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culty  Permanent Jobs" sheetId="1" r:id="rId4"/>
    <sheet state="visible" name="Postdoc Jobs" sheetId="2" r:id="rId5"/>
    <sheet state="visible" name="General Discussion" sheetId="3" r:id="rId6"/>
    <sheet state="visible" name="Venting" sheetId="4" r:id="rId7"/>
    <sheet state="visible" name="Positive Affirmation" sheetId="5" r:id="rId8"/>
    <sheet state="visible" name="Anon Quals" sheetId="6" r:id="rId9"/>
    <sheet state="visible" name="Negotiations" sheetId="7" r:id="rId10"/>
    <sheet state="visible" name="International Comparisons" sheetId="8" r:id="rId11"/>
    <sheet state="visible" name="Links" sheetId="9" r:id="rId12"/>
    <sheet state="visible" name="Interview Questions" sheetId="10" r:id="rId13"/>
  </sheets>
  <definedNames>
    <definedName hidden="1" localSheetId="0" name="Z_BDE1FDD9_49BC_4C94_A200_0778E8202495_.wvu.FilterData">'Faculty  Permanent Jobs'!$A$2:$N$3167</definedName>
    <definedName hidden="1" localSheetId="0" name="Z_E2FF4F9F_CB3F_43F4_9BBD_BAFE2FD928CB_.wvu.FilterData">'Faculty  Permanent Jobs'!$A$2:$N$3167</definedName>
    <definedName hidden="1" localSheetId="0" name="Z_3C3F4978_765A_4FAC_8F35_52E3248DBD79_.wvu.FilterData">'Faculty  Permanent Jobs'!$A$2:$N$3167</definedName>
    <definedName hidden="1" localSheetId="5" name="Z_D847FF34_899E_48EC_8C50_644BEDAEB71F_.wvu.FilterData">'Anon Quals'!$A$1:$V$105</definedName>
    <definedName hidden="1" localSheetId="5" name="Z_7E1C12E2_FE03_409D_863E_2DF66B3256DC_.wvu.FilterData">'Anon Quals'!$A$1:$V$105</definedName>
    <definedName hidden="1" localSheetId="0" name="Z_A1422D6F_8540_4580_A814_45255F047C04_.wvu.FilterData">'Faculty  Permanent Jobs'!$A$2:$L$2805</definedName>
    <definedName hidden="1" localSheetId="5" name="Z_B7C916A1_7BF1_4CC4_952A_E754C10888B2_.wvu.FilterData">'Anon Quals'!$A$1:$AA$193</definedName>
  </definedNames>
  <calcPr/>
  <customWorkbookViews>
    <customWorkbookView activeSheetId="0" maximized="1" windowHeight="0" windowWidth="0" guid="{BDE1FDD9-49BC-4C94-A200-0778E8202495}" name="Latest Update"/>
    <customWorkbookView activeSheetId="0" maximized="1" windowHeight="0" windowWidth="0" guid="{3C3F4978-765A-4FAC-8F35-52E3248DBD79}" name="Tenure Track"/>
    <customWorkbookView activeSheetId="0" maximized="1" windowHeight="0" windowWidth="0" guid="{B7C916A1-7BF1-4CC4-952A-E754C10888B2}" name="Filter 2"/>
    <customWorkbookView activeSheetId="0" maximized="1" windowHeight="0" windowWidth="0" guid="{7E1C12E2-FE03-409D-863E-2DF66B3256DC}" name="Filter 3"/>
    <customWorkbookView activeSheetId="0" maximized="1" windowHeight="0" windowWidth="0" guid="{D847FF34-899E-48EC-8C50-644BEDAEB71F}" name="Filter 1"/>
    <customWorkbookView activeSheetId="0" maximized="1" windowHeight="0" windowWidth="0" guid="{A1422D6F-8540-4580-A814-45255F047C04}" name="Number Applied"/>
    <customWorkbookView activeSheetId="0" maximized="1" windowHeight="0" windowWidth="0" guid="{E2FF4F9F-CB3F-43F4-9BBD-BAFE2FD928CB}" name="Flagged"/>
  </customWorkbookViews>
</workbook>
</file>

<file path=xl/comments1.xml><?xml version="1.0" encoding="utf-8"?>
<comments xmlns:r="http://schemas.openxmlformats.org/officeDocument/2006/relationships" xmlns="http://schemas.openxmlformats.org/spreadsheetml/2006/main">
  <authors>
    <author/>
  </authors>
  <commentList>
    <comment authorId="0" ref="B30">
      <text>
        <t xml:space="preserve">Responder updated this value.</t>
      </text>
    </comment>
    <comment authorId="0" ref="B53">
      <text>
        <t xml:space="preserve">Responder updated this value.</t>
      </text>
    </comment>
    <comment authorId="0" ref="E177">
      <text>
        <t xml:space="preserve">Responder updated this value.</t>
      </text>
    </comment>
    <comment authorId="0" ref="D186">
      <text>
        <t xml:space="preserve">Responder updated this value.</t>
      </text>
    </comment>
    <comment authorId="0" ref="E192">
      <text>
        <t xml:space="preserve">Responder updated this value.</t>
      </text>
    </comment>
    <comment authorId="0" ref="G197">
      <text>
        <t xml:space="preserve">Responder updated this value.</t>
      </text>
    </comment>
    <comment authorId="0" ref="B257">
      <text>
        <t xml:space="preserve">Responder updated this value.</t>
      </text>
    </comment>
    <comment authorId="0" ref="D310">
      <text>
        <t xml:space="preserve">Responder updated this value.</t>
      </text>
    </comment>
    <comment authorId="0" ref="E325">
      <text>
        <t xml:space="preserve">Responder updated this value.</t>
      </text>
    </comment>
    <comment authorId="0" ref="D389">
      <text>
        <t xml:space="preserve">Responder updated this value.</t>
      </text>
    </comment>
    <comment authorId="0" ref="E415">
      <text>
        <t xml:space="preserve">Responder updated this value.</t>
      </text>
    </comment>
    <comment authorId="0" ref="F415">
      <text>
        <t xml:space="preserve">Responder updated this value.</t>
      </text>
    </comment>
    <comment authorId="0" ref="H524">
      <text>
        <t xml:space="preserve">Responder updated this value.</t>
      </text>
    </comment>
    <comment authorId="0" ref="D589">
      <text>
        <t xml:space="preserve">Responder updated this value.</t>
      </text>
    </comment>
    <comment authorId="0" ref="E590">
      <text>
        <t xml:space="preserve">Responder updated this value.</t>
      </text>
    </comment>
    <comment authorId="0" ref="B591">
      <text>
        <t xml:space="preserve">Responder updated this value.</t>
      </text>
    </comment>
    <comment authorId="0" ref="G611">
      <text>
        <t xml:space="preserve">Responder updated this value.</t>
      </text>
    </comment>
    <comment authorId="0" ref="D737">
      <text>
        <t xml:space="preserve">Responder updated this value.</t>
      </text>
    </comment>
    <comment authorId="0" ref="G775">
      <text>
        <t xml:space="preserve">Responder updated this value.</t>
      </text>
    </comment>
    <comment authorId="0" ref="D893">
      <text>
        <t xml:space="preserve">Responder updated this value.</t>
      </text>
    </comment>
    <comment authorId="0" ref="D1011">
      <text>
        <t xml:space="preserve">Responder updated this value.</t>
      </text>
    </comment>
    <comment authorId="0" ref="D1012">
      <text>
        <t xml:space="preserve">Responder updated this value.</t>
      </text>
    </comment>
    <comment authorId="0" ref="D1013">
      <text>
        <t xml:space="preserve">Responder updated this value.</t>
      </text>
    </comment>
    <comment authorId="0" ref="B1129">
      <text>
        <t xml:space="preserve">Responder updated this value.</t>
      </text>
    </comment>
    <comment authorId="0" ref="F1151">
      <text>
        <t xml:space="preserve">Responder updated this value.</t>
      </text>
    </comment>
    <comment authorId="0" ref="A1">
      <text>
        <t xml:space="preserve">1
	-Sue Colvin</t>
      </text>
    </comment>
  </commentList>
</comments>
</file>

<file path=xl/comments2.xml><?xml version="1.0" encoding="utf-8"?>
<comments xmlns:r="http://schemas.openxmlformats.org/officeDocument/2006/relationships" xmlns="http://schemas.openxmlformats.org/spreadsheetml/2006/main">
  <authors>
    <author/>
  </authors>
  <commentList>
    <comment authorId="0" ref="E8">
      <text>
        <t xml:space="preserve">Responder updated this value.</t>
      </text>
    </comment>
    <comment authorId="0" ref="G29">
      <text>
        <t xml:space="preserve">Responder updated this value.</t>
      </text>
    </comment>
    <comment authorId="0" ref="D32">
      <text>
        <t xml:space="preserve">Responder updated this value.</t>
      </text>
    </comment>
    <comment authorId="0" ref="E86">
      <text>
        <t xml:space="preserve">Responder updated this value.</t>
      </text>
    </comment>
    <comment authorId="0" ref="D92">
      <text>
        <t xml:space="preserve">Responder updated this value.</t>
      </text>
    </comment>
    <comment authorId="0" ref="D129">
      <text>
        <t xml:space="preserve">Responder updated this value.</t>
      </text>
    </comment>
    <comment authorId="0" ref="D133">
      <text>
        <t xml:space="preserve">Responder updated this value.</t>
      </text>
    </comment>
    <comment authorId="0" ref="D160">
      <text>
        <t xml:space="preserve">Responder updated this value.</t>
      </text>
    </comment>
    <comment authorId="0" ref="G160">
      <text>
        <t xml:space="preserve">Responder updated this value.</t>
      </text>
    </comment>
    <comment authorId="0" ref="B162">
      <text>
        <t xml:space="preserve">Responder updated this value.</t>
      </text>
    </comment>
    <comment authorId="0" ref="D162">
      <text>
        <t xml:space="preserve">Responder updated this value.</t>
      </text>
    </comment>
    <comment authorId="0" ref="B170">
      <text>
        <t xml:space="preserve">Responder updated this value.</t>
      </text>
    </comment>
    <comment authorId="0" ref="D175">
      <text>
        <t xml:space="preserve">Responder updated this value.</t>
      </text>
    </comment>
    <comment authorId="0" ref="F192">
      <text>
        <t xml:space="preserve">Please note that the review date has been moved forward to March 1, 2023 and will continue on a rolling basis.</t>
      </text>
    </comment>
    <comment authorId="0" ref="I192">
      <text>
        <t xml:space="preserve">Please note that the review date has been moved forward to March 1, 2023 and will continue on a rolling basis.</t>
      </text>
    </comment>
    <comment authorId="0" ref="F207">
      <text>
        <t xml:space="preserve">Responder updated this value.</t>
      </text>
    </comment>
    <comment authorId="0" ref="D219">
      <text>
        <t xml:space="preserve">Responder updated this value.</t>
      </text>
    </comment>
    <comment authorId="0" ref="D292">
      <text>
        <t xml:space="preserve">Responder updated this value.</t>
      </text>
    </comment>
    <comment authorId="0" ref="D297">
      <text>
        <t xml:space="preserve">Responder updated this value.</t>
      </text>
    </comment>
    <comment authorId="0" ref="D316">
      <text>
        <t xml:space="preserve">Responder updated this value.</t>
      </text>
    </comment>
    <comment authorId="0" ref="G316">
      <text>
        <t xml:space="preserve">Responder updated this value.</t>
      </text>
    </comment>
    <comment authorId="0" ref="D342">
      <text>
        <t xml:space="preserve">Responder updated this value.</t>
      </text>
    </comment>
    <comment authorId="0" ref="D377">
      <text>
        <t xml:space="preserve">Responder updated this value.</t>
      </text>
    </comment>
    <comment authorId="0" ref="E377">
      <text>
        <t xml:space="preserve">Responder updated this value.</t>
      </text>
    </comment>
    <comment authorId="0" ref="E391">
      <text>
        <t xml:space="preserve">Responder updated this value.</t>
      </text>
    </comment>
  </commentList>
</comments>
</file>

<file path=xl/comments3.xml><?xml version="1.0" encoding="utf-8"?>
<comments xmlns:r="http://schemas.openxmlformats.org/officeDocument/2006/relationships" xmlns="http://schemas.openxmlformats.org/spreadsheetml/2006/main">
  <authors>
    <author/>
  </authors>
  <commentList>
    <comment authorId="0" ref="B26">
      <text>
        <t xml:space="preserve">Responder updated this value.</t>
      </text>
    </comment>
    <comment authorId="0" ref="B32">
      <text>
        <t xml:space="preserve">Responder updated this value.</t>
      </text>
    </comment>
    <comment authorId="0" ref="B103">
      <text>
        <t xml:space="preserve">Responder updated this value.</t>
      </text>
    </comment>
    <comment authorId="0" ref="B169">
      <text>
        <t xml:space="preserve">Responder updated this value.</t>
      </text>
    </comment>
    <comment authorId="0" ref="B199">
      <text>
        <t xml:space="preserve">Responder updated this value.</t>
      </text>
    </comment>
    <comment authorId="0" ref="B223">
      <text>
        <t xml:space="preserve">Responder updated this value.</t>
      </text>
    </comment>
    <comment authorId="0" ref="B224">
      <text>
        <t xml:space="preserve">Responder updated this value.</t>
      </text>
    </comment>
    <comment authorId="0" ref="B232">
      <text>
        <t xml:space="preserve">Responder updated this value.</t>
      </text>
    </comment>
    <comment authorId="0" ref="B264">
      <text>
        <t xml:space="preserve">Responder updated this value.</t>
      </text>
    </comment>
    <comment authorId="0" ref="B273">
      <text>
        <t xml:space="preserve">Responder updated this value.</t>
      </text>
    </comment>
  </commentList>
</comments>
</file>

<file path=xl/comments4.xml><?xml version="1.0" encoding="utf-8"?>
<comments xmlns:r="http://schemas.openxmlformats.org/officeDocument/2006/relationships" xmlns="http://schemas.openxmlformats.org/spreadsheetml/2006/main">
  <authors>
    <author/>
  </authors>
  <commentList>
    <comment authorId="0" ref="T47">
      <text>
        <t xml:space="preserve">Responder updated this value.</t>
      </text>
    </comment>
    <comment authorId="0" ref="U47">
      <text>
        <t xml:space="preserve">Responder updated this value.</t>
      </text>
    </comment>
    <comment authorId="0" ref="B82">
      <text>
        <t xml:space="preserve">Responder updated this value.</t>
      </text>
    </comment>
    <comment authorId="0" ref="T82">
      <text>
        <t xml:space="preserve">Responder updated this value.</t>
      </text>
    </comment>
    <comment authorId="0" ref="M86">
      <text>
        <t xml:space="preserve">Responder updated this value.</t>
      </text>
    </comment>
    <comment authorId="0" ref="F87">
      <text>
        <t xml:space="preserve">Responder updated this value.</t>
      </text>
    </comment>
  </commentList>
</comments>
</file>

<file path=xl/comments5.xml><?xml version="1.0" encoding="utf-8"?>
<comments xmlns:r="http://schemas.openxmlformats.org/officeDocument/2006/relationships" xmlns="http://schemas.openxmlformats.org/spreadsheetml/2006/main">
  <authors>
    <author/>
  </authors>
  <commentList>
    <comment authorId="0" ref="M35">
      <text>
        <t xml:space="preserve">Responder updated this value.</t>
      </text>
    </comment>
    <comment authorId="0" ref="N51">
      <text>
        <t xml:space="preserve">Responder updated this value.</t>
      </text>
    </comment>
    <comment authorId="0" ref="Q51">
      <text>
        <t xml:space="preserve">Responder updated this value.</t>
      </text>
    </comment>
    <comment authorId="0" ref="R51">
      <text>
        <t xml:space="preserve">Responder updated this value.</t>
      </text>
    </comment>
    <comment authorId="0" ref="R85">
      <text>
        <t xml:space="preserve">Responder updated this value.</t>
      </text>
    </comment>
    <comment authorId="0" ref="R87">
      <text>
        <t xml:space="preserve">Responder updated this value.</t>
      </text>
    </comment>
    <comment authorId="0" ref="R89">
      <text>
        <t xml:space="preserve">Responder updated this value.</t>
      </text>
    </comment>
    <comment authorId="0" ref="Q113">
      <text>
        <t xml:space="preserve">Responder updated this value.</t>
      </text>
    </comment>
    <comment authorId="0" ref="R113">
      <text>
        <t xml:space="preserve">Responder updated this value.</t>
      </text>
    </comment>
    <comment authorId="0" ref="G118">
      <text>
        <t xml:space="preserve">Responder updated this value.</t>
      </text>
    </comment>
    <comment authorId="0" ref="R118">
      <text>
        <t xml:space="preserve">Responder updated this value.</t>
      </text>
    </comment>
    <comment authorId="0" ref="R119">
      <text>
        <t xml:space="preserve">Responder updated this value.</t>
      </text>
    </comment>
    <comment authorId="0" ref="R120">
      <text>
        <t xml:space="preserve">Responder updated this value.</t>
      </text>
    </comment>
    <comment authorId="0" ref="J139">
      <text>
        <t xml:space="preserve">Responder updated this value.</t>
      </text>
    </comment>
    <comment authorId="0" ref="K139">
      <text>
        <t xml:space="preserve">Responder updated this value.</t>
      </text>
    </comment>
    <comment authorId="0" ref="L139">
      <text>
        <t xml:space="preserve">Responder updated this value.</t>
      </text>
    </comment>
    <comment authorId="0" ref="N139">
      <text>
        <t xml:space="preserve">Responder updated this value.</t>
      </text>
    </comment>
    <comment authorId="0" ref="O139">
      <text>
        <t xml:space="preserve">Responder updated this value.</t>
      </text>
    </comment>
    <comment authorId="0" ref="P139">
      <text>
        <t xml:space="preserve">Responder updated this value.</t>
      </text>
    </comment>
    <comment authorId="0" ref="R139">
      <text>
        <t xml:space="preserve">Responder updated this value.</t>
      </text>
    </comment>
    <comment authorId="0" ref="Q140">
      <text>
        <t xml:space="preserve">Responder updated this value.</t>
      </text>
    </comment>
    <comment authorId="0" ref="R140">
      <text>
        <t xml:space="preserve">Responder updated this value.</t>
      </text>
    </comment>
    <comment authorId="0" ref="K141">
      <text>
        <t xml:space="preserve">Responder updated this value.</t>
      </text>
    </comment>
    <comment authorId="0" ref="L141">
      <text>
        <t xml:space="preserve">Responder updated this value.</t>
      </text>
    </comment>
    <comment authorId="0" ref="O141">
      <text>
        <t xml:space="preserve">Responder updated this value.</t>
      </text>
    </comment>
    <comment authorId="0" ref="P141">
      <text>
        <t xml:space="preserve">Responder updated this value.</t>
      </text>
    </comment>
    <comment authorId="0" ref="R141">
      <text>
        <t xml:space="preserve">Responder updated this value.</t>
      </text>
    </comment>
    <comment authorId="0" ref="R146">
      <text>
        <t xml:space="preserve">Responder updated this value.</t>
      </text>
    </comment>
    <comment authorId="0" ref="Q155">
      <text>
        <t xml:space="preserve">Responder updated this value.</t>
      </text>
    </comment>
    <comment authorId="0" ref="R155">
      <text>
        <t xml:space="preserve">Responder updated this value.</t>
      </text>
    </comment>
    <comment authorId="0" ref="R174">
      <text>
        <t xml:space="preserve">Responder updated this value.</t>
      </text>
    </comment>
    <comment authorId="0" ref="M175">
      <text>
        <t xml:space="preserve">Responder updated this value.</t>
      </text>
    </comment>
    <comment authorId="0" ref="Q175">
      <text>
        <t xml:space="preserve">Responder updated this value.</t>
      </text>
    </comment>
    <comment authorId="0" ref="R175">
      <text>
        <t xml:space="preserve">Responder updated this value.</t>
      </text>
    </comment>
    <comment authorId="0" ref="E199">
      <text>
        <t xml:space="preserve">Responder updated this value.</t>
      </text>
    </comment>
    <comment authorId="0" ref="R202">
      <text>
        <t xml:space="preserve">Responder updated this value.</t>
      </text>
    </comment>
    <comment authorId="0" ref="R203">
      <text>
        <t xml:space="preserve">Responder updated this value.</t>
      </text>
    </comment>
    <comment authorId="0" ref="R226">
      <text>
        <t xml:space="preserve">Responder updated this value.</t>
      </text>
    </comment>
    <comment authorId="0" ref="E239">
      <text>
        <t xml:space="preserve">Responder updated this value.</t>
      </text>
    </comment>
    <comment authorId="0" ref="R239">
      <text>
        <t xml:space="preserve">Responder updated this value.</t>
      </text>
    </comment>
    <comment authorId="0" ref="R248">
      <text>
        <t xml:space="preserve">Responder updated this value.</t>
      </text>
    </comment>
    <comment authorId="0" ref="J252">
      <text>
        <t xml:space="preserve">Responder updated this value.</t>
      </text>
    </comment>
    <comment authorId="0" ref="P252">
      <text>
        <t xml:space="preserve">Responder updated this value.</t>
      </text>
    </comment>
    <comment authorId="0" ref="R252">
      <text>
        <t xml:space="preserve">Responder updated this value.</t>
      </text>
    </comment>
    <comment authorId="0" ref="N257">
      <text>
        <t xml:space="preserve">Responder updated this value.</t>
      </text>
    </comment>
    <comment authorId="0" ref="O257">
      <text>
        <t xml:space="preserve">Responder updated this value.</t>
      </text>
    </comment>
    <comment authorId="0" ref="P257">
      <text>
        <t xml:space="preserve">Responder updated this value.</t>
      </text>
    </comment>
    <comment authorId="0" ref="R257">
      <text>
        <t xml:space="preserve">Responder updated this value.</t>
      </text>
    </comment>
  </commentList>
</comments>
</file>

<file path=xl/sharedStrings.xml><?xml version="1.0" encoding="utf-8"?>
<sst xmlns="http://schemas.openxmlformats.org/spreadsheetml/2006/main" count="19806" uniqueCount="8367">
  <si>
    <t>Add Job</t>
  </si>
  <si>
    <r>
      <rPr/>
      <t xml:space="preserve">• Use Add Job link to add a job. Add info on search status to Notes. +1 Number Applied if you've applied. Use column L to flag anything that requires moderator attention (leave an explanation why in Notes).
• No unsupported attacks on individuals or departments allowed. Comments can not be deleted. Flag offensive comments for moderator attention using column L.
• To sort, use Data &gt; Filter Views.
• Respect privacy: Do not include names of short-listed candidates or supposed "inside candidates". Give names of successful candidates only after their acceptance of a position has been made public.
• Feel free to highlight research areas under Notes, but </t>
    </r>
    <r>
      <rPr>
        <b/>
      </rPr>
      <t>don't just copy-paste the entire job ad.</t>
    </r>
    <r>
      <rPr/>
      <t xml:space="preserve">
•</t>
    </r>
    <r>
      <rPr>
        <color rgb="FF000000"/>
      </rPr>
      <t xml:space="preserve"> </t>
    </r>
    <r>
      <rPr>
        <color rgb="FF1155CC"/>
        <u/>
      </rPr>
      <t>2021-22 site</t>
    </r>
    <r>
      <rPr/>
      <t xml:space="preserve"> open for updates.</t>
    </r>
  </si>
  <si>
    <t>Timestamp</t>
  </si>
  <si>
    <t>Institution</t>
  </si>
  <si>
    <t>Location</t>
  </si>
  <si>
    <t>Subject Area</t>
  </si>
  <si>
    <t>Review Date</t>
  </si>
  <si>
    <t>URL</t>
  </si>
  <si>
    <t>Rank</t>
  </si>
  <si>
    <t>Appointment</t>
  </si>
  <si>
    <t>Last Update</t>
  </si>
  <si>
    <t>Notes</t>
  </si>
  <si>
    <t>Number Applied</t>
  </si>
  <si>
    <t>Mod Flag</t>
  </si>
  <si>
    <t>Notes Backup</t>
  </si>
  <si>
    <t>Finnish Natural Resources Institute (LUKE)</t>
  </si>
  <si>
    <t>Finland</t>
  </si>
  <si>
    <t>Forest Health and Biodiversity</t>
  </si>
  <si>
    <t>https://haku.valtiolle.fi/spa/public/apply?guidAssignment=812a2222-7c4a-41b3-ac0e-dec429816448&amp;description=True</t>
  </si>
  <si>
    <t>Research Scientist</t>
  </si>
  <si>
    <t>Fixed Term</t>
  </si>
  <si>
    <t>I wasn't sure whether to put this into the post-doc tab or here - it's somewhere in between. 3 year fixed term position.</t>
  </si>
  <si>
    <t>Ball State University</t>
  </si>
  <si>
    <t>Indiana</t>
  </si>
  <si>
    <t>Anatomy &amp; Physiology</t>
  </si>
  <si>
    <t>https://bsu.peopleadmin.com/postings/37400</t>
  </si>
  <si>
    <t>Asst Prof</t>
  </si>
  <si>
    <t>Past the review deadline but it does say open until filled. Putting it here in case it benefits someone.</t>
  </si>
  <si>
    <t>Museum of Natural History Vienna</t>
  </si>
  <si>
    <t>Austria</t>
  </si>
  <si>
    <t>Parasitic Hymenoptera Curator</t>
  </si>
  <si>
    <t>https://jobs.nhm.at/Academic-Curator-Hymenoptera-collection-mfd-de-j89.html</t>
  </si>
  <si>
    <t>Curator</t>
  </si>
  <si>
    <t>Permanent Non-TT</t>
  </si>
  <si>
    <t>Scripps &amp; Pitzer Colleges</t>
  </si>
  <si>
    <t>California</t>
  </si>
  <si>
    <t>Evolutionary Biology / Functional Morphology of Animals</t>
  </si>
  <si>
    <t>https://www.scrippscollege.edu/hr/faculty/tenure-track-position-in-evolutionary-biology-functional-morphology-of-animals-the-w-m-keck-science-department-pitzer-and-scripps-colleges</t>
  </si>
  <si>
    <t>Tenure Track</t>
  </si>
  <si>
    <t>"We are especially interested in applicants whose work explores form and function in an ecological and evolutionary context and who incorporate quantitative and/or computational techniques, including phylogenetic approaches"</t>
  </si>
  <si>
    <t>California State University San Bernardino</t>
  </si>
  <si>
    <t>Organismal Plant Biologist</t>
  </si>
  <si>
    <t>https://careers.csusb.edu/en-us/job/529530/department-of-biology-assistant-professor-in-organismal-plant-biology</t>
  </si>
  <si>
    <t xml:space="preserve">Texas A&amp;M University - Corpus Christi </t>
  </si>
  <si>
    <t>Texas</t>
  </si>
  <si>
    <t>Coastal Ecosystem Sustainability &amp; Resilience</t>
  </si>
  <si>
    <t>https://tamus.wd1.myworkdayjobs.com/en-US/TAMUCC_External/job/Assistant-Professor--Environmental-Science_R-062970</t>
  </si>
  <si>
    <t xml:space="preserve">Leibniz Institute of Freshwater Ecology and Inland Fisheries (IGB) </t>
  </si>
  <si>
    <t>Germany</t>
  </si>
  <si>
    <t>Spatial Freshwater Ecology</t>
  </si>
  <si>
    <t>https://karriere-igb.softgarden.io/job/33500676/Tenure-track-Position-in-Spatial-Freshwater-Ecology-f-m-x-?l=en</t>
  </si>
  <si>
    <t>Queen Mary University of London (QMUL)</t>
  </si>
  <si>
    <t>United Kingdom</t>
  </si>
  <si>
    <t>Computational Ecology / Evolutionary Genetics</t>
  </si>
  <si>
    <t>https://www.qmul.ac.uk/jobs/vacancies/items/8162.html</t>
  </si>
  <si>
    <t>Lecturer</t>
  </si>
  <si>
    <r>
      <rPr>
        <color rgb="FF212121"/>
        <sz val="10.0"/>
      </rPr>
      <t xml:space="preserve">This is not the first time this position is advertised; same reference and all. I know a person who applied but didn't get shortlisted for an interview due to the "large number of applications". Surprisingly, though, they still haven't been able to find someone to fill the role... Either they are looking for very top candidates, or the starting package is not attractive. Moreover, the working conditions are questionable (check it out here: </t>
    </r>
    <r>
      <rPr>
        <color rgb="FF1155CC"/>
        <sz val="10.0"/>
        <u/>
      </rPr>
      <t>https://www.standard.co.uk/news/london/queen-mary-university-ucu-strikes-resignations-b1063246.html).</t>
    </r>
    <r>
      <rPr>
        <color rgb="FF212121"/>
        <sz val="10.0"/>
      </rPr>
      <t xml:space="preserve"> 2) The appointment is permanent, not tenure track 3). Intra-department person here not involved in shortlisting. I heard through grapevine that shortlisting was difficult for this one. 5 were interviewed, top candidate was offered the job, but used it to negotiate better terms in their country. This took 1-2 months. 2nd-highest canidate was offered the job, turned it down because they are a postdoc and want to remain fully research-focused - this one does need a new Msc-level module. **I would strongly encourage past applicants to apply** - when there are are 50+ candidates, half of them are typically excellent... so the shortlisting process isn't random but its hard for it to be great - but one shouldn't interpret not being shortlisted as a rejection. 4) Recently my university hosted a researcher working at the School of Biological &amp; Behavioural Sciences working in this particular field and in an informal conversation sHe expressed a very good impression of the departmentand and working conditions. We all know too well that universities positions not usually represent those of the departments and groups within.</t>
    </r>
  </si>
  <si>
    <t>This is not the first time this position is advertised; same reference and all. I know a person who applied but didn't get shortlisted for an interview due to the "large number of applications". Surprisingly, though, they still haven't been able to find someone to fill the role... Either they are looking for very top candidates, or the starting package is not attractive. Moreover, the working conditions are questionable (check it out here: https://www.standard.co.uk/news/london/queen-mary-university-ucu-strikes-resignations-b1063246.html). 2) The appointment is permanent, not tenure track 3). Intra-department person here not involved in shortlisting. I heard through grapevine that shortlisting was difficult for this one. 5 were interviewed, top candidate was offered the job, but used it to negotiate better terms in their country. This took 1-2 months. 2nd-highest canidate was offered the job, turned it down because they are a postdoc and want to remain fully research-focused - this one does need a new Msc-level module. **I would strongly encourage past applicants to apply** - when there are are 50+ candidates, half of them are typically excellent... so the shortlisting process isn't random but its hard for it to be great - but one shouldn't interpret not being shortlisted as a rejection. 4) Recently my university hosted a researcher working at the School of Biological &amp; Behavioural Sciences working in this particular field and in an informal conversation sHe expressed a very good impression of the departmentand and working conditions. We all know too well that universities positions not usually represent those of the departments and groups within.</t>
  </si>
  <si>
    <t>California State University, Bakersfield</t>
  </si>
  <si>
    <t>Microbiology</t>
  </si>
  <si>
    <t xml:space="preserve">https://csucareers.calstate.edu/detail.aspx?pid=104632  </t>
  </si>
  <si>
    <t>Norwegian Institute for Natural Research</t>
  </si>
  <si>
    <t>Norway</t>
  </si>
  <si>
    <t>Ecological Statistics</t>
  </si>
  <si>
    <t>https://nina-english.attract.reachmee.com/jobs/34-researcher-with-modelling-competence</t>
  </si>
  <si>
    <t>Researcher</t>
  </si>
  <si>
    <t>University of Bonn</t>
  </si>
  <si>
    <t>Ecological Modelling</t>
  </si>
  <si>
    <t>https://www.uni-bonn.de/de/universitaet/medien-universitaet/medien-organisation-und-einrichtungen/medien-dezernat-3/w2-oekologische-modellierung-engl.pdf</t>
  </si>
  <si>
    <t>W2 Prof</t>
  </si>
  <si>
    <t>Apparent re-opening of line #1040 below. 2) They didn't received any candidate that was a good fit. I would suggest to everyone to apply.</t>
  </si>
  <si>
    <t>Biology</t>
  </si>
  <si>
    <t>https://www.scrippscollege.edu/hr/faculty/visiting-assistant-professor-position-in-biology-the-w-m-keck-science-department-of-pitzer-and-scripps-colleges</t>
  </si>
  <si>
    <t>Visiting Asst Prof</t>
  </si>
  <si>
    <t>One-year position to teach an introductory molecular/cellular biology course and an upper division course in the candidate's area of speciality.  Molecular ecology is listed as an area of interest.</t>
  </si>
  <si>
    <t>Oberlin College</t>
  </si>
  <si>
    <t>Ohio</t>
  </si>
  <si>
    <t>Field Ecology</t>
  </si>
  <si>
    <t>https://jobs.oberlin.edu/postings/14124</t>
  </si>
  <si>
    <t xml:space="preserve">One-year position teaching five courses in the general area of field ecology. We particularly seek ecologists who study animals (vertebrate or invertebrate) or fungal ecology. </t>
  </si>
  <si>
    <t>Université du Québec à Trois-Rivières</t>
  </si>
  <si>
    <t>Canada</t>
  </si>
  <si>
    <t>Plant Biology</t>
  </si>
  <si>
    <t>https://www.researchgate.net/job/998176_Tier_1_Canada_Research_Chair_in_Plant_Biology-Call_for_applications</t>
  </si>
  <si>
    <t>Full Prof</t>
  </si>
  <si>
    <t>CRC Tier 1. "The University is looking for an expert in the metabolic engineering of plant systems or microalgae for the generation, production and/or catabolism of new and/or existing plant compounds" - doesn't sound ecoevo to me. 2) Sounds very molecular ecology, and sure there are some on this board with interest. 3) That description doesn't sound like molecular ecology! 4) Note that if you want to live and work in Trois Rivieres, you almost 100% need to speak French or be prepared to learn it very quickly (this ain't Montreal)</t>
  </si>
  <si>
    <t>University of Manchester</t>
  </si>
  <si>
    <t>Entomology</t>
  </si>
  <si>
    <t>https://www.jobs.manchester.ac.uk/Job/JobDetail?JobId=25878</t>
  </si>
  <si>
    <t>US Forest Service</t>
  </si>
  <si>
    <t>South Carolina</t>
  </si>
  <si>
    <t>Wildlife Ecology</t>
  </si>
  <si>
    <t>https://www.usajobs.gov/job/733295800</t>
  </si>
  <si>
    <t>Research Wildlife Biologist (GS 12)</t>
  </si>
  <si>
    <t>Upland Hardwood Ecology and Management Research Unit</t>
  </si>
  <si>
    <t>Texas A&amp;M University - Corpus Christi</t>
  </si>
  <si>
    <t>Department Chair, Life Sciences</t>
  </si>
  <si>
    <t>https://tamus.wd1.myworkdayjobs.com/en-US/TAMUCC_External/job/Professor-and-Department-Chair--Life-Sciences_R-061546</t>
  </si>
  <si>
    <t>Penn State</t>
  </si>
  <si>
    <t>Pennsylvania</t>
  </si>
  <si>
    <t>Climate Risk</t>
  </si>
  <si>
    <t>https://psu.wd1.myworkdayjobs.com/PSU_Academic/job/Penn-State-University-Park/Co-Funded-Department-of-Geosciences---Institute-of-Energy-and-the-Environment--and-Earth-and-Environmental-Systems-Institute-Faculty-Hire-in-Climate-Risk-and-Decision-Making_REQ_0000045109-1</t>
  </si>
  <si>
    <t>William &amp; Mary</t>
  </si>
  <si>
    <t>Virginia</t>
  </si>
  <si>
    <t>Organismal Biology/Ecology</t>
  </si>
  <si>
    <t>https://jobs.wm.edu/postings/54498</t>
  </si>
  <si>
    <t>1.5 year VAP starting January 2024. Expertise in organismal biology, ecology, and biostatistics who can teach an upper-level conservation biology course and a biostatistics course.</t>
  </si>
  <si>
    <t>University of Manitoba</t>
  </si>
  <si>
    <t>Lake and Coastal Wetland Ecology</t>
  </si>
  <si>
    <t>https://viprecprod.ad.umanitoba.ca/default.aspx?REQ_ID=27318&amp;Language=1</t>
  </si>
  <si>
    <t>Something this university does not talk about much is that Fisheries and Oceans Canada's Freshwater Institute is next to campus. They do lots of freshwater research too, so could be a place for cool collabs for a freshwater ecologist in this position.</t>
  </si>
  <si>
    <t>Bucknell University</t>
  </si>
  <si>
    <t>Animal Behavior</t>
  </si>
  <si>
    <t>https://careers.bucknell.edu/cw/en-us/job/497403/tenuretrack-position-in-psychology-and-animal-behavior-openrank?fbclid=IwAR1rwd9-B-ioiIjY4OQmt3_7hAkyZfVNLb6S2aRRSZxMkI2aGRSGVIym0Uw</t>
  </si>
  <si>
    <t>Rank Open</t>
  </si>
  <si>
    <t>Especially seeking someone working with non-human primates (Bucknell has a primate center) 2) would a no primate person even be considered? I don't study primates but I feel like Bucknell would be a great fit. 3) person will work with the primate center - so consider applying instead to an upcoming position in the Biology dept (will be posted soon!)</t>
  </si>
  <si>
    <t>Cal State Dominguez Hills</t>
  </si>
  <si>
    <t>Urban Ecology</t>
  </si>
  <si>
    <t>https://careers.csudh.edu/en-us/job/528127/assistant-professor-biology-urban-ecologist</t>
  </si>
  <si>
    <t>seeking Urban Ecologist who does research on ecological processes in human-dominated systems 2) According to twitter partner hires are 100% impossible</t>
  </si>
  <si>
    <t>Smithsonian Institution</t>
  </si>
  <si>
    <t>Conservation and Science</t>
  </si>
  <si>
    <t>https://www.usajobs.gov/job/732529200</t>
  </si>
  <si>
    <t>SL 00 (~full prof)</t>
  </si>
  <si>
    <t>Director for Conservation and Science for the National Zoo and Conservation Biology Institute</t>
  </si>
  <si>
    <t>USDA Agricultural Research Service</t>
  </si>
  <si>
    <t>Washington</t>
  </si>
  <si>
    <t>Weed Science</t>
  </si>
  <si>
    <t>https://www.usajobs.gov/job/732775300</t>
  </si>
  <si>
    <t>GS 12-14</t>
  </si>
  <si>
    <t>USGS</t>
  </si>
  <si>
    <t>Alaska</t>
  </si>
  <si>
    <t>Research Ecologist</t>
  </si>
  <si>
    <t>https://www.usajobs.gov/job/732666200</t>
  </si>
  <si>
    <t>Unit Leader / GS 13-14</t>
  </si>
  <si>
    <r>
      <rPr>
        <color rgb="FF212121"/>
        <sz val="10.0"/>
      </rPr>
      <t xml:space="preserve">Also listed under fish biologist </t>
    </r>
    <r>
      <rPr>
        <color rgb="FF1155CC"/>
        <sz val="10.0"/>
        <u/>
      </rPr>
      <t>https://www.usajobs.gov/job/732665900</t>
    </r>
  </si>
  <si>
    <t>Also listed under fish biologist https://www.usajobs.gov/job/732665900</t>
  </si>
  <si>
    <t>Caesar Kleberg Wildlife Research Institute, Texas A&amp;M University-Kingsville</t>
  </si>
  <si>
    <t>Rangeland and Restoration</t>
  </si>
  <si>
    <t>https://wfscjobs.tamu.edu/jobs/swenson-endowed-chair-in-rangeland-and-restoration-research-south-texas/</t>
  </si>
  <si>
    <t>Asst / Assoc Prof</t>
  </si>
  <si>
    <t>Swenson Endowed Chair in Rangeland and Restoration Research-South Texas 
"We seek an accomplished scholar to lead an impactful and dynamic rangeland and restoration research program, contribute to undergraduate and graduate student academic growth using the best practices in teaching and mentorship, and extend results to stakeholders, society, and the scientific community. The Swenson Chair will oversee 2 endowed graduate student fellowships and other resources to support rangeland and restoration research."</t>
  </si>
  <si>
    <t>University of Tasmania</t>
  </si>
  <si>
    <t>Australia</t>
  </si>
  <si>
    <t>Freshwater Animal Ecology</t>
  </si>
  <si>
    <t>https://careers.utas.edu.au/ci/en/job/498741/lecturer-in-freshwater-animal-ecology</t>
  </si>
  <si>
    <t>No info provided at link.</t>
  </si>
  <si>
    <t>University of Wisconsin-Madison</t>
  </si>
  <si>
    <t>Wisconsin</t>
  </si>
  <si>
    <t>Computational Microbiology</t>
  </si>
  <si>
    <t>https://jobs.wisc.edu/jobs/bioinformatics-pipeline-computational-scientist-madison-wisconsin-united-states</t>
  </si>
  <si>
    <t>Bioinformatics Scientist</t>
  </si>
  <si>
    <t>"The Department of Bacteriology (https://bact.wisc.edu) seeks to hire a Research Cyberinfrastructure Specialist to support expanding computational microbiology research in our department."</t>
  </si>
  <si>
    <t>USGS / Michigan State University</t>
  </si>
  <si>
    <t>Michigan</t>
  </si>
  <si>
    <t>Fish Biologist (Assistant Unit Leader)</t>
  </si>
  <si>
    <t>https://www.usajobs.gov/job/730920900</t>
  </si>
  <si>
    <t>GS12</t>
  </si>
  <si>
    <t>Permanent Non-Academic</t>
  </si>
  <si>
    <t>https://www.usgs.gov/news/state-news-release/michigan-state-university-and-usgs-team-state-federal-partnership-fishery</t>
  </si>
  <si>
    <t>University of Kentucky</t>
  </si>
  <si>
    <t>Kentucky</t>
  </si>
  <si>
    <t>Plant Reproductive Bio</t>
  </si>
  <si>
    <t>https://ukjobs.uky.edu/postings/471411</t>
  </si>
  <si>
    <t>Middlebury College</t>
  </si>
  <si>
    <t>Vermont</t>
  </si>
  <si>
    <t>Biology/Genomics</t>
  </si>
  <si>
    <t>https://apply.interfolio.com/126878</t>
  </si>
  <si>
    <t>"One-year position. Applicants with a Ph.D. are preferred, but ABD applicants will be considered. The successful candidate will teach an introductory course in cell biology and genetics as well as upper-level electives in their area of expertise."</t>
  </si>
  <si>
    <t>Ecology &amp; Evolution</t>
  </si>
  <si>
    <t>https://apply.interfolio.com/126934</t>
  </si>
  <si>
    <t>"One-year position. Applicants with a Ph.D. are preferred, but ABD applicants will be considered. The successful candidate will teach an introductory course in ecology and evolution, as well as upper-level electives in their area of expertise."</t>
  </si>
  <si>
    <t xml:space="preserve">Boston College </t>
  </si>
  <si>
    <t>Massachusetts</t>
  </si>
  <si>
    <t>Environmental Studies</t>
  </si>
  <si>
    <t>https://apply.interfolio.com/126472</t>
  </si>
  <si>
    <t>Visting Asst Prof</t>
  </si>
  <si>
    <t>1) Job ad says this is a Visiting prof. position</t>
  </si>
  <si>
    <t>University of Kansas</t>
  </si>
  <si>
    <t>Kansas</t>
  </si>
  <si>
    <t>Director, Biodiversity Institute &amp; Natural History Museum</t>
  </si>
  <si>
    <t>https://employment.ku.edu/jobs/faculty/director-biodiversity-institute-and-natural-history-museum/23733br</t>
  </si>
  <si>
    <t>Director</t>
  </si>
  <si>
    <t>Looks like another failed search for this position  2) I know it can be difficult to recruit sometimes, but failed searches seem a bit ridiculous when we account for all the people seearching for jobs.  Out of all the applicants not one person was willing and qualified?  I think schools may need to start considering the backup list more seriously. 3) I know the position was offered to at least one applicant in each of the previous searches who both opted to stay at their current institution. They might have eased up on some of the application requirements, though. It looks like "eligibility for tenured appointment at the rank of full professor" is now only a preferred qualification.</t>
  </si>
  <si>
    <t>BASF</t>
  </si>
  <si>
    <t>Ecological Modeller</t>
  </si>
  <si>
    <t>https://basf.jobs/light_green_EU/job/Ecological-modeller-%28mfd%29/945751501/?feedId=111101</t>
  </si>
  <si>
    <t>Unknown</t>
  </si>
  <si>
    <t>USFWS</t>
  </si>
  <si>
    <t>USA</t>
  </si>
  <si>
    <t>Regional Proactive Conservation Coordinator</t>
  </si>
  <si>
    <t>https://www.usajobs.gov/job/731604500</t>
  </si>
  <si>
    <t xml:space="preserve">GS-13 </t>
  </si>
  <si>
    <t>location negotiable 2) This is a super vague ad. What program would/could this position work with? How negotiable is the location? What are the potential locations? USA Jobs strikes again. 3) This position is based in the Alaska region and would work across programs to identify strategies to enhance at-risk species. Based in the Ecological Services program. Location likely negotiable in Alaska. 4) normally if it is negotiable within a specific region it will state so; otherwise there is often some flexibility among other offices to be based out of 5) received notice of referal 6/27</t>
  </si>
  <si>
    <t>St. Olaf College</t>
  </si>
  <si>
    <t>Minnesota</t>
  </si>
  <si>
    <t>Aquatic Ecology</t>
  </si>
  <si>
    <t>https://careers.stolaf.edu/jobs/assistant-professor-of-biology-aquatic-ecology-northfield-minnesota-united-states?applicant_guid=07598b85-40eb-427c-9467-63c9c0354b27</t>
  </si>
  <si>
    <t>"I like warm hugs!" 2) Whenever I read about St Olaf (the institution) I think of Betty Whilte's character in Golden Girls who had fond but bizarre memories from her home town of St. Olaf, which is a real place but not the same place where the college is. 3) what is the desired start date? 4) August 2024 5) New faculty in this department here: the department and school are *wonderful*. It is feasible to live in the Twin Cities or Northfield (or in between). I am very comfortable at St. Olaf as a queer non-Christian person. Happy to answer any other questions here.</t>
  </si>
  <si>
    <t>Colorado State University</t>
  </si>
  <si>
    <t>Colorado</t>
  </si>
  <si>
    <t>Vector-Borne and/or Zoonotic Agents</t>
  </si>
  <si>
    <t>https://jobs.colostate.edu/postings/127834</t>
  </si>
  <si>
    <t>Special consideration will be given to candidates with basic research programs in molecular virology, virus-host cell interactions, and viral pathogenesis. The successful candidate will be expected to complement existing research programs but also bring new research directions to the department.</t>
  </si>
  <si>
    <t>Colby College</t>
  </si>
  <si>
    <t>Maine</t>
  </si>
  <si>
    <t>http://apply.interfolio.com/126652</t>
  </si>
  <si>
    <t xml:space="preserve">This is an environmental policy job. I know the connection to eco-evo is broad here, but this seems like a real stretch for the board. AP) Probably, but we'll be setting up a new sheet soon, so what the heck. @Ap, I think this is a good app for this board because there is significant overlap with ecology focused disciplines. x2 1) Maybe there is some overlap, but there are no other policy jobs posted on this board. I've never seen a TT policy job listed here. 2) My research is mainly ecology but I do some social science work too and I've applied to some environmental social science jobs, so I appreciate them being listed here! This is not the first one I've seen on here. Them being here is nice because there aren't comparable job boards in other disciplines. 3) I don't see the downside of listing them 4) I just think we shouldn't be listing 1 year VAPs in non science fields when there aren't even permanent positions in the same field being listed. At least start with the good jobs over these exploitative ones. Lots of jobs that are way way closer to a typical ecology and evolution training have also been removed here for being non relevant in the past. 5) I'm primarily a biologist.  I have an environmental degree.  I have interviewed for policy jobs MANY times both in the private and academic sector.  Its absolutely </t>
  </si>
  <si>
    <t>Roger Williams University</t>
  </si>
  <si>
    <t>Rhode Island</t>
  </si>
  <si>
    <t>https://rwu.interviewexchange.com/jobofferdetails.jsp?JOBID=162925</t>
  </si>
  <si>
    <t>Instructor</t>
  </si>
  <si>
    <t>Appalachian State University</t>
  </si>
  <si>
    <t>North Carolina</t>
  </si>
  <si>
    <t>Evolutionary and Global Change Ecology</t>
  </si>
  <si>
    <t>https://www.higheredjobs.com/faculty/details.cfm?JobCode=178421496&amp;Title=Assistant%20Professor%20of%20Biology%2C%20Evolutionary%20and%20Global%20Change%20Ecology</t>
  </si>
  <si>
    <t>1) internal hire? Seems very quick turn around time for Fall 23 start  2) As someone at another school in NC, more likely related to fiscal years.  If it works like our school's rules, they have to secure the hire more urgently but start date could still be flexible.  I have no inside info, but would recommend applying if interested. 3) In addition to quick turnaround, the desired focus is incredibly specific. 4) App State's website says 'open till filled' and review of applications begins on 6/19, not closes. Whether there is an internal canidate I have no insight. 5) For schools of this type/size/tier, teaching needs are often prioritized, which could explain the fall start and specificity. 6) Did you read the job ad 5? The research topic is insanely specific not the teaching requests. 7) @6, while I agree the research topics are pointed I wouldn't say insanely specific. Could be an internal hire, but could just as easily be a retirement with that expertise. 8) @6 I (5) did read it. Endowed positions, cluster hires (e.g., as part of a new research center), or donor- or industry-funded faculty positions can explain the narrow specificity of research hires. 9) "particular interest in candidates with expertise in tropical ecology, reptile biology and biogeography" 10) Might as well apply and see what happens is my motto at this point! 11.) For context: They had an almost identical job ad 2 years ago and the search failed. It was complicated (something about how the position was created, funded, supported, etc-- internal stuff w/ admin led to failed search). Maybe someone from UNCA can chime in? Seems like they just got an actual TT line to hire that person. 12) Yeah, by all means apply. But I totally disagree with 8. This job ad is either really badly written, or written to describe a specific person's research program. Of course that doesn't necessarily mean they would hire whoever that person is. 13) UNCA is not who is hiring for this position. 11 again: SORRY- you are right. This ad is so similar to the unca one that I got confused... ignore me :( 14) this is likely a spousal accommodation hire.  14) do a Google search on the keywords of add.  one person comes up.  a former postdoc at Yale working as staff at Colby.   look at faculty at ASU, any connections to Yale or Colby?  maybe coincidence.  apply anyway!!! 15) Just recieved this lol "Due to changes in the position, we are going to cancel this posting and reassess the business need and revise the position Assistant Professor of Biology, Evolutionary and Global Change Ecology, 088601.  Your application will be canceled but we encourage you to apply to the new posting when you see it on our website" 16)  Yup, ready to submit and just clicked the link and it says position is not available... a big pile of horsepoop 17) Same here 15 - wish I had read this thread before wasting all that time writing and submitting application materials..  18)  GOOD!  I did not have time to fill it out anyway! (That is one hell of a poorly written letter to applicants!). 19) The first #14 is likely correct about what the intent was.</t>
  </si>
  <si>
    <t>USDA-ARS Plant Genetics Research Unit</t>
  </si>
  <si>
    <t>Missouri</t>
  </si>
  <si>
    <t>Corn Entomology</t>
  </si>
  <si>
    <t>https://www.usajobs.gov/job/729984600</t>
  </si>
  <si>
    <t>GS-12 or GS-13 likely only step 1 within the grade</t>
  </si>
  <si>
    <t>A-maize-ing! This is my time. 2) duplicate post from below. 3) Navigating your way through repeated rows is a requirement for this job.  AP) Shucks, I typically delete duplicates, but I love these corny puns... 4) @ AP, they really are ear-resistible. 5) These posts are a kernal of happiness for all the job-seekers.</t>
  </si>
  <si>
    <t>University of Toronto Scarborough</t>
  </si>
  <si>
    <t>Ecology</t>
  </si>
  <si>
    <t>https://jobs.utoronto.ca/job/Associate-Professor-Ecology/571027817/</t>
  </si>
  <si>
    <t>Assoc Prof</t>
  </si>
  <si>
    <t>1) The successful candidate will employ genomic tools and microbiological methods to explore questions in ecology and/or evolution of host-microbe interactions using invertebrate models-&gt; seems very specific 2) This position is targeting diversity. 3) @1 Also targets an associate professor instead of assistant professor...maybe they're headhunting or found someone from a previous search that was already an assistant/associate professor, just a speculation though, I have no idea. 3) Hmmm....the main campus already has someone who does this kind of research 4) @3 the campuses don't interact a whole lot so I don't see this as an issue (did my grad work here)</t>
  </si>
  <si>
    <t>Carnegie Institution for Science</t>
  </si>
  <si>
    <t>Maryland</t>
  </si>
  <si>
    <t>Life and Environmental Sciences</t>
  </si>
  <si>
    <t>https://jobs.carnegiescience.edu/jobs/life-and-environmental-sciences-director/</t>
  </si>
  <si>
    <t>When you click the link for this the location says Pasadena CA, is that correct?  2) Yes, Carnegie is moving their life science departments there from Palo Alto and Baltimore.</t>
  </si>
  <si>
    <t>USDA ARS</t>
  </si>
  <si>
    <t>Agricultural Entomology</t>
  </si>
  <si>
    <t>Research Entomologist GS 12/13</t>
  </si>
  <si>
    <t xml:space="preserve">open-ended promotional potential 2) all scientists have open potential- scale ends at 15. </t>
  </si>
  <si>
    <t>Willamette University</t>
  </si>
  <si>
    <t>Oregon</t>
  </si>
  <si>
    <t>https://willamette.wd1.myworkdayjobs.com/en-US/willametteuniversityjobs/details/Visiting-Assistant-Professor--Biology_R0005099?fbclid=IwAR0IgI-IzAjSGhDKpEt0ZbcSZqIt4NXsRu7FH0l9FWBAWF-3l5k6D2_PkX0</t>
  </si>
  <si>
    <t>1) Review is ongoing but recommend submitting before 6/12 for maximal consideration. I did my undergrad here and it was a fantastic community, with great faculty mentors.</t>
  </si>
  <si>
    <t>University of Florida</t>
  </si>
  <si>
    <t>Florida</t>
  </si>
  <si>
    <t>Space Biology</t>
  </si>
  <si>
    <t>https://explore.jobs.ufl.edu/en-us/job/527209/assistant-professor-space-biology</t>
  </si>
  <si>
    <t>1) Excuse me, space biology? 2) If only it came with a $100B endowment to support my plans for fieldwork on Europa 3) @1, Yep! The post says that adaptations to extreme environments is of special interest; thus why I figured it was worth putting on here.  4) This department partners with NASA, which has a big presence in the state.   I'd apply if it got me a tour of the former rocket launch room. 5) The field of research is properly called "Astrobiology". "Space Biology" makes it seem like they're looking for a GIS tech. x2  6) Seriously, check out NASA's Exobiology program. There are a lot of opportunities for contemporary ecology, but it's not on a lot of folks' radar. 7) there are some pretty solid people in this dept, but also issues...as for the loose boundary between Exobiology (formerly Astrobiology) and Space Biology, NASA re-structured its funding divisions and moved human related research (Space Biology) into the general science funding pool, with the increased push for manned missions and the effects on humans (ionizing radiation is a biggy in this field) the center of Space Biology is shifting to microbial research and away from animal models...but that could change again. There is also state funding, the Florida has state funding for space research. Just some comments from someone who was in the dept and is in this research field 7) the only way i'd work at a school in florida is if i could actually be in outer space most of the time x2  8) I have a colleague who could be a great fit for this, but the political backdrop is unsafe for one of his family members.  So he probably won't apply.  It's really unfortunate for a department that should recruit well otherwise. 9) I have a feeling at @7 is not a field biologist. Despite politics, there are a lot of reasons some biologists want to work in FL. x5 10) Yes. Gainesville is great (I don't live there, but would like to!) 11) 7 here, i am definitely a field biologist. i have no desire to live somewhere that is on the fast track to fascism. @9, i have a feeling you are a straight white christian man. 12) it's me, the real 7, looks like your counting is a bit off, and maybe we could not insult each other, going straight (pun intended) for identity instead of the argument, i mean, didn't we all take debate in 7th grade, attack the statement not the person, @ the false 7 and false 9, i mean with all the animosity online, i would like to think the highly educated could just not, academia is stressful enough in the job hunt, a safe forum for information sharing is a very low bar to clear</t>
  </si>
  <si>
    <t>Midwestern State University</t>
  </si>
  <si>
    <t xml:space="preserve">Biology </t>
  </si>
  <si>
    <t>https://msutexas.edu/human-resources/jobs/job-details.php?id=988&amp;type=faculty</t>
  </si>
  <si>
    <t>1) Looking for someone to teach courses in ecology and genetics</t>
  </si>
  <si>
    <t>Adrian College</t>
  </si>
  <si>
    <t>https://www.higheredjobs.com/myHigherEdJobs/Agent/details.cfm?JobCode=178416315&amp;Title=Assistant%20Professor%20of%20Biology</t>
  </si>
  <si>
    <r>
      <rPr>
        <color rgb="FF212121"/>
        <sz val="10.0"/>
      </rPr>
      <t xml:space="preserve"> 1) Not clear if this is fixed term ("full-time, non-tenure, term-contract").  They are looking for people who can teach plant ecology/taxonomy, evolution, biostats, and conservation bio. 2) Link is broke? 3) Very odd -- this job was posted to HigherEdJobs, LinkedIn, and Glassdoor on 6/2, but I don't see it on the Adrian College website.  LinkedIn says that Amber Curtis is the name of the hiring HR representative.  4) Welp, I keep trying to post a working link and it keeps getting deleted. 5) here is a link to the job: </t>
    </r>
    <r>
      <rPr>
        <color rgb="FF1155CC"/>
        <sz val="10.0"/>
        <u/>
      </rPr>
      <t>https://www.higheredjobs.com/faculty/details.cfm?JobCode=178416315&amp;utm_campaign=google_jobs_apply&amp;utm_source=google_jobs_apply&amp;utm_medium=organic</t>
    </r>
    <r>
      <rPr>
        <color rgb="FF212121"/>
        <sz val="10.0"/>
      </rPr>
      <t>, 6) They are requesting letters (6-23)</t>
    </r>
  </si>
  <si>
    <t xml:space="preserve"> 1) Not clear if this is fixed term ("full-time, non-tenure, term-contract").  They are looking for people who can teach plant ecology/taxonomy, evolution, biostats, and conservation bio. 2) Link is broke? 3) Very odd -- this job was posted to HigherEdJobs, LinkedIn, and Glassdoor on 6/2, but I don't see it on the Adrian College website.  LinkedIn says that Amber Curtis is the name of the hiring HR representative.  4) Welp, I keep trying to post a working link and it keeps getting deleted. 5) here is a link to the job: https://www.higheredjobs.com/faculty/details.cfm?JobCode=178416315&amp;utm_campaign=google_jobs_apply&amp;utm_source=google_jobs_apply&amp;utm_medium=organic, 6) They are requesting letters (6-23)</t>
  </si>
  <si>
    <t>Mycology</t>
  </si>
  <si>
    <t>https://www.usajobs.gov/job/728392100</t>
  </si>
  <si>
    <t>Research Biologist (GS-12)</t>
  </si>
  <si>
    <t>open-ended promotional potential</t>
  </si>
  <si>
    <t>HudsonAlpha Institute for Biotechnology</t>
  </si>
  <si>
    <t>Alabama</t>
  </si>
  <si>
    <t>Genomics, Plant Genetics, Bioinformatics</t>
  </si>
  <si>
    <t>https://www.indeed.com/jobs?q=hudsonalpha&amp;l=Huntsville%2C+AL&amp;from=searchOnHP&amp;vjk=6f144c445fb6e39c</t>
  </si>
  <si>
    <t>Staff Scientist</t>
  </si>
  <si>
    <t>Can be remote, but needs to be in the USA. Assistant Prof equivalent. (1) Any guesses about salary? (2) Hiring manager here - starting at $80-90k for 12mo (3) @2 and OP, how this position different from Faculty Investigator? (4) OP: good q, you don't have your own lab, but would be a scientist in the genome sequencing center. \{</t>
  </si>
  <si>
    <t>Pomona College</t>
  </si>
  <si>
    <t>Conservation Biology</t>
  </si>
  <si>
    <t>https://www.pomona.edu/administration/academic-dean/general/faculty-jobs</t>
  </si>
  <si>
    <t>University of British Columbia, Okanagan</t>
  </si>
  <si>
    <t>Dept Head - Biology</t>
  </si>
  <si>
    <t>https://ubc.wd10.myworkdayjobs.com/en-US/ubcfacultyjobs/job/UBC-Okanagan-Campus-Opportunities/Head---Biology_JR13102</t>
  </si>
  <si>
    <t>Assoc / Full Prof</t>
  </si>
  <si>
    <t>Pivotal Earth</t>
  </si>
  <si>
    <t>Europe</t>
  </si>
  <si>
    <t>Biodiversity &amp; Tech</t>
  </si>
  <si>
    <t>https://pivotalfuture.bamboohr.com/careers/35?trk=public_post_comment-text</t>
  </si>
  <si>
    <t>Field Surveyor</t>
  </si>
  <si>
    <t>remote, seemingly Europe-based</t>
  </si>
  <si>
    <t>Reptile Ecology</t>
  </si>
  <si>
    <t>https://explore.jobs.ufl.edu/cw/en-us/job/527157/research-assistant-professor-reptile-ecologist</t>
  </si>
  <si>
    <t>Research Asst Prof</t>
  </si>
  <si>
    <t>focused on endemic reptiles of the FL Nature Coast; "tenure-accruing" 2) why does the comment say "tenure accruing" when the advertisement clearly says NonTenure Accruing???, 3) perhaps they already know who they want to hire, 4) is there a search chair contact? I missed the deadline and would love to submit my app - I can't even find an archived version of this post.</t>
  </si>
  <si>
    <t>Goucher College</t>
  </si>
  <si>
    <t>Environmental Science</t>
  </si>
  <si>
    <t>https://goucher.wd1.myworkdayjobs.com/en-US/Goucher_Careers/details/Visiting-Assistant-Professor-in-Environmental-Studies_R-0000000118</t>
  </si>
  <si>
    <t>1) Link isn't showing the position? Or is it just me?  2) Seems OK now 3) When I click it, it doesn't show the Visiting Asst. Prof position open. 4) SC member: I agree--I'm on getting the link fixed! 5) Thank you so much. Sorry about all of this. I appreciate you 6) Link is fixed! Sorry for the technical difficulties!</t>
  </si>
  <si>
    <t>Goethe University Frankfurt</t>
  </si>
  <si>
    <t>Genomic Biomonitoring</t>
  </si>
  <si>
    <t>https://www.goethe-university-frankfurt.de/136896211.pdf</t>
  </si>
  <si>
    <t>Full Prof (W2)</t>
  </si>
  <si>
    <t>"Joint appointment with Senckenberg - Leibniz Institution for Biodiversity and Earth System Research"</t>
  </si>
  <si>
    <t xml:space="preserve">LaSalle University </t>
  </si>
  <si>
    <t>Virology, Microbiology, Immunology, Genetics, Genomics, Anatomy &amp; Physiology</t>
  </si>
  <si>
    <t>https://lasalle.peopleadmin.com/postings/4621</t>
  </si>
  <si>
    <t>1) unclear if this is permanent or fixed term. No term limit stated in job post. 2) Search committee : This is a non TT position with a yearly renewable contract, not limited to a fixed term, we are intrested in someone to stay long term.</t>
  </si>
  <si>
    <t>LaSalle University</t>
  </si>
  <si>
    <t>Ecology and Environmental Science</t>
  </si>
  <si>
    <t>https://lasalle.peopleadmin.com/postings/4622</t>
  </si>
  <si>
    <t>1) Catholic liberal arts University; open until filled. 2) We are looking for someone who is enthusiastic about undergraduate teaching and research. 3) Invited for Zoom interview (June 9)  4) Quick turnaround to begin August 2023, maybe fiscal clock related? 5) Most likely. Many places need to start the process because of budgeting but are usually open to negotating start date. Starting 1.5 months after Zoom interviews (not even campus interview) is a lot to ask considering finding a place to live, moving preparations, settling into a new place, teaching prep., etc. 6) @ #3, any updates? 7) @6 Nothing yet. Zoom interviews were last week, no news/updates yet. 8) Many small schools in the Philly area are closing due to decreased enrollment. Try to inquire about their financial security. Another local college just closed but they hired new faculty the year prior. 9) Just wanted to add that I am another applicant here and I haven't heard anything either. I'll happily post here when i hear from them again. 10) @9 me too 11) Invited to campus interview (June 27); campus interviews taking place mid-July.</t>
  </si>
  <si>
    <t>St Mary's College of Maryland</t>
  </si>
  <si>
    <t>Marine Science</t>
  </si>
  <si>
    <t>https://www.smcm.edu/hr/smcm-job/assistant-professor-of-marine-science/</t>
  </si>
  <si>
    <t>This department has had many (3+?) searches the last few years that are in a similar vein. Are these different searches for a growing program, a hiring cluster, or failed searches? 2) The marine sciences program is new. There was also an earlier cluster higher this year to increase diversity in the department. OP) Great @2, thank you! 3) What kind of diversity? I think we know, but that is kind of vague really. 4) @3 I'm not associated with the department, I just looked at the prior ads e.g. the organismal bio job on line 1135 and the integrative bio one on last year's list.   In response (I am affiliated with the marine science program at St. Mary's College of Maryland) The marine science department is new, first recruited class started FA22, Fall 23 we are looking at more than doubling enrollment. We are increasing faculty &amp; resources to keep up with increasing enrollment. Marine Science has only had one search. It was successful. More info about staffing is on our website. All the statements about previous cluster hires and other organismal and integrative bio hires is not from the marine science deparment. Those were in the biology department which does not oversee the marine science program. Diversity is broadly defined at SMCM, hence the perceived vagueness in advertisement.</t>
  </si>
  <si>
    <t>Louisiana State University</t>
  </si>
  <si>
    <t>Louisiana</t>
  </si>
  <si>
    <t>Multiomics</t>
  </si>
  <si>
    <t>https://lsu.wd1.myworkdayjobs.com/en-US/LSU/job/0229B-Animal--Food-Science-Laboratory/Assistant-Associate-Professor--School-of-Animal-Sciences-_R00072265?Job_Profiles=7a9995fc77aa101fe03ed2adb83abd3b&amp;Job_Profiles=7a9995fc77aa101fe03fe8372c16be53&amp;Job_Profiles=7a9995fc77aa101fe03e9103890abcfc&amp;Job_Profiles=7a9995fc77aa101fe03fa8fe7ecdbe13&amp;Job_Profiles=7a9995fc77aa101fe03c558ab5c0bac4&amp;Job_Profiles=7a9995fc77aa101fe03ea5230b41bd10</t>
  </si>
  <si>
    <t>Animal science; typically livestock</t>
  </si>
  <si>
    <t>LSU AgCenter</t>
  </si>
  <si>
    <t>Agronomy</t>
  </si>
  <si>
    <t>https://lsu.wd1.myworkdayjobs.com/en-US/LSU/job/Macon-Ridge-TH-Scott-Center/Assistant-Associate-Professor--Agronomy-_R00051215?Job_Profiles=7a9995fc77aa101fe03ed2adb83abd3b&amp;Job_Profiles=7a9995fc77aa101fe03fe8372c16be53&amp;Job_Profiles=7a9995fc77aa101fe03e9103890abcfc&amp;Job_Profiles=7a9995fc77aa101fe03fa8fe7ecdbe13&amp;Job_Profiles=7a9995fc77aa101fe03c558ab5c0bac4&amp;Job_Profiles=7a9995fc77aa101fe03ea5230b41bd10</t>
  </si>
  <si>
    <t>https://lsu.wd1.myworkdayjobs.com/en-US/LSU/job/Madison-B-Sturgis-New-Agronomy-Bldg/Assistant-Associate-Professor--Weed-Science-_R00074122?Job_Profiles=7a9995fc77aa101fe03ed2adb83abd3b&amp;Job_Profiles=7a9995fc77aa101fe03fe8372c16be53&amp;Job_Profiles=7a9995fc77aa101fe03e9103890abcfc&amp;Job_Profiles=7a9995fc77aa101fe03fa8fe7ecdbe13&amp;Job_Profiles=7a9995fc77aa101fe03c558ab5c0bac4&amp;Job_Profiles=7a9995fc77aa101fe03ea5230b41bd10</t>
  </si>
  <si>
    <t>https://lsu.wd1.myworkdayjobs.com/en-US/LSU/job/Macon-Ridge-Mrrs-Office/Assistant-Associate-Professor--Field-Crops-Entomologist-_R00081161-1?Job_Profiles=7a9995fc77aa101fe03ed2adb83abd3b&amp;Job_Profiles=7a9995fc77aa101fe03fe8372c16be53&amp;Job_Profiles=7a9995fc77aa101fe03e9103890abcfc&amp;Job_Profiles=7a9995fc77aa101fe03fa8fe7ecdbe13&amp;Job_Profiles=7a9995fc77aa101fe03c558ab5c0bac4&amp;Job_Profiles=7a9995fc77aa101fe03ea5230b41bd10</t>
  </si>
  <si>
    <t>Washington State University</t>
  </si>
  <si>
    <t>Invasive Species Ecology (insects)</t>
  </si>
  <si>
    <t>https://wsu.wd5.myworkdayjobs.com/en-US/WSU_Jobs/job/Pullman-WA/Research-Assistant--Professor--Career--Entomology_R-9549</t>
  </si>
  <si>
    <t>The add says nonpermanent? 2) No? It says career track which seems permanent but non-tenure track 3) From the ad: "This is a temporary, non-tenure track position expected to end in 1 year. Renewal is dependent on the need for extension and/or if additional funding is secured to extend employment."</t>
  </si>
  <si>
    <t>Genomics</t>
  </si>
  <si>
    <t>http://www.employment.ku.edu/staff/25152BR</t>
  </si>
  <si>
    <t>Associate Researcher Senior</t>
  </si>
  <si>
    <t>Note that this position is both a service for others but also allows for your own research program (dry lab or with collaborators). The quick review date isn't binding.</t>
  </si>
  <si>
    <t>University of St Andrews</t>
  </si>
  <si>
    <t>tinyurl.com/28j64n4s</t>
  </si>
  <si>
    <t>Closing date fixed. -AFP</t>
  </si>
  <si>
    <t>University of Maine</t>
  </si>
  <si>
    <t>Sustainable Agriculture and Ornamental Horticulture Educator</t>
  </si>
  <si>
    <t>https://umaine.hiretouch.com/job-details?jobID=80654&amp;job=assistant-extension-professor-maine-sustainable-agriculture-and-ornamental-horticulture-educator</t>
  </si>
  <si>
    <t xml:space="preserve">Extension position. </t>
  </si>
  <si>
    <t>Sustainable Agriculture &amp; Farm Business Management Educator</t>
  </si>
  <si>
    <t>https://umaine.hiretouch.com/job-details?jobID=81368&amp;job=assistant-extension-professor-sustainable-agriculture-and-farm-business-management-educator</t>
  </si>
  <si>
    <t>Asst Extension Prof</t>
  </si>
  <si>
    <t>Bangor University</t>
  </si>
  <si>
    <t>Marine Population Ecology</t>
  </si>
  <si>
    <t>https://jobs.bangor.ac.uk/details.php.en?id=QLYFK026203F3VBQB7V68LOTX&amp;nPostingID=7491&amp;nPostingTargetID=8065&amp;mask=stdext&amp;lg=UK</t>
  </si>
  <si>
    <t>Expected to start Aug. 2023?</t>
  </si>
  <si>
    <t>Marine Ecosystem Services</t>
  </si>
  <si>
    <t>https://jobs.bangor.ac.uk/details.php.en?id=QLYFK026203F3VBQB7V68LOTX&amp;nPostingID=7490&amp;nPostingTargetID=8067&amp;mask=stdext&amp;lg=UK</t>
  </si>
  <si>
    <t>University of California Santa Barbara</t>
  </si>
  <si>
    <t>Freshwater Ecology</t>
  </si>
  <si>
    <t>https://recruit.ap.ucsb.edu/JPF02491</t>
  </si>
  <si>
    <t xml:space="preserve"> 2024 Here we come!! Good Luck everyone! (Again) 2) UCSB had a similar position 3.5 years ago but it looks like no freshwater person in the department. Was that never filled or did that hire leave? x2 3) letters must be requested by the due date 4) I would've thought there'd be better salary support in such a high COL area 5) Based on other recent hires in UC system I know, I expect its in the mid to high end of that range for EEB hires. See the line about "off-scale salaries" 5) dept member here, @2 that search failed, an offer was made but the person went elsewhere, so we are re-running the search. @5, I can confirm that salaries for those recently hired are very much on the upper end of the quoted range.</t>
  </si>
  <si>
    <t>USGS Eastern Ecological Science Center</t>
  </si>
  <si>
    <t>West Virginia</t>
  </si>
  <si>
    <t>https://www.usajobs.gov/job/726983700</t>
  </si>
  <si>
    <t>GS-12</t>
  </si>
  <si>
    <t>Duties include "Build and lead a research program focused on landscape-scale studies with fisheries, aquatic ecosystems and global climate change. Develop novel aspects of aquatic community life histories, functional traits, phenology to use in studies."</t>
  </si>
  <si>
    <t>Conservation Science Partners</t>
  </si>
  <si>
    <t>https://www.csp-inc.org/wp-content/uploads/2023/05/CSP-CLL-Lead-Scientist-Job-Description-FINAL-050223.pdf</t>
  </si>
  <si>
    <t>Lead Scientist</t>
  </si>
  <si>
    <t>Johannes Gutenberg University Mainz</t>
  </si>
  <si>
    <t>Evolutionary Biology</t>
  </si>
  <si>
    <t>https://karriere.uni-mainz.de/university-professor-of-evolutionary-biology/</t>
  </si>
  <si>
    <t>1) can you apply if you are a postdoc? 2) W3 = Full Prof, so I think it'd be a waste of time  3) agree with #2. Very unlikely to get w3 as a postdoc. But you can always apply. 4) I have informally heard they would like someone 'established' 5) Is the human biology research focus a big requirement? Would folks working on invertebrate models be at a disadvantage? 6) This is a repost of a previous ad with a Feb deadline. They cancelled that search, and the rumor is that most of the candidates were aDNA people, and they decided they didn't want an aDNA person. If you compare the old ad and the new one, they e.g. used to say "evolutionary anthropology" and now they say "evolutionary biology". I think they want someone w/ a theory component.</t>
  </si>
  <si>
    <t>WA State Fish &amp; Wildlife</t>
  </si>
  <si>
    <t>Conservation Genetics</t>
  </si>
  <si>
    <t>https://www.governmentjobs.com/careers/washington/jobs/4046555/molecular-genetics-laboratory-research-scientist-research-scientist-1-permane?keywords=06661&amp;pagetype=jobOpportunitiesJobs</t>
  </si>
  <si>
    <t>Kentucky Wesleyan College</t>
  </si>
  <si>
    <t>https://kwc.edu/_uploads/sites/2/Job-Posting-2022-09-b-Assistant-Professor-of-Biology-2022-04.pdf</t>
  </si>
  <si>
    <t xml:space="preserve">53k salary, Microbiology, start FA23 2) FYI: This link doesn't work. </t>
  </si>
  <si>
    <t>University of Exeter</t>
  </si>
  <si>
    <t>Ecology or Conservation Science</t>
  </si>
  <si>
    <t>https://jobs.exeter.ac.uk/hrpr_webrecruitment/wrd/run/ETREC107GF.open?VACANCY_ID=109482eBdy&amp;WVID=3817591jNg&amp;LANG=USA</t>
  </si>
  <si>
    <t>Lecturer / Sr Lecturer</t>
  </si>
  <si>
    <t>Education &amp; Research</t>
  </si>
  <si>
    <t>https://jobs.exeter.ac.uk/hrpr_webrecruitment/wrd/run/ETREC107GF.open?VACANCY_ID=048336eADi&amp;WVID=3817591jNg&amp;LANG=USA</t>
  </si>
  <si>
    <t>University of the Pacific</t>
  </si>
  <si>
    <t>Physiology</t>
  </si>
  <si>
    <t>https://pacific.peopleadmin.com/postings/24941</t>
  </si>
  <si>
    <t>University of Georgia</t>
  </si>
  <si>
    <t>Georgia</t>
  </si>
  <si>
    <t>https://www.ugajobsearch.com/postings/318811</t>
  </si>
  <si>
    <t>Lab Coordinator</t>
  </si>
  <si>
    <t>Auburn University</t>
  </si>
  <si>
    <t>Native Bee Ecology</t>
  </si>
  <si>
    <t>https://www.auemployment.com/postings/35941</t>
  </si>
  <si>
    <t>1) After emailing the contact person, this role is effectively closed - a verbal offer has been made, but it's auburn's policy to keep the job live until hiring is finished</t>
  </si>
  <si>
    <t>Wageningen University Research</t>
  </si>
  <si>
    <t>Netherlands</t>
  </si>
  <si>
    <t>Forest Biodiversity and Resilient Landscapes</t>
  </si>
  <si>
    <t>https://www.wur.nl/en/vacancy/assistant-professor-tenure-track-forest-biodiversity-and-resilient-landscapes.htm</t>
  </si>
  <si>
    <t>"In addition to these first-rate employee benefits, you will be offered a fixed-term, 7 year contract which, upon positive evaluation based on criteria elaborated in the University's Tenure Track policy, can lead to a permanent employment contract as professor."</t>
  </si>
  <si>
    <t>St. Mary's College of Maryland</t>
  </si>
  <si>
    <t>https://www.smcm.edu/hr/smcm-job/visiting-assistant-professor-of-biology-two-year-position/</t>
  </si>
  <si>
    <t xml:space="preserve">Q: Visiting assistant professor is the equivalent of teaching stream? 2) No not really, it means that the position is temporary (usually 1-3 years). Usually when people say teaching stream they mean permanent teaching only positions.  </t>
  </si>
  <si>
    <t>University of Lincoln</t>
  </si>
  <si>
    <t>Evolution or Ecology</t>
  </si>
  <si>
    <t>https://jobs.lincoln.ac.uk/vacancy.aspx?ref=COS980</t>
  </si>
  <si>
    <t xml:space="preserve">University of Stirling  </t>
  </si>
  <si>
    <t xml:space="preserve">Animal Evolutionary Biology </t>
  </si>
  <si>
    <t>https://www.jobs.ac.uk/job/CZN268/lecturer-in-animal-evolutionary-biology</t>
  </si>
  <si>
    <t>Level 7/8; Any news? 2) rejection email received (6/5)</t>
  </si>
  <si>
    <t>University College London</t>
  </si>
  <si>
    <t>Ecology and Innovative Technologies</t>
  </si>
  <si>
    <t>https://www.ucl.ac.uk/work-at-ucl/search-ucl-jobs/details?jobId=9924&amp;jobTitle=Lecturer%2FAssociate%20Professor%20of%20Ecology%20and%20Innovative%20Technologies%20</t>
  </si>
  <si>
    <t>Grade 8/9. 1) Link is fixed  -AFP</t>
  </si>
  <si>
    <t>Urban Biodiversity and Ecosystem Health</t>
  </si>
  <si>
    <t>https://www.ucl.ac.uk/work-at-ucl/search-ucl-jobs/details?jobId=9922&amp;jobTitle=Lecturer%2FAssociate%20Professor%20of%20Urban%20Biodiversity%20and%20Ecosystem%20Health</t>
  </si>
  <si>
    <t>Grade 8/9 2) is 48k pounds enough for london? 05/14: link says that this job expired.. 3) I can see the ad on nature  4). Link is fixed - AFP 5) To 2) It depends on what you're looking for. If you're happy living in a one bedroom apartment, this would be enough. If you need family home, you'll likely need to live in another community outside of London and use the tube to get into the city. This isn't a problem just in London, academic salaries are very low in the UK.</t>
  </si>
  <si>
    <t>University of Cambridge</t>
  </si>
  <si>
    <t>https://www.jobs.cam.ac.uk/job/40576/</t>
  </si>
  <si>
    <t>1) Faculty member here: this is a broad hire in the fields of ecology, biogeochemistry, and global change. Although this is a 'Plant Sciences' Department, this does not mean the department only studies Arabadopsis! Cambridge is highly collaborative with multiple faculty often applying for grants together, co-mentoring students, and sharing lab equipment. There is close affliation w/the Crop Sciences Center and Cambridge Conservation Institute. 2) could you perhaps explain this "Once an offer of employment has been accepted, the successful candidate will be required to undergo a health assessment." 3) #1 again, similar to the USA, there is no discrimination against people w/disabilities and/or health issues (e.g., I have a disability and disclosed it (although you do not have to at all) and it did not affect anything throughout the process). If you have specific concerns, please reach out to the contact in the job posting. 4) Looks like the closing date was exended to June 7th?</t>
  </si>
  <si>
    <t>Neumann University</t>
  </si>
  <si>
    <t>General Biology and Genetics</t>
  </si>
  <si>
    <t>https://www.higheredjobs.com/search/details.cfm?JobCode=178379357&amp;Title=Assistant%20Professor%20%E2%80%93%20Biology%20%28In%20Person%20Teaching%29</t>
  </si>
  <si>
    <t>1) Faculty member here: This is a catholic university but there is truly only emphasis on good citizenship which the university categorizes as respect, integrity, service, excellence and stewardship. There is a strong emphasis on science, health science, and the environment. The position functions as a tenured position but is not titled as such. If there are any other questions, I would be happy to answer them!</t>
  </si>
  <si>
    <t>Saint Mary's University of Minnesota</t>
  </si>
  <si>
    <t>https://faculty-saintmarysuniversity.icims.com/jobs/1326/assistant-professor-of-biology/job</t>
  </si>
  <si>
    <t>South Dakota State University</t>
  </si>
  <si>
    <t>South Dakota</t>
  </si>
  <si>
    <t>Bison</t>
  </si>
  <si>
    <t>https://yourfuture.sdbor.edu/postings/32917</t>
  </si>
  <si>
    <t>Failed search. Reopening for another 2 weeks. Focus on bison, but can be broad. Seems to be a production focus, but any area of expertise welcome. Look into SDState's Center of Excellence for Bison Studies for potential research areas. 2) From SDSU - Doesn't have to be production focused. The three potential home departments include Natural Resource Management, Animal Sciences, or Veterinary Medicine. Research programs could fit into one of these three departments in the College of Ag., Food, and Environmental Sciences. Position involves developing bison management focused curriculum for undergrads. 3) no one's got any good bison jokes huh? 4) I haven't herd any.</t>
  </si>
  <si>
    <t>Bigelow Laboratory for Ocean Sciences</t>
  </si>
  <si>
    <t>Marine Environmental Chemistry</t>
  </si>
  <si>
    <t>https://bigelow.freshteam.com/jobs/HW4kcWtdGHB5/research-technician</t>
  </si>
  <si>
    <t>Research Technician</t>
  </si>
  <si>
    <t>NatureServe</t>
  </si>
  <si>
    <t>Botany</t>
  </si>
  <si>
    <t>https://app.trinethire.com/companies/31463-natureserve/jobs/76873-botanist-location-flexible</t>
  </si>
  <si>
    <t xml:space="preserve">Botanist </t>
  </si>
  <si>
    <t>Any idea why is the pay for the Botanist position 10K lower than the Invert Zoologist position?! 2) That one prefers PhD vs MS for this and seems to want more data analysis and primary research experience</t>
  </si>
  <si>
    <t>Zoology</t>
  </si>
  <si>
    <t>https://app.trinethire.com/companies/31463-natureserve/jobs/76827-invertebrate-zoologist-location-flexible</t>
  </si>
  <si>
    <t>Invertebrate Zoologist</t>
  </si>
  <si>
    <t>Looks like an awesome, location flexible, rare opportunity for a tech savy taxonomist! Nice to see this.  2) where are you seeing flexible location? jk, its in the title, sorry all I can't delete this inane comment</t>
  </si>
  <si>
    <t>Northern Arizona University</t>
  </si>
  <si>
    <t>Arizona</t>
  </si>
  <si>
    <t>Climate, Wildfire, and Disturbance Modeling</t>
  </si>
  <si>
    <t>https://apptrkr.com/4153198</t>
  </si>
  <si>
    <t>Forestry</t>
  </si>
  <si>
    <t>https://apptrkr.com/4152902</t>
  </si>
  <si>
    <t>Visiting Asst Teaching Prof / Visiting Lecturer</t>
  </si>
  <si>
    <t>Marine Education</t>
  </si>
  <si>
    <t>https://bigelow.freshteam.com/jobs/dmISGZVzuFLy/marine-educator</t>
  </si>
  <si>
    <t>Scripps Institution of Oceanography / UCSD</t>
  </si>
  <si>
    <t>Marine Eco-Physiology</t>
  </si>
  <si>
    <t>https://apol-recruit.ucsd.edu/JPF03271</t>
  </si>
  <si>
    <t>Open-Rank Researcher</t>
  </si>
  <si>
    <t>75% soft-money 1) Requires pre-existing external salary support when appointed.</t>
  </si>
  <si>
    <t>Wageningen University</t>
  </si>
  <si>
    <t>Crop Ecology</t>
  </si>
  <si>
    <t>https://www.wur.nl/nl/vacature/tenure-tracker-assistantassociate-professor-position-in-crop-ecology-1.htm</t>
  </si>
  <si>
    <t>Invited for interview 5/10. First round interviews done and decision made for in-person interviews. So quick-like this one</t>
  </si>
  <si>
    <t>Georgetown University</t>
  </si>
  <si>
    <t>District of Columbia</t>
  </si>
  <si>
    <t>https://apply.interfolio.com/124516</t>
  </si>
  <si>
    <t>Teaching Professor and Lab Manager</t>
  </si>
  <si>
    <t xml:space="preserve">The start date for this position is August 1, 2023, ideally with summer support for onboarding. 1) "summer for onboarding" aka work for free 2) SC here, not correct #1, onboarding is paid time. Annual salary range $90-110k, commensurate with experience. 3) Exciting opportunity with a quickly growing group at Earth Commons Institute </t>
  </si>
  <si>
    <t>Edge Hill University</t>
  </si>
  <si>
    <t>Invertebrate Ecology, Ornithology or Fungal Ecology</t>
  </si>
  <si>
    <t>https://jobs.edgehill.ac.uk/Vacancy.aspx?ref=EHT2032-0403</t>
  </si>
  <si>
    <t>From the post "Ecology and Conservation and Biology undergraduate degrees plus the Plant Science and Genetics programmes subject to relevant expertise.". I do not see any reference to "Invertebrate Ecology, Ornithology or Fungal Ecology" in the post. Is it 'hidden' info? 2) It's further down in the post, in Job Description &amp; Person Specification: "We welcome applicants from any area of ecology, but we are particularly interested in individuals working in the following fields: ornithology, fungal ecology, and invertebrate ecology, who would contribute to our course content on ecology and conservation." 3) do universities in the UK offer spousal hires like the US? 4) Re: 3), very unlikely.</t>
  </si>
  <si>
    <t>National Park Service</t>
  </si>
  <si>
    <t>Montana</t>
  </si>
  <si>
    <t>Natural Resources Program Manager (Amphibian-Wetland Monitoring)</t>
  </si>
  <si>
    <t>https://www.usajobs.gov/job/721288200</t>
  </si>
  <si>
    <t>Biologist / Physical Scientist</t>
  </si>
  <si>
    <t xml:space="preserve">Missed that.  I would have applied! </t>
  </si>
  <si>
    <t>University of Prince Edward Island</t>
  </si>
  <si>
    <t>Comparative Animal Physiology</t>
  </si>
  <si>
    <t>https://www.upei.ca/hr/competition/18a23</t>
  </si>
  <si>
    <t>Deadline June 16th and start date July 1st? Insider candidate? 1) Possibly - if so, hopefully a better candidate forces them out! 2) @op search chair said the date is odd because of them being on strike so approval and posting of the position was delayed 3) first interviews scheduled 4) @3 lol, interviews scheduled within two working days of receiving applications? Interesting... 5) outside applicant, got an interview invite. They are moving fast - other SCs take note! x2 5) Thanks for the info @ 2, this is why this board is so helpful. 6) Darn, I was hoping for this one. Those with interviews, did they schedule in-person already or just zoom? 7) @6, just a zoom interview me; also outside applicant 8) Same here - zoom, outside applicant. 6) Thanks folks, good luck!</t>
  </si>
  <si>
    <t>Conservation Ecology / Climate Change</t>
  </si>
  <si>
    <t>https://www.upei.ca/hr/competition/17a23</t>
  </si>
  <si>
    <t>Simon Fraser University</t>
  </si>
  <si>
    <t>Quantitative Fisheries Science</t>
  </si>
  <si>
    <t>http://www.sfu.ca/rem/about-us/faculty.html</t>
  </si>
  <si>
    <t>The start date for this position is August 1, 2023, ideally with summer support for onboarding. 1) "summer for onboarding" aka work for free 2) SC here, not correct #1, onboarding is paid time. Annual salary range $90-110k, commensurate with experience. 3) Exciting opportunity with a quickly growing group at Earth Commons Institute 4) #3 I think you posted this on the wrong listing, Earth Commons is not at SFU. 4) Did anyone get an email confirming receipt of their application? I didn't get a confirmation, so I'm just hoping it didn't get lost in spam or something.</t>
  </si>
  <si>
    <t>California Dept of Fish &amp; Wildlife</t>
  </si>
  <si>
    <t>Endangered Species Act Coordinator</t>
  </si>
  <si>
    <t>https://www.calcareers.ca.gov/CalHrPublic/Jobs/JobPosting.aspx?JobControlId=365758</t>
  </si>
  <si>
    <t>Senior Environmental Scientist</t>
  </si>
  <si>
    <r>
      <rPr>
        <color rgb="FF212121"/>
        <sz val="10.0"/>
      </rPr>
      <t xml:space="preserve">Some info on applying here: </t>
    </r>
    <r>
      <rPr>
        <color rgb="FF1155CC"/>
        <sz val="10.0"/>
        <u/>
      </rPr>
      <t>https://twitter.com/AnneWHilborn/status/1648363486702088194?s=20</t>
    </r>
  </si>
  <si>
    <t>Some info on applying here: https://twitter.com/AnneWHilborn/status/1648363486702088194?s=20</t>
  </si>
  <si>
    <t>Quantitative Ecology (Big Game)</t>
  </si>
  <si>
    <t>https://www.calcareers.ca.gov/CalHrPublic/Jobs/JobPosting.aspx?JobControlId=365894</t>
  </si>
  <si>
    <t>Research Scientist III</t>
  </si>
  <si>
    <t xml:space="preserve"> Redirecting you to https://www.calcareers.ca.gov/CalHrPublic/Jobs/JobPosting.aspx?JobControlId=365894 ; 5/31 interview offered</t>
  </si>
  <si>
    <t>Salmonid Ecologist</t>
  </si>
  <si>
    <t>https://www.calcareers.ca.gov/CalHrPublic/Jobs/JobPosting.aspx?JobControlId=365738</t>
  </si>
  <si>
    <t>Can not open the link</t>
  </si>
  <si>
    <t>Lees-McRae College</t>
  </si>
  <si>
    <t>https://www.lmc.edu/career-opportunities/current-employment-opportunities.htm</t>
  </si>
  <si>
    <r>
      <rPr>
        <color rgb="FF212121"/>
        <sz val="10.0"/>
      </rPr>
      <t xml:space="preserve">Yet 2 more (3 if you count the bio one below on the site) from this college. There's been a lot from this school for how small it is in the past few years 2) This seems to be the same ad that was posted in October just with the specialization in ornithology removed and some wording added about genetics and microbial ecology. Anyone have any insight about what might be going on here? Is this really two new positions? 3) date posted say 4/18 so either new or a readvertisment 4] Committee Memeber here...we are growing very rapidly [~ 1/3 of the student body is wildlife/biology (w/ pre-vet specializtion)], we did fill one postion in the fall [ornithology] but failed to fill the other opening in terrestrial/spatial ecology...the re-posting was done incorrectly by HR...a new posting will be put up late this week/early next, I apologize for the confusion 5) Is this position tenure track? ad does not say and online suggests maybe this place does not have tenure..#4 here [Committee memeber] have a have a series of three one-year contracts than two three-year contracts that become five-year contracts [a bit unusual for sure]...it's certainly not traditional tenure but it works--our department have never released a faculty member who secured a three-year contract 6) Would absolutely love to have an opportunity here, unfortunately I'm an aquatic ecologist and invert systematist and LMC doesn't seem to be interested in these areas even though they translate to prepping students for jobs with state and federal agencies.7) If you are absolutely fine with having no support for research, having an unreasonably high teaching load (and administrative since everyone is constantly leaving this place), being asked to make your courses easier, and on top of that being underpaid (or have no other choice), go for this. 8) @7 are you speaking from experience? Any other red flags, details like pay range, etc.? Can't find anything reliable. 9) If they want a terrestrial/spatial ecologist why don't they just say so? Don't waste applicants' time applying for something they have no shot at being selected for. 7) Yes. My biggest complain is that there is a culture of exploitation of faculy and staff (incl. to be expected to participate in all sorts of recruitment events) with administrators not doing everything in their power to improve the criminally low salaries (40-46K range in my case) in a really expensive area of NC (From Zillow: the average Banner Elk home value is $461,586). It is a shame, because the college would otherwise have an amazing potential, but it is run like a pyramid scheme and I doubt degrees from the college mean anything but that the student could afford to go there. 10) @ 7 Thank you for your input. That place sounds like a hot mess. 7) You are welcome! I would recommend anyone to check all of the details of the teaching load (how course load is calculated) in this department, and see other pretty negative glassdoor reviews. 11) I applied last cycle for this position, I knew the salary was potentially going to be low but I didn't realize how low until a heard the offer. I was offered a position, in addition to my wife getting an offer, a day after hearing from this college. I currently make double the offered salary. It is tough for a small college to offer a significant salary, but it would have been tough to leave my well funded post-doc position to take a position that only offered 45K. I would recommend to all considering applying to understand the salary limiations for a smaller college and accept this as a given. If you are committed to teaching with limited research, it seems like a nice place with tons of potential.  12) @7 Regarding recruitment events: I work at Appalachian State, a Comprehensive University of 20K that is just down the road from LMC, and all faculty at my university take turns participating in recruitment/open house. Students want to meet with the faculty they will be working with, and service is part of our contract. I am confused why anyone thinks that they wouldn't be asked to do this at a small liberal arts college?  "High" teaching loads of 4:4 are the norm at a small liberal arts college, as well. You would have this at LMC or even at a prestigious institution like Elon (I have two grad school friends that teach there.) Anything above 12 contact hours (4 courses), you would have to be compensated for an overload. The only way you would have less than a 4:4 is by having release for research, which only happens at larger institutions. At App State, we teach a 3:3 load because we have a one course research release, but that comes with expectations of scholarly products (peer reviewed publications and NSF grant applications). Liberal Arts colleges are focused on teaching, not research. Re: salaries at LMC, most small colleges have low salaries for sure, and all of the schools in the region (App State included) are dealing with increased cost of living (albeit responding slowly). The price of homes has doubled in the last three years, as with many areas around the country. I doubt this situation will last forever. If offered a job, perhaps ask for temporary housing as part of negotiation? Most faculty have never lived right in Banner Elk (for LMC) or Boone (for App State). More reasonable homes are 15-20 minutes away from either campus. As an ecologist, I also consider that I have my field sites right in my back yard! I used to do my work in Colorado, but I save thousands by not having to travel every summer. 13) @12 A 4:4 load is not the "norm" at a liberal arts college. To be fair, the range is from 2:2 to 4:4, and I'd guess that a 3:3 is fairly common as well (I have a 2:2 load prior to research releases at a school of &lt;3000 students). 14) [Search Chair]: I hope that I can clear up some the confusion and derisive statements provided by @ 7. This individual started at LMC at the same time I did, however I experienced my time here very differently than they did and a lot of progress has occurred in the year since they left. Salaries hare still low relative to the cost of housing, but the administration has acknowledged this real problem and made steps to address this. For example, we are transitioning to a higher pay scale across the college and I just received a significant raise. The college has also pledged to develop faculty housing, but we could really use it right now. @7’s comment </t>
    </r>
    <r>
      <rPr>
        <i/>
        <color rgb="FF212121"/>
        <sz val="10.0"/>
      </rPr>
      <t>“the college would otherwise have an amazing potential, but it is run like a pyramid scheme and I doubt degrees from the college mean anything but that the student could afford to go there”</t>
    </r>
    <r>
      <rPr>
        <color rgb="FF212121"/>
        <sz val="10.0"/>
      </rPr>
      <t xml:space="preserve">. Well they got the first part right, but the last part of this statement undermines their credibility and makes clear their level of personal animosity and desire to damage our ongoing search. The Wildlife program does have tremendous potential and in my time here I have seen so much growth and progress toward this end. This year the campus expanded to include an additional 500 acres, two thirds of which is designated for conservation protection of forest, fields, wetlands, and riparian habitats. We just need more dedicated faculty that are passionate about teaching and mentoring students to become wildlife professionals. We recently hired a wonderful new avian ecologist and a second outstanding wildlife veterinarian. This current ecologist position represents a new line given to us in recognition of our continued growth in student enrollment in wildlife. The administration recognizes the importance of the Wildlife Program and they are investing in us. I am fully transparent about the limitations here and potential of this program and I will gladdly discuss this position with any interested candidates. You can reach me at osbournm@lmc.edu. 15) Wow, Search Chair, good on you! You're doing a tremendous service in being so forthcoming on this board. Seems like there is an axe to grind from others. Best of luck with this search (from a NC native without any real connection to LMC). 16) If the administration has made steps to address the salary issue, what was the adjustment? What's the salary for this position? I'm not piling on this university, but administrators love to talk about progress when they're falling further and further behind on issues like salary. 17] @16, this is #4 [a comittee member] we don't consider it piling on...the salary range discussed by #7 is ~ 133% higher at the present time--the individual is just disgruntled...the sub-optimal salary situation is widespread problem at liberal arts institutions--it's certainly frustrating but not unique to Lees-McRae.  You are certainly correct that administrators often fail to reognize that money is a massively importmant consideration (that is not unique to LMC) however that being said, we encourage you and any other ecologist to give us a look. Thanks.  Our resources include: </t>
    </r>
    <r>
      <rPr>
        <color rgb="FF1155CC"/>
        <sz val="10.0"/>
        <u/>
      </rPr>
      <t>https://www.youtube.com/watch?v=Bk2cYLaNA80</t>
    </r>
    <r>
      <rPr>
        <color rgb="FF212121"/>
        <sz val="10.0"/>
      </rPr>
      <t xml:space="preserve">] and </t>
    </r>
    <r>
      <rPr>
        <color rgb="FF1155CC"/>
        <sz val="10.0"/>
        <u/>
      </rPr>
      <t>https://www.lmc.edu/academics/may-wildlife-center/index.htm</t>
    </r>
    <r>
      <rPr>
        <color rgb="FF212121"/>
        <sz val="10.0"/>
      </rPr>
      <t xml:space="preserve"> 18) For the chair or others members of the committee - what is the status of the search as of 1 June? Have candidates been selected and\or interviewed yet?19)@18 Yes, we are interviewing but real free to send your portfolio ASAP--we anticipate moving forward in next two weeks, so yes, the window is still open but we are talking to potentials 20)@ 19; I've already applied, a couple of weeks ago. Thanks for the update.</t>
    </r>
  </si>
  <si>
    <t>Yet 2 more (3 if you count the bio one below on the site) from this college. There's been a lot from this school for how small it is in the past few years 2) This seems to be the same ad that was posted in October just with the specialization in ornithology removed and some wording added about genetics and microbial ecology. Anyone have any insight about what might be going on here? Is this really two new positions? 3) date posted say 4/18 so either new or a readvertisment 4] Committee Memeber here...we are growing very rapidly [~ 1/3 of the student body is wildlife/biology (w/ pre-vet specializtion)], we did fill one postion in the fall [ornithology] but failed to fill the other opening in terrestrial/spatial ecology...the re-posting was done incorrectly by HR...a new posting will be put up late this week/early next, I apologize for the confusion 5) Is this position tenure track? ad does not say and online suggests maybe this place does not have tenure..#4 here [Committee memeber] have a have a series of three one-year contracts than two three-year contracts that become five-year contracts [a bit unusual for sure]...it's certainly not traditional tenure but it works--our department have never released a faculty member who secured a three-year contract 6) Would absolutely love to have an opportunity here, unfortunately I'm an aquatic ecologist and invert systematist and LMC doesn't seem to be interested in these areas even though they translate to prepping students for jobs with state and federal agencies.7) If you are absolutely fine with having no support for research, having an unreasonably high teaching load (and administrative since everyone is constantly leaving this place), being asked to make your courses easier, and on top of that being underpaid (or have no other choice), go for this. 8) @7 are you speaking from experience? Any other red flags, details like pay range, etc.? Can't find anything reliable. 9) If they want a terrestrial/spatial ecologist why don't they just say so? Don't waste applicants' time applying for something they have no shot at being selected for. 7) Yes. My biggest complain is that there is a culture of exploitation of faculy and staff (incl. to be expected to participate in all sorts of recruitment events) with administrators not doing everything in their power to improve the criminally low salaries (40-46K range in my case) in a really expensive area of NC (From Zillow: the average Banner Elk home value is $461,586). It is a shame, because the college would otherwise have an amazing potential, but it is run like a pyramid scheme and I doubt degrees from the college mean anything but that the student could afford to go there. 10) @ 7 Thank you for your input. That place sounds like a hot mess. 7) You are welcome! I would recommend anyone to check all of the details of the teaching load (how course load is calculated) in this department, and see other pretty negative glassdoor reviews. 11) I applied last cycle for this position, I knew the salary was potentially going to be low but I didn't realize how low until a heard the offer. I was offered a position, in addition to my wife getting an offer, a day after hearing from this college. I currently make double the offered salary. It is tough for a small college to offer a significant salary, but it would have been tough to leave my well funded post-doc position to take a position that only offered 45K. I would recommend to all considering applying to understand the salary limiations for a smaller college and accept this as a given. If you are committed to teaching with limited research, it seems like a nice place with tons of potential.  12) @7 Regarding recruitment events: I work at Appalachian State, a Comprehensive University of 20K that is just down the road from LMC, and all faculty at my university take turns participating in recruitment/open house. Students want to meet with the faculty they will be working with, and service is part of our contract. I am confused why anyone thinks that they wouldn't be asked to do this at a small liberal arts college?  "High" teaching loads of 4:4 are the norm at a small liberal arts college, as well. You would have this at LMC or even at a prestigious institution like Elon (I have two grad school friends that teach there.) Anything above 12 contact hours (4 courses), you would have to be compensated for an overload. The only way you would have less than a 4:4 is by having release for research, which only happens at larger institutions. At App State, we teach a 3:3 load because we have a one course research release, but that comes with expectations of scholarly products (peer reviewed publications and NSF grant applications). Liberal Arts colleges are focused on teaching, not research. Re: salaries at LMC, most small colleges have low salaries for sure, and all of the schools in the region (App State included) are dealing with increased cost of living (albeit responding slowly). The price of homes has doubled in the last three years, as with many areas around the country. I doubt this situation will last forever. If offered a job, perhaps ask for temporary housing as part of negotiation? Most faculty have never lived right in Banner Elk (for LMC) or Boone (for App State). More reasonable homes are 15-20 minutes away from either campus. As an ecologist, I also consider that I have my field sites right in my back yard! I used to do my work in Colorado, but I save thousands by not having to travel every summer. 13) @12 A 4:4 load is not the "norm" at a liberal arts college. To be fair, the range is from 2:2 to 4:4, and I'd guess that a 3:3 is fairly common as well (I have a 2:2 load prior to research releases at a school of &lt;3000 students). 14) [Search Chair]: I hope that I can clear up some the confusion and derisive statements provided by @ 7. This individual started at LMC at the same time I did, however I experienced my time here very differently than they did and a lot of progress has occurred in the year since they left. Salaries hare still low relative to the cost of housing, but the administration has acknowledged this real problem and made steps to address this. For example, we are transitioning to a higher pay scale across the college and I just received a significant raise. The college has also pledged to develop faculty housing, but we could really use it right now. @7’s comment “the college would otherwise have an amazing potential, but it is run like a pyramid scheme and I doubt degrees from the college mean anything but that the student could afford to go there”. Well they got the first part right, but the last part of this statement undermines their credibility and makes clear their level of personal animosity and desire to damage our ongoing search. The Wildlife program does have tremendous potential and in my time here I have seen so much growth and progress toward this end. This year the campus expanded to include an additional 500 acres, two thirds of which is designated for conservation protection of forest, fields, wetlands, and riparian habitats. We just need more dedicated faculty that are passionate about teaching and mentoring students to become wildlife professionals. We recently hired a wonderful new avian ecologist and a second outstanding wildlife veterinarian. This current ecologist position represents a new line given to us in recognition of our continued growth in student enrollment in wildlife. The administration recognizes the importance of the Wildlife Program and they are investing in us. I am fully transparent about the limitations here and potential of this program and I will gladdly discuss this position with any interested candidates. You can reach me at osbournm@lmc.edu. 15) Wow, Search Chair, good on you! You're doing a tremendous service in being so forthcoming on this board. Seems like there is an axe to grind from others. Best of luck with this search (from a NC native without any real connection to LMC). 16) If the administration has made steps to address the salary issue, what was the adjustment? What's the salary for this position? I'm not piling on this university, but administrators love to talk about progress when they're falling further and further behind on issues like salary. 17] @16, this is #4 [a comittee member] we don't consider it piling on...the salary range discussed by #7 is ~ 133% higher at the present time--the individual is just disgruntled...the sub-optimal salary situation is widespread problem at liberal arts institutions--it's certainly frustrating but not unique to Lees-McRae.  You are certainly correct that administrators often fail to reognize that money is a massively importmant consideration (that is not unique to LMC) however that being said, we encourage you and any other ecologist to give us a look. Thanks.  Our resources include: https://www.youtube.com/watch?v=Bk2cYLaNA80] and https://www.lmc.edu/academics/may-wildlife-center/index.htm 18) For the chair or others members of the committee - what is the status of the search as of 1 June? Have candidates been selected and\or interviewed yet?19)@18 Yes, we are interviewing but real free to send your portfolio ASAP--we anticipate moving forward in next two weeks, so yes, the window is still open but we are talking to potentials 20)@ 19; I've already applied, a couple of weeks ago. Thanks for the update.</t>
  </si>
  <si>
    <t>University of Hawaii Hilo</t>
  </si>
  <si>
    <t>Hawaii</t>
  </si>
  <si>
    <t>https://hilo.hawaii.edu/uhh/hr/vacancy/1313</t>
  </si>
  <si>
    <t>Genomics focus. 2) I went to school at UHH. It's a very small campus. Faculty are super friendly. The labs are a bit run down (holes in ceilings, but hoping things have changed a bit since I was there). Lots of research opportunities on island and collaborations. The MS program is growing, but relatively small-ish but mighty. Class sizes range from 20 to max ~100 for intro classes. Grad classes would be small (5-20 at most). I miss UHH a lot. Good luck! 3) Received a rejection email two days ago.</t>
  </si>
  <si>
    <t>Marine Science / Marine Biology</t>
  </si>
  <si>
    <t>https://hilo.hawaii.edu/uhh/hr/vacancy/1317</t>
  </si>
  <si>
    <t>Had zoom call with search committee on 4/20 1) by zoom call, do you mean interview? Wondering if they've moved on to interviewing candidates (I applied but have not heard back). 2) yes, zoom interview. haven't heard back since 1) Good luck! 2) thank you! 3) Also had zoom interview but haven't heard back nor have my references been contacted, anyone had references contacted or been invited for in person interviews yet? 4) @3 I'm in same boat - haven't had references contacted or heard anything since zoom interview 5/17 5) in-person research talks for candidates have started</t>
  </si>
  <si>
    <t>University of Alaska Museum</t>
  </si>
  <si>
    <t>Collections -- Entomology</t>
  </si>
  <si>
    <t>https://careers.alaska.edu/en-us/job/524375/entomology-collections-manager</t>
  </si>
  <si>
    <t>Collections Manager</t>
  </si>
  <si>
    <t>Under the direction of the Curator of Insects, the Collections Manager is responsible for caring for and providing access to the entomology collections. 1) this is one of the best-paid collections manager positions I have seen - 64k. 2) @1 That's because it is in Alaska. 3) Got email asking for interview (zoom / in person).</t>
  </si>
  <si>
    <t>University of Tennessee</t>
  </si>
  <si>
    <t>Tennessee</t>
  </si>
  <si>
    <t>Forestry, Wildlife and Fisheries</t>
  </si>
  <si>
    <t>https://wfscjobs.tamu.edu/jobs/lecturer-senior-lecturer-school-of-natural-resources/</t>
  </si>
  <si>
    <t>Review of applications begins April 27, 2023, and will continue until the position is filled.</t>
  </si>
  <si>
    <t>NOAA</t>
  </si>
  <si>
    <t>Drought &amp; Climate Change</t>
  </si>
  <si>
    <t>https://www.usajobs.gov/job/719044200</t>
  </si>
  <si>
    <t xml:space="preserve">ZP3-4 </t>
  </si>
  <si>
    <t>Utrecht University</t>
  </si>
  <si>
    <t>Spatial Ecosystem Resilience</t>
  </si>
  <si>
    <t>https://www.uu.nl/en/organisation/working-at-utrecht-university/jobs/assistant-professor-spatial-ecosystem-resilience-10-fte</t>
  </si>
  <si>
    <t>Florida Southern College</t>
  </si>
  <si>
    <t>Microbiology &amp; General Biology / Botany</t>
  </si>
  <si>
    <t>https://portal.flsouthern.edu/ICS/Employment_App/</t>
  </si>
  <si>
    <t>2 positions</t>
  </si>
  <si>
    <t>Coastal / Estuarine Ecology</t>
  </si>
  <si>
    <t>https://explore.jobs.ufl.edu/en-us/job/526025/research-assistant-professor-coastalestuarine-ecologist</t>
  </si>
  <si>
    <t>Visited a collaborator here, it’s over an hour to main campus and civilization (grocery, decent schools, daycares) squarely in trump/desantis-land, office building with no lab or instrumentation capacities but high 80% research expectations. Small work environment that did not seem collaborative. Appeared to be an internal candidate.  2) Why would they advertise on ecolog-L if there was truly an internal candidate? 3) Does anyone know if this is a soft money position or if it is actually a university funded position? The description does not say it's soft money, but I wasn't sure if that's implied and I just didn't catch it.  4) reached out to listed contact and was told that position is state-funded and permanent, so hard money for a 9-month appointment with opportunity for additional (summer) salary via grants 5) @4 Thank you!!! 6) to anyone that applies to this or other state school in Florida, all salaries are public record - make sure you look up similar positions and get an equitable salary!</t>
  </si>
  <si>
    <t>University of Richmond</t>
  </si>
  <si>
    <t>Organismal Biology</t>
  </si>
  <si>
    <t>https://richmond.csod.com/ux/ats/careersite/1/home/requisition/2897?c=richmond</t>
  </si>
  <si>
    <t>"Director of Biological Instruction"</t>
  </si>
  <si>
    <t>The position was retained for an administrator who was supposed to be brought on as a faculty member in the department next academic year, but left the college (hence the delay in posting this cycle). FSC is a private PUI with in-house funds for undergraduate student research. 1) Does anyone why the person left the school? Seems strange that they create the job for the person and they leave?! Does that wave a red flag on the department and the community? (OP) They were hired in an administrative role years ago and had biology background. They "wanted to step down" from the administrative role and land a TT position in the bio dept., but before they did they took another administrative position elsewhere. Department &amp; community are great! 2) Zoom interview requested for week of 6/5 3) Invite for on-campus interview</t>
  </si>
  <si>
    <t>ICTP Trieste - UNESCO</t>
  </si>
  <si>
    <t>Italy</t>
  </si>
  <si>
    <t>Theoretical Ecology and/or Evolution</t>
  </si>
  <si>
    <t>https://careers.unesco.org/job/Trieste-Research-Scientist/765840802/</t>
  </si>
  <si>
    <t>AP) To summarize discussion: knowledge of Italian and another UNESCO language is *desired* not required, the position requires supervising postdocs etc., close to a professorship elsewhere, position open to applicants from any country, and all jobs at UN related agencies are two-year contracts, these specific contracts are indeed indefinitely renewable 2) I dont know who wrote the application material but..  University degree (Ph.D. or equivalent) in Physics, Mathematics or a related field AND A minimum of four (4) years of relevant professional research experience in Ecology, Evolution or a related field. Do they even know which degree ecologists have? 5) I know a bunch of physicists and mathematicians that pivoted to ecology after their PhD -- it's not that uncommon, and definitely very on-brand for ICTP Trieste. 6) invited for zoom interview x2.</t>
  </si>
  <si>
    <t>Delta State University</t>
  </si>
  <si>
    <t>Mississippi</t>
  </si>
  <si>
    <t>Science Education</t>
  </si>
  <si>
    <t>https://deltastate.peopleadmin.com/postings/4261</t>
  </si>
  <si>
    <t xml:space="preserve">You should still apply if interested- candidate pools are small, position will be open until filled. </t>
  </si>
  <si>
    <t>Genetics</t>
  </si>
  <si>
    <t>https://deltastate.peopleadmin.com/postings/4253</t>
  </si>
  <si>
    <t>Biomedical Sciences</t>
  </si>
  <si>
    <t>https://deltastate.peopleadmin.com/postings/4254</t>
  </si>
  <si>
    <t>Vertebrate Biology</t>
  </si>
  <si>
    <t>https://deltastate.peopleadmin.com/postings/4255</t>
  </si>
  <si>
    <t xml:space="preserve">You should still apply if interested- candidate pools are small, position will be open until filled. 2) Transcripts and letters of recommendation up front?  1) sadly yes. </t>
  </si>
  <si>
    <t>Rocky Mountain Research Station (USFS)</t>
  </si>
  <si>
    <t xml:space="preserve">https://www.usajobs.gov/GetJob/ViewDetails/718072500 </t>
  </si>
  <si>
    <t>This is a permanent research position with the USFS listed on USA Jobs (Announcement Number 23-RES-11918738-DDHA-CC, see also URL). This is distinct from the Orise postdoc position (also in conservation genetics at RMRS) that is currently listed in the postdoc tab. 2) Any updates? 3) I believe interviews are over, not sure beyond that.</t>
  </si>
  <si>
    <t>Albion College</t>
  </si>
  <si>
    <t>https://apply.interfolio.com/123578</t>
  </si>
  <si>
    <t>Open until filled - apps to be reviewed on a rolling basis. Looking for two positions.</t>
  </si>
  <si>
    <t>Macalester College</t>
  </si>
  <si>
    <t>Interdisciplinary Environmental Scientist</t>
  </si>
  <si>
    <t>https://academicjobsonline.org/ajo?joblist---1944-24422</t>
  </si>
  <si>
    <t>1) Member of the dept here (not on search committee): this deadline says 4/3/2023, but we're evaluating applications as they come in, so you're still highly encouraged to apply.  Open to many different types of subfields, including enviro health, climate science, natural resource management, ecology, etc.  We are a very supportive department and have a strong record of mentoring our VAPs through the tenure track job market during their time with us.</t>
  </si>
  <si>
    <t>University of California, Riverside</t>
  </si>
  <si>
    <t>https://aprecruit.ucr.edu/JPF01709</t>
  </si>
  <si>
    <t>Academic Coordinator II</t>
  </si>
  <si>
    <t xml:space="preserve">This is a permanent position desiging and implementing lab curriculum for general biology courses. </t>
  </si>
  <si>
    <t>Landscape Ecology</t>
  </si>
  <si>
    <t>https://www.usajobs.gov/job/716860900</t>
  </si>
  <si>
    <t>GS-12/13</t>
  </si>
  <si>
    <t>University of Colorado, Boulder</t>
  </si>
  <si>
    <t>Broad: Life Sciences, Physical Sciences, Computational Biology or Bioengineering</t>
  </si>
  <si>
    <t>https://jobs.colorado.edu/jobs/JobDetail/Assistant-Professor/47125</t>
  </si>
  <si>
    <t>This ad was posted on 3/28 with a deadline of 4/3... not sure what's up with that (I only just saw it this morning). They seem most interested in people whose work has implications for human health, but some EEB-type folks might reasonably apply, since the ad is so broad and at least some of the BioFrontiers Institute faculty have their tenure home in EEB. 2) Maybe internal candidate with such a short turn-around time? 3) Link does not appear to work 4) The link worked yesterday (4/3) - maybe they took the page down the moment the deadline passed</t>
  </si>
  <si>
    <t>University of Cologne</t>
  </si>
  <si>
    <t>Experimental Freshwater Ecology of Animals</t>
  </si>
  <si>
    <t>https://www.dzg-ev.de/wp-content/uploads/2023/03/W3_Koeln2023_EN.pdf</t>
  </si>
  <si>
    <t>strong focus on the level of ecological communities to investigate how freshwater animals respond to anthropogenic environ-mental changes. Your research integrates experimental studies of non-model organisms by focusing on ecological traits and molecular approaches.</t>
  </si>
  <si>
    <t xml:space="preserve">Nottingham Trent University </t>
  </si>
  <si>
    <t>Conservation Biology / Species Recovery</t>
  </si>
  <si>
    <t>https://www.jobs.ac.uk/job/CYQ394/senior-lecturer-conservation-biology</t>
  </si>
  <si>
    <t>Sr Lecturer</t>
  </si>
  <si>
    <t>high grade Asst Prof, 2) expertise in the conservation of animal species.</t>
  </si>
  <si>
    <t>University of the West of England</t>
  </si>
  <si>
    <t>Conservation Science</t>
  </si>
  <si>
    <t>https://ce0164li.webitrent.com/ce0164li_webrecruitment/wrd/run/etrec179gf.open?WVID=8433573cTb&amp;LANG=USA</t>
  </si>
  <si>
    <t>Rutgers University</t>
  </si>
  <si>
    <t>New Jersey</t>
  </si>
  <si>
    <t>Marine Microbial Biogeochemistry</t>
  </si>
  <si>
    <t>https://jobs.rutgers.edu/postings/195240</t>
  </si>
  <si>
    <t>No review date listed. anybody know if this is an internal hire? [...] 2) Did someone change the subject area on thsi one or am I crazy? AP) The text of the other no-deadline Rutgers job (Coral Reefs) got pasted here</t>
  </si>
  <si>
    <t>Coral Reef Biology</t>
  </si>
  <si>
    <t>https://jobs.rutgers.edu/postings/195986</t>
  </si>
  <si>
    <t>No review date listed. anybody know if this is an internal hire? 2) Does it seem odd that there is no research statement asked for? 3) Very strange listing. 4) no contact info either, or am I missing something? 5) Likely to be a teaching-related position since they asked for three teaching-releated docs, but no closing date seems odd. 6) the description says nothing about teaching, and actually mentions how coral reef biology is a hole in Rutgers' research portfolio. Odd job ad, but reads nothing like a teaching position, IMO. 7) Lol, instructions to attach everything as one pdf, then require separate pdfs in portal. 8.) I reached out for clarity on this position (is it teaching focused, etc?). Will report back if I hear anything! 8) intel would be appreciated! I couldn't even figure out who to contact. 9) I did hear it was an "accelerated hire", but not really sure what that means. 10) Well the rejection emails are certainly accelerated; applied 2.5 days ago and just got a rejection. Smells like a pre-selected hire. 11) Wow. I did contact the Chair, but was unable to get any clear answers. He did say it was a "search" but "accelerated hire". He also mentioned it was research focused and not requesting a research statement was accidental. 10again) WTF? So did I get rejected because I didn't include a research statement that wasn't included in multiple lists of required materials? 11again) @10, I doubt it - I'm betting it's an internal hire. But it sucks to be unsure. 8.) me again- got ghosted by chair ... 11again) @8, I also got ghosted by the Chair. We were supposed to have a phone meeting and he missed it. 10again) I emailed the chair for clarification, no response. Clownshoes. 11again) Just got a rejection email stating they are pursuing candidates with skills and experience more closely matching the position. For context, I am an R1 TT coral reef biologist with over $2.8M in funding, 35 pubs, and I teach coral reef ecology, both undergrad and grad. Betting it's an internal or spousal hire. 10again) Also an (unemployed) coral reef biologist with 35 pubs, millions in funding and experience teaching coral reef ecology. Same email. 12) Did get some intel that this was, indeed, an arranged hire.</t>
  </si>
  <si>
    <t>Museum für Naturkunde Berlin</t>
  </si>
  <si>
    <t>Integrative Taxonomy</t>
  </si>
  <si>
    <t>https://jobs.museumfuernaturkunde.berlin/jobposting/0588cb47d1ce17628625a3155849601aed6f8c430</t>
  </si>
  <si>
    <t>Rank is "Researcher" which is equivalent to Assistant Professor, but no teaching responsibilities: the position is 100% research 2) According to the payscale this is a staff scientist (TVL E13) not an assist prof (W1). You need to have publications on arthropods and insects taxonomy</t>
  </si>
  <si>
    <t>Oklahoma State University</t>
  </si>
  <si>
    <t>Oklahoma</t>
  </si>
  <si>
    <t>Horticulture and Landscape Architecture</t>
  </si>
  <si>
    <t>https://okstate.csod.com/ats/careersite/JobDetails.aspx?site=8&amp;id=13370&amp;source=HEJ</t>
  </si>
  <si>
    <t>Small Farms and Urban Horticultural Food Crop Production Systems</t>
  </si>
  <si>
    <t>University of Idaho</t>
  </si>
  <si>
    <t>Idaho</t>
  </si>
  <si>
    <t>Controlled Environmental Agriculture</t>
  </si>
  <si>
    <t>https://uidaho.peopleadmin.com/postings/40043</t>
  </si>
  <si>
    <t>State University of New York at Geneseo</t>
  </si>
  <si>
    <t>New York</t>
  </si>
  <si>
    <t>Biology &amp; Psychology</t>
  </si>
  <si>
    <t>https://jobs.geneseo.edu/postings/4255</t>
  </si>
  <si>
    <t>neuroscience focus</t>
  </si>
  <si>
    <t>University of Florida- WFREC</t>
  </si>
  <si>
    <t>Forest Management</t>
  </si>
  <si>
    <t>https://explore.jobs.ufl.edu/en-us/job/526315</t>
  </si>
  <si>
    <t>"This is a 9-month tenure accruing position that will be 60% Research (Florida Agricultural Experiment Station) and 40% Teaching (College of Agricultural &amp; Life Sciences, CALS) , available in the West Florida Research and Education Center (WFREC). This position will focus on diverse forestry and natural resource management issues. The individual is expected to assume teaching duties in a dynamic, on-going academic program in natural resource conservation. The successful candidate will teach an undergraduate course in Silviculture, and additional courses that could include Forest Mensuration, Foundations in Natural Resources and Conservation, Professional Development, Global Forests, or Society and Natural Resources, depending on candidate’s experience and interests."</t>
  </si>
  <si>
    <t>USDA</t>
  </si>
  <si>
    <t>Soil Science</t>
  </si>
  <si>
    <t>https://www.usajobs.gov/job/715680500</t>
  </si>
  <si>
    <t>"responsible for evaluating crop responses to climate change, developing adaptation and mitigation strategies, applying systems theory to the solution of complex, agricultural problems and developing support systems and assessment tools for environmental study and analysis.". 1) Please note all the USDA or other federal related positions are only open for US citizens, not for green card holders or visa holders.</t>
  </si>
  <si>
    <t>Northeastern State University</t>
  </si>
  <si>
    <t>Freshwater Science</t>
  </si>
  <si>
    <t>https://www.higheredjobs.com/search/details.cfm?JobCode=178338965&amp;Title=Assistant%20Professor%2C%20Freshwater%20Sciences</t>
  </si>
  <si>
    <t>Colgate University</t>
  </si>
  <si>
    <t>Sociology [open]</t>
  </si>
  <si>
    <t>https://academicjobsonline.org/ajo/jobs/24605</t>
  </si>
  <si>
    <t>possible courses include "environmental sociology"</t>
  </si>
  <si>
    <t>Fort Worth Botanic Garden</t>
  </si>
  <si>
    <t>Botany (Conservation &amp; Seed Banking)</t>
  </si>
  <si>
    <t>https://www.paycomonline.net/v4/ats/web.php/jobs/ViewJobDetails?job=72158&amp;clientkey=6593A843A71D6AB648349B61C391D09E</t>
  </si>
  <si>
    <t>Full-Time Researcher</t>
  </si>
  <si>
    <t>The application says the deadline is March 31, 2023, but the position is open until filled and application review will only begin on April 30, 2023. Start date is flexible. AP) Ad says review starts April 15, so I updated the sheet to encourage people to get their apps in.</t>
  </si>
  <si>
    <t>Case Western Reserve University</t>
  </si>
  <si>
    <t>Biology (including Ecology &amp; Evolution)</t>
  </si>
  <si>
    <t>https://apply.interfolio.com/123028</t>
  </si>
  <si>
    <t>Three positions, to teach introductory and advanced lecture courses on topics including genetics, physiology, anatomy, developmental biology, cell biology, neurobiology, ecology and evolution, and to teach and supervise innovative introductory laboratory classes using a Course-based Undergraduate Research Experience format.</t>
  </si>
  <si>
    <t>Pontificia Universidad Católica de Chile</t>
  </si>
  <si>
    <t>Chile</t>
  </si>
  <si>
    <t>Mathematical or Computational Biology</t>
  </si>
  <si>
    <t>https://biologia.uc.cl/llamado-a-concurso-para-proveer-dos-cargos-de-profesora-asistente-o-asociadoa-en-categoria-ordinaria-en-biologia-matematica-o-biologia-computacional-call-for-applications-for-two-academic-positi/</t>
  </si>
  <si>
    <t>Arcadia Science</t>
  </si>
  <si>
    <t>Phylogenetics</t>
  </si>
  <si>
    <t>https://jobs.lever.co/arcadiascience/8d781e75-eab5-4f5e-8d7a-331a545adcb9</t>
  </si>
  <si>
    <t>Scientist</t>
  </si>
  <si>
    <t>Queen Mary University of London</t>
  </si>
  <si>
    <t>Computational Physiology / Biomedicine</t>
  </si>
  <si>
    <t>https://www.qmul.ac.uk/jobs/vacancies/items/8186.html</t>
  </si>
  <si>
    <t>Lecturer (Teaching &amp; Research)</t>
  </si>
  <si>
    <t>Research focused group leader position. UK system: 3 years probation then its permanent. Then you get promoted to higher "ranks" (i.e. Senior Lecturer/Reader/Prof) - Wikipedia can explain equivalences to US professor statuses. AP) So can the "International Comparisons" tab here ;) - deadline is April 17th for both computational positions at QMUL</t>
  </si>
  <si>
    <t>Research focused group leader position. UK system: 3 years probation then its permanent. Then you get promoted to higher "ranks" (i.e. Senior Lecturer/Reader/Prof) - Wikipedia can explain equivalences to US professor statuses. 1) I'm a lecturer at this department (didn't post this ad) but just want to say that I really like the atmosphere - very collegial and interactive. 2) Interview invite received x2 3) any news since interviewing?</t>
  </si>
  <si>
    <t>Southern Oregon University</t>
  </si>
  <si>
    <t>Human Anatomy &amp; Physiology</t>
  </si>
  <si>
    <t>https://jobs.sou.edu/postings/10948</t>
  </si>
  <si>
    <t xml:space="preserve">1) This isn't ecoevo, though as someone mainly looking for teaching-focused positions I'll say it's depressingly common, especially at community colleges and smaller public universities - a good 60-70% of the job openings are all about whether you know how to cut up bodies. 2) I do think that a lot of vertebrate biologists are well trained for A&amp;P type positions--many whose primary research is in ecoevo! (No offense intended @1, just want to make a case that this job is appropriate for this board.) The vertebrate community has known for a long, long time that being trained in cadaver-based anatomy is a pathway to getting a permanent job...I agree that it is unfortunate that many of those positions no longer include being able to have a research lab. 3) Deadline extended until May 16th; initial appointment is for a year, but potential for renewal. </t>
  </si>
  <si>
    <t>University of Guelph</t>
  </si>
  <si>
    <t>Ecological Pest Management</t>
  </si>
  <si>
    <t>https://jobs.sciencecareers.org/job/641406/assistant-or-associate-professor/?TrackID=304451&amp;utm_source=jobs&amp;utm_medium=email&amp;utm_campaign=email-careers-job-alert&amp;BatchID=5642&amp;JobAlertId=367762</t>
  </si>
  <si>
    <t>Applicants should have expertise in forest and/or crop pest management with a focus on ecologically based pest management strategies and tactics in forest or agricultural systems. 2) Anyone heard anything on this one?</t>
  </si>
  <si>
    <t>https://www.ugajobsearch.com/postings/308325</t>
  </si>
  <si>
    <t>Limited-Term Lecturer</t>
  </si>
  <si>
    <t>1) two positions</t>
  </si>
  <si>
    <t>Jackson State University</t>
  </si>
  <si>
    <t>MIssissippi</t>
  </si>
  <si>
    <t>Environmental Science: Remote Sensing &amp; Geographical Information Systems</t>
  </si>
  <si>
    <t>https://jsums.peopleadmin.com/postings/10568</t>
  </si>
  <si>
    <t>"Preferred areas of research include but are not limited to coastal and marine ecology, wetland ecology, environmental restoration, environmental systems, natural resources management, and environmental impact assessment and management."   1) reposted to Ecolog on 3/23 [old listing removed -AP]</t>
  </si>
  <si>
    <t>University of Edinburgh</t>
  </si>
  <si>
    <t>https://elxw.fa.em3.oraclecloud.com/hcmUI/CandidateExperience/en/sites/CX_1001/job/6826</t>
  </si>
  <si>
    <r>
      <rPr>
        <color rgb="FF212121"/>
        <sz val="10.0"/>
      </rPr>
      <t xml:space="preserve">any info about this position? Link takes you toa generaic posting where you need to create an account to log in and apply.2) I think this is a link with info </t>
    </r>
    <r>
      <rPr>
        <color rgb="FF000000"/>
        <sz val="10.0"/>
        <u/>
      </rPr>
      <t>https://elxw.fa.em3.oraclecloud.com/hcmUI/CandidateExperience/en/sites/CX_1001/job/6826/?utm_medium=jobshare</t>
    </r>
    <r>
      <rPr>
        <color rgb="FF212121"/>
        <sz val="10.0"/>
      </rPr>
      <t xml:space="preserve"> 3) Can't find the link to create a profile! 4) worth noting that this is in a geosciences department 5) if invited to interview (in May) applicants will have to 'evidence their right to work in the UK''. Does this essentially negate non UK applicants?  6) Not sure about this school, but as an American I interviewed at a few UK schools. All said an offer would be contingent on visa approval.  Visas for professors in STEM looked very straightforward.  Don't let it stop you from applying to the UK. 7) "We welcome candidates with expertise in ecological applications of remote sensing/airborne platforms and data-driven innovation in ecology." 8) Got email clarification about the right to work thing- "If the successful candidate needed to apply for right to work in the UK, the University of Edinburgh would provide visa sponsorship" 9) email rejection</t>
    </r>
  </si>
  <si>
    <t>any info about this position? Link takes you toa generaic posting where you need to create an account to log in and apply.2) I think this is a link with info https://elxw.fa.em3.oraclecloud.com/hcmUI/CandidateExperience/en/sites/CX_1001/job/6826/?utm_medium=jobshare 3) Can't find the link to create a profile! 4) worth noting that this is in a geosciences department 5) if invited to interview (in May) applicants will have to 'evidence their right to work in the UK''. Does this essentially negate non UK applicants?  6) Not sure about this school, but as an American I interviewed at a few UK schools. All said an offer would be contingent on visa approval.  Visas for professors in STEM looked very straightforward.  Don't let it stop you from applying to the UK. 7) "We welcome candidates with expertise in ecological applications of remote sensing/airborne platforms and data-driven innovation in ecology." 8) Got email clarification about the right to work thing- "If the successful candidate needed to apply for right to work in the UK, the University of Edinburgh would provide visa sponsorship" 9) email rejection</t>
  </si>
  <si>
    <t>University of Münster</t>
  </si>
  <si>
    <t>Biosciences</t>
  </si>
  <si>
    <t>https://www.uni-muenster.de/Rektorat/Stellen/ausschreibungen/st_20230222_mb1.html</t>
  </si>
  <si>
    <t xml:space="preserve">1) Enthusiastic young researcher in the biosciences, whose line of research shows extraordinary promise for the development of an internationally recognized research program at our faculty. (2) Is there a language requirement? (3) is this really a tenure track position or do you lose employment after the 3+3 years as is typical in Germany? (4) what constitutes young?  Isn't this an agist statement? Yes! (5) As someone who was a somewhat non-traditional PhD student, I take great offense to statements of "young". I hope I am still considered a currently effective and promising future researcher regardless of my age! From ad: "Active time in academia will be considered in the evaluation process." Even if it is not explicitly age-related, I can't stand these types of restrictions. I guess it comes down to eligibility for grants? 5) As someone that didn't get a similar position because I was "too old", this is usually related to limits established by ERC grants. A "young" researcher is &lt;6-7 years post-PhD. 6) Realize that in Germany and in much of Europe that ageism is ok. I had a grant proposal rejected once because even though they saw the merits and found nothing wrong with the proposal, for my age I didn't have enough papers, but this is something never put in the program description, you only find out after you apply and get the written reviews back.  There is generally an expectation of a linear trajectory in one's career, one starts early, say in the first year of their university studies, and then move quickly on to a Phd, then a postdoc and then a junior prof. It's a system that maximizes performance of young people, who if by the time have not secured a permanent positoin after the junior prof position, often are legally banned from taking up a science position in Germany and have to leave the country. This has been discussed elsewhere, so I won't repeat it. </t>
  </si>
  <si>
    <t>University of Southern California</t>
  </si>
  <si>
    <t>Human and Evolutionary Biology</t>
  </si>
  <si>
    <t>https://usccareers.usc.edu/job/los-angeles/full-time-teaching-track-faculty-position-in-biological-sciences-human-and-evolutionary-biology/1209/46059181824</t>
  </si>
  <si>
    <t>1) From job ad: Applicants must have a PhD or MS degree in Biological Sciences or a related field including anatomy, physiology, kinesiology, nutrition, biomechanics, pathology, neurobiology, evolutionary biology and primatology.  (2) Teaching position</t>
  </si>
  <si>
    <t>Max Planck Institute for Biogeochemistry</t>
  </si>
  <si>
    <t>Ecosystem Ecology &amp; Biogeochemical Cycles</t>
  </si>
  <si>
    <t>https://www.bgc-jena.mpg.de/en/news-nominations-director</t>
  </si>
  <si>
    <t>University of Nebraska-Lincoln</t>
  </si>
  <si>
    <t>Nebraska</t>
  </si>
  <si>
    <t>Messy Data</t>
  </si>
  <si>
    <t>https://employment.unl.edu/postings/84521</t>
  </si>
  <si>
    <t xml:space="preserve">1) amazing job title! messy data is the story of my life, didn't realize it could be a job! 2) Problem is I want someone to help me with my messy data, not to help everyone else with theirs. x3 3) Next posting better be, Wicked Problems.  4) @3... sloppy follow ups... </t>
  </si>
  <si>
    <t>Maryville College</t>
  </si>
  <si>
    <t>Environmental Biology</t>
  </si>
  <si>
    <t>https://www.paycomonline.net/v4/ats/web.php/jobs/ViewJobDetails?job=83030&amp;clientkey=1064DAE0FBE4FE97CBC8BAA9499D8EE7</t>
  </si>
  <si>
    <t>University of Wisconsin-Stevens Point</t>
  </si>
  <si>
    <t>Urban &amp; Community Forestry / Arboriculture</t>
  </si>
  <si>
    <t>https://www3.uwsp.edu/hr/jobs/Pages/AcademicJobView.aspx?UWSPJobsCode=19418</t>
  </si>
  <si>
    <t>Lake Superior State University</t>
  </si>
  <si>
    <t>Conservation Biology &amp; GIS</t>
  </si>
  <si>
    <t>https://jobs.lssu.edu/jobs/assistant-professor-of-conservation-biology-gis-sault-ste-marie-michigan-united-states</t>
  </si>
  <si>
    <t>Michigan Technological University</t>
  </si>
  <si>
    <t>GIS &amp; Remote sensing</t>
  </si>
  <si>
    <t>https://www.employment.mtu.edu/en-us/job/493151/assistant-teaching-professor-in-gis-remote-sensing</t>
  </si>
  <si>
    <t>Asst Teaching Prof</t>
  </si>
  <si>
    <t>University of Cincinnati Blue Ash College</t>
  </si>
  <si>
    <t>https://jobs.uc.edu/job/Cincinnati-Visiting-Assistant-Professor-of-Biology%2C-UC-Blue-Ash-College-OH-45201/993870200/</t>
  </si>
  <si>
    <t>Soil and Water Systems</t>
  </si>
  <si>
    <t>https://uidaho.peopleadmin.com/postings/39713</t>
  </si>
  <si>
    <t>Dept Head</t>
  </si>
  <si>
    <t>University of Vermont</t>
  </si>
  <si>
    <t>Traditional Ecological Knowledge</t>
  </si>
  <si>
    <t>https://www.uvmjobs.com/postings/61069</t>
  </si>
  <si>
    <t>Christian Brothers University</t>
  </si>
  <si>
    <t>Plant Biology/Evolution</t>
  </si>
  <si>
    <t>https://cbu.interviewexchange.com/jobofferdetails.jsp;jsessionid=391AB0DBA90C52360986EC9E049B8EDE;jsessionid=9C077D0193B9C2355024CC42AC82E85A?JOBID=160204</t>
  </si>
  <si>
    <t xml:space="preserve">1) open until filled. </t>
  </si>
  <si>
    <t>University of South Florida</t>
  </si>
  <si>
    <t>Anatomy &amp; physiology; animal science</t>
  </si>
  <si>
    <t>https://gems.usf.edu:4440/psc/gemspro-tam/EMPLOYEE/HRMS/c/HRS_HRAM_FL.HRS_CG_SEARCH_FL.GBL?Page=HRS_APP_JBPST_FL&amp;Action=U&amp;FOCUS=Applicant&amp;SiteId=1&amp;JobOpeningId=32587&amp;PostingSeq=1&amp;</t>
  </si>
  <si>
    <t>Assistant Professor of Instruction</t>
  </si>
  <si>
    <t>Arizona State University</t>
  </si>
  <si>
    <t>Environmental Chemistry</t>
  </si>
  <si>
    <t>https://apply.interfolio.com/118325</t>
  </si>
  <si>
    <t>Assistant Teaching Professor</t>
  </si>
  <si>
    <t xml:space="preserve">1) review on a rolling basis, was re-posted on ECOLOG on 3/21, so I assume they are still looking for applicants </t>
  </si>
  <si>
    <t>Wageningen University &amp; Research</t>
  </si>
  <si>
    <t>https://www.wur.nl/en/vacancy/tenure-track-assistant-or-associate-professor-freshwater-ecology-aew.htm</t>
  </si>
  <si>
    <t xml:space="preserve">1) Unclear what statements beyond a CV and cover letter are needed to apply. Any ideas? 2) Aparently, they have a "first round" of selections just based on your CV and cover letter. If they think you're suitable for the position, they will ask for more. </t>
  </si>
  <si>
    <t>Lingnan University Hong Kong</t>
  </si>
  <si>
    <t>Hong Kong</t>
  </si>
  <si>
    <t>Environmental Science, Biology</t>
  </si>
  <si>
    <t>https://lingnan.csod.com/ux/ats/careersite/4/home/requisition/1865?c=lingnan</t>
  </si>
  <si>
    <t>build on the existing strengthens (Conservation Biology, Aquatic and Terrestrial Ecology), as while diversifying research and teaching foci, taxonomic coverage, and research techniques of the unit</t>
  </si>
  <si>
    <t>University of Illinois at Chicago</t>
  </si>
  <si>
    <t>Illinois</t>
  </si>
  <si>
    <t>Cellular Biology</t>
  </si>
  <si>
    <t>https://uic.csod.com/ux/ats/careersite/1/home/requisition/3333?c=uic</t>
  </si>
  <si>
    <t>Clinical Asst Prof</t>
  </si>
  <si>
    <t>Faculty position coordinating Cell Biology Teaching lab. The successful candidate will be expected to coordinate BIOS 312 (Cell Biology Laboratory) in both Fall and Spring semesters. This includes overseeing approximately 12 sections of the course each semester. Duties include developing the laboratory curriculum, creating course syllabi and teaching materials, training and supervising graduate teaching assistants (TAs), and ordering supplies. The candidate would also teach an additional course each semester.</t>
  </si>
  <si>
    <t>University of Hawai‘i at Manoa (UHM)</t>
  </si>
  <si>
    <t>Climate Change</t>
  </si>
  <si>
    <t>https://www.schooljobs.com/careers/hawaiiedu/jobs/3932823/assistant-extension-specialist-85379t?keywords=85379T&amp;pagetype=jobOpportunitiesJobs</t>
  </si>
  <si>
    <t>Asst Extension Specialist</t>
  </si>
  <si>
    <t>the description of this position says temporary</t>
  </si>
  <si>
    <t>New Mexico State University</t>
  </si>
  <si>
    <t>New Mexico</t>
  </si>
  <si>
    <t>Soil Microbiology &amp; Soil Health</t>
  </si>
  <si>
    <t>https://jobs.nmsu.edu/postings/49880</t>
  </si>
  <si>
    <t>Anyone wants to share some experience about working in this department or this university? 1) I work at NMSU but in a different college but collaborate closely with folks in this department. It's a good department and it's a good college. NMSU has overall low salary even though NM is a cheap state and that's my biggest complaint; other than that I would recommend this place. Not sure what the salary is for this position, but I know that assistant professors on a 12 month appointment are making around 85k which is much higher compared to what assistant professors on a 9 month appointment in other colleges are making. 2) Thanks for the update @1), but if it's 12-month appointment, does it mean the faculty will not get addtional summer funding support, compared to those in a 9-month appointment? In other words, the 12-month will have less motivation to get funding than those with 9-month term? 3) I think they can't get additional summer funding; can't speak about motivaition though . 4) Anyone hear anything back yet for this one? 5) Nothing here yet 6) in-person interview invitation 05/16 7) offer accepted 06/30</t>
  </si>
  <si>
    <t>Chicago State University</t>
  </si>
  <si>
    <t>Ecology or Environmental Biology</t>
  </si>
  <si>
    <t>https://chicagostate.peopleadmin.com/postings/14237</t>
  </si>
  <si>
    <t>Starting salary for 9 mo appt ~80K, CSU is part of CROCUS https://www.anl.gov/crocus, and has parterships with Field Museum, Argonne, and other local institutions. They will start reviewing applications next week and start zoom interviews for the first round of candidates the week of April 17. 2) So have zoom invites already been sent out? 3) I haven't heard anything yet as of 4/18 4) I'm guessing things were delayed because of the strike 5) 04/28:invited for zoom interview: x3 6) Invited for in-person interview</t>
  </si>
  <si>
    <t>Michigan State University</t>
  </si>
  <si>
    <t>Biology (broadly)</t>
  </si>
  <si>
    <t>https://careers.msu.edu/en-us/job/513994/instast-prof-fixed-term</t>
  </si>
  <si>
    <t>Instructor / Asst Prof</t>
  </si>
  <si>
    <t>The actual ad says fixed-term but the appointment cell in this row says permanent?  2) "The initial appointment will be for one year (9 months) with expectation of continuing renewal based on satisfactory performance." 3) Member of the unit; contracts start as 1 year / time, but after 4 years, people can apply for a designation that turns it into a 5 year rolling contract. Some senior people have been in these roles for decades. You can still submit after the listed deadline, though we will be reviewing applications this week.</t>
  </si>
  <si>
    <t>https://careers.pageuppeople.com/782/cw/en-us/job/513991/instast-prof-fixed-term</t>
  </si>
  <si>
    <t>[see discussion above -AP]</t>
  </si>
  <si>
    <t>Stony Brook University</t>
  </si>
  <si>
    <t>Marine Sciences</t>
  </si>
  <si>
    <t>https://apply.interfolio.com/121788</t>
  </si>
  <si>
    <t>The successful candidate must have a strong commitment to teaching, will be responsible for participating in outreach efforts, will serve on committees as appropriate, and will aid in student recruitment activities to grow SoMAS undergraduate enrollments in summer field-based courses and online winter courses. [discussion on hiring non-TT faculty moved to General Discussion -AP]</t>
  </si>
  <si>
    <t>Université Aix-Marseille / Université de Lyon</t>
  </si>
  <si>
    <t>France</t>
  </si>
  <si>
    <t>Microbiology of Extreme Environments and Climate Change</t>
  </si>
  <si>
    <t>https://emploi.cnrs.fr/Offres/CPJ/CPJ-2023-032/Default.aspx?lang=EN</t>
  </si>
  <si>
    <t>CNRS job portal is not responding, we can't submit our applications 2) it is working for me now (in France), wasn't working last night</t>
  </si>
  <si>
    <t>Université de Strasbourg</t>
  </si>
  <si>
    <t>Insect-born Pathogens</t>
  </si>
  <si>
    <t>https://emploi.cnrs.fr/Offres/CPJ/CPJ-2023-035/Default.aspx?lang=EN</t>
  </si>
  <si>
    <t>Epigenetic Regulations in Sexual Reproduction (Plants)</t>
  </si>
  <si>
    <t>https://emploi.cnrs.fr/Offres/CPJ/CPJ-2023-033/Default.aspx?lang=EN</t>
  </si>
  <si>
    <t>Laboratoire du Biologie de Développement de Villefranche-sur-Mer / Sorbonne University</t>
  </si>
  <si>
    <t>Evo-Devo of Multicellular Marine Organisms (Animals)</t>
  </si>
  <si>
    <t>https://emploi.cnrs.fr/Offres/CPJ/CPJ-2023-036/Default.aspx?lang=EN</t>
  </si>
  <si>
    <t>FYI for candidates abroad, unless you plan to travel to France for the interview, you should think about applying for a zoom accommodation (the last note at the end, it isn't translated from french for some reason but it says living abroad is a reason you can ask). Not sure if travel to France for interview would be covered for you, it isn't for other CNRS apps. 2) Invite to interview 4/25</t>
  </si>
  <si>
    <t>University of Connecticut</t>
  </si>
  <si>
    <t>Connecticut</t>
  </si>
  <si>
    <t>One Health</t>
  </si>
  <si>
    <t>https://scholarshipdb.net/jobs-in-United-States/Assistant-Professor-One-Health-Approaches-To-Infectious-Diseases-University-Of-Connecticut-U-Conn=UpeQS8Z67RGUYQAlkGUTnw.html</t>
  </si>
  <si>
    <t xml:space="preserve">Review of applications seems to have begun but is still open? 2) deadline passed - no longer accepting applications? 3) Any news? 4) Zoom interview invite (April 6th) 3x, 5) On campus interview invite (2x) 6) Good luck! 7) Thanks - now the waiting game :-) 8) Hurray! </t>
  </si>
  <si>
    <t>Aarhus University</t>
  </si>
  <si>
    <t>Denmark</t>
  </si>
  <si>
    <t>Freshwater Ecology / Limnology / Lake Modelling</t>
  </si>
  <si>
    <t>https://tech.au.dk/en/about-the-faculty/vacant-positions-and-career/job/tenure-track-assistant-professor-position-in-lake-modelling-and-freshwater-ecology-at-aarhus-university-denmark</t>
  </si>
  <si>
    <t>Note letter of references need to be uploaded by letter writers ahead of the deadline; they are sent an automatic email request once you complete the application, so you need to leave sufficient time ahead of the deadline for writers submit their letters. Note that you can submit your application and then edit your application until the deadline, which means you can trigger the reference letter emails and then update your application after.</t>
  </si>
  <si>
    <t>San Diego Natural History Museum</t>
  </si>
  <si>
    <t>Conservation &amp; Science Dept</t>
  </si>
  <si>
    <t>http://blairsearchpartners.com/vice-president-of-conservation-science/</t>
  </si>
  <si>
    <t>VP</t>
  </si>
  <si>
    <t xml:space="preserve">[review date removed, none listed -AP] 1) We are definitely till looking for this position, please apply </t>
  </si>
  <si>
    <t>Carthage College</t>
  </si>
  <si>
    <t>https://www.carthage.edu/live/news/45873-assistant-professor-of-biology</t>
  </si>
  <si>
    <t>Invited to Zoom interview (3/28)</t>
  </si>
  <si>
    <t>Cleveland Museum of Natural History</t>
  </si>
  <si>
    <t>https://workforcenow.adp.com/mdf/recruitment/recruitment.html?cid=49c26a0f-b438-4d50-910e-e2fca33d6a29&amp;jobId=460457&amp;lang=en_US&amp;source=EN</t>
  </si>
  <si>
    <t>Asst Curator</t>
  </si>
  <si>
    <t xml:space="preserve">Candidate will develop an independent research program and oversee the Museum’s herbarium, which holds more than 85,000 specimens. Eligible for cross-appointment with Case Western Reserve University </t>
  </si>
  <si>
    <t>Comparative Mammalian Genetics</t>
  </si>
  <si>
    <t>https://www.jobs.cam.ac.uk/job/39723/</t>
  </si>
  <si>
    <t>Hope College</t>
  </si>
  <si>
    <t>Biology (Genetics &amp; Evolution)</t>
  </si>
  <si>
    <t>https://jobs.hope.edu/postings/2267</t>
  </si>
  <si>
    <t xml:space="preserve">(1)This is a one-year position with a possible one-year renewal. Candidates must have a Ph.D., postdoctoral experience preferred, and be broadly trained in Biology. Primary teaching responsibilities will include teaching in Introductory Biology and/or our core courses of Genetics and Evolution. Hope is a wonderful place to work, especially for those interested in combining research with a liberal arts education. The instuition is a Christian instuition but there is not a strict expectation to have this influence our classroom teaching. The department supports (and necessitates) the teaching of evolution to its students. (2) That said, part of the application process is a written commitment to the faith mission of the college, which was a turnoff for me, and likely to others. Probably not something that the search committee can change, but be aware that this is a requirement. 3) also unofficial transcripts? Why? </t>
  </si>
  <si>
    <t>University of New Brunswick</t>
  </si>
  <si>
    <t>https://www.unb.ca/hr/careers/posting/academic.php?id=2832</t>
  </si>
  <si>
    <r>
      <rPr>
        <color rgb="FF212121"/>
        <sz val="10.0"/>
      </rPr>
      <t xml:space="preserve">Canada Research Chair Tier 2 position. Read the CRC guidlines for eligibility. 1) "use of cutting-edge quantitative approaches to address research questions related to coastal ecosystems" (2) "...only applicants who self-identify as racialized individuals will be considered for this opportunity". (3) note that this is open to more junior folks with strong research records too! teaching load is only 1/yr (4) Only junior folks who self-identify as racialized (3) @4 that was already stated by @2 </t>
    </r>
    <r>
      <rPr>
        <color rgb="FF1155CC"/>
        <sz val="10.0"/>
        <u/>
      </rPr>
      <t>https://twitter.com/rebekahoomen/status/1651272798109679641</t>
    </r>
    <r>
      <rPr>
        <color rgb="FF212121"/>
        <sz val="10.0"/>
      </rPr>
      <t xml:space="preserve"> 5) that tweet refers to another position, this CRC position is still open.</t>
    </r>
  </si>
  <si>
    <t>Canada Research Chair Tier 2 position. Read the CRC guidlines for eligibility. 1) "use of cutting-edge quantitative approaches to address research questions related to coastal ecosystems" (2) "...only applicants who self-identify as racialized individuals will be considered for this opportunity". (3) note that this is open to more junior folks with strong research records too! teaching load is only 1/yr (4) Only junior folks who self-identify as racialized (3) @4 that was already stated by @2 https://twitter.com/rebekahoomen/status/1651272798109679641 5) that tweet refers to another position, this CRC position is still open.</t>
  </si>
  <si>
    <t>Biology / Biology Education</t>
  </si>
  <si>
    <t>https://jobs.colostate.edu/postings/121928</t>
  </si>
  <si>
    <t>Two Biologists at the rank of Assistant Professor (Continuing Faculty, non-tenure track). Undergraduate instruction in both face-to-face and online formats, including course development, (90%) and service (10%).</t>
  </si>
  <si>
    <t>Ecology, Evolution, and Molecular/Cell Biology</t>
  </si>
  <si>
    <t>https://jobs.oberlin.edu/postings/13703</t>
  </si>
  <si>
    <t>The successful candidate will plan and coordinate all laboratory sections of the 200-level Biology majors core courses. At present the department has two such courses: BIOL 200 (Genetics, Evolution, and Ecology) and BIOL 213 (Molecular Biology, Cell Biology, and Biochemistry). Both courses are required of all Biology majors. In addition, the successful candidate will teach a total of four laboratory sections per year among the 200-level core courses. The Oberlin Department of Biology has just embarked on a multi-year program to modify the labs for BIOL 200 and 213 to incorporate greater emphasis on investigative course projects. The person hired into this lab coordinator position will play a significant role in helping the department to plan and execute this shift, and will receive a one-course teaching reduction in the first year of their appointment to aid in course redesign and planning.</t>
  </si>
  <si>
    <t>Oregon State University-Cascades</t>
  </si>
  <si>
    <t>Biochemistry and molecular biology</t>
  </si>
  <si>
    <t>https://jobs.oregonstate.edu/postings/133035</t>
  </si>
  <si>
    <t xml:space="preserve">Not an ecoevojob x2 2) other people might be able to apply for it... 3) I know a fair number of molecular ecologists who'd say this is an ecoevojob... OP) It's biochemistry and molecular biology, not a word in the job ad about ecology or evolution. If the criterion for posting is "some interdisciplinary ecologist or evolutionary biologist might apply" then we should post every biochemistry, cell and molecular biology job here, which would make this board unusable by the target audience. Interdisciplinary people could frequent molbiojobs in addition to here. </t>
  </si>
  <si>
    <t>New College of Florida</t>
  </si>
  <si>
    <t>https://ncf.simplehire.com/postings/778</t>
  </si>
  <si>
    <t>People should perhaps note that there have been major new stories lately about the state government interfering heavily in the affairs of the college, in a way that looks politically motivated 2) Yes, entirely new board and president who have unabashadely endoresed the "war on wokeness" - the state is out to close this school. 3) I am an alum. New College -WAS- incredible, but seconding that Gov. Ron Desantis is completely re-working it into a "classical conservative" model. The new FL House Education bill would include "at will" review of all tenure by the BOT. Also, they're not intending to close the school but to model it after Hillsdale College. 3) Christopher Rufo is on the board of New College of Florida and is only interested in faculty that endorse his extremist and inflexible (lack of) vision for education. Anyone and everyone should research who Rufo is before applying to this position. 4) Hillsdale is private, non-secular, and recieves no government funding because they refuse to abide by Title IX. Claiming to remodel a state school after Hillsdale is a joke. 5) @4 And yet, not far off from the truth. 6) Everone should research the current education bills going through the FL House (HB999) and Senate (SB 266). If those pass in current form, it will be hard to achieve tenure and practice academic freedom at any FL public, not just New College.</t>
  </si>
  <si>
    <t>Fish Biology</t>
  </si>
  <si>
    <t>https://ncf.simplehire.com/postings/790</t>
  </si>
  <si>
    <t>People should perhaps note that there have been major new stories lately about the state government interfering heavily in the affairs of the college, in a way that looks politically motivated 2) Yes, entirely new board and president who have unabashadely endoresed the "war on wokeness" - the state is out to close this school. 3) I am an alum. New College -WAS- incredible, but seconding that Gov. Ron Desantis is completely re-working it into a "classical conservative" school model. The new FL House Education bill would include "at will" review of all tenure by the BOT.  Also, they're not intending to close the school but to model it after Hillsdale College. 3) Christopher Rufo is on the board of New College of Florida and is only interested in faculty that endorse his extremist and inflexible (lack of) vision for education. Anyone and everyone should research who Rufo is before applying to this position. 4) Hillsdale is private, non-secular, and recieves no government funding because they refuse to abide by Title IX. Claiming to remodel a state school after Hillsdale is a joke. 5) @4 And yet, not far off from the truth.  6) Everone should research the current education bills going through the FL House (HB999) and Senate (SB 266). If those pass in current form, it will be hard to achieve tenure and practice academic freedom at any FL public, not just New College.</t>
  </si>
  <si>
    <t>CDC Center for Forecasting and Outbreak Analytics</t>
  </si>
  <si>
    <t>Infectious Disease Outbreak Modeling</t>
  </si>
  <si>
    <t>https://www.usajobs.gov/job/711548000</t>
  </si>
  <si>
    <t>GS 15</t>
  </si>
  <si>
    <t>CDC leadership, analogous to assoc/full professor This is a fully remote position. Relocation is not required. Reach out to Katie Gostic (uep6@cdc.gov) with questions.</t>
  </si>
  <si>
    <t>iDiv / University of Jena</t>
  </si>
  <si>
    <t>Biodiversity in the Anthropocene</t>
  </si>
  <si>
    <t>https://www.idiv.de/fileadmin/content/Vacancies_PDF/Vacancies_2023/W3_Professorship_BiodiversityAnthropocene_Advertisement.pdf</t>
  </si>
  <si>
    <t>University of North Alabama</t>
  </si>
  <si>
    <t>https://jobs.una.edu/postings/6807</t>
  </si>
  <si>
    <t>Primary teaching duties will include Comparative Vertebrate Morphology, Human Anatomy &amp; Physiology, and Intro Bio/upper level courses as needed (and based on research specialization). Teaching load is 12 contact hours per semester. Reference letters do not need to be submitted until applicants are invited for a campus visit.</t>
  </si>
  <si>
    <t>Cell Biology</t>
  </si>
  <si>
    <t>https://www.smcm.edu/hr/smcm-job/visiting-assistant-professor-of-biology-cellular-biology/</t>
  </si>
  <si>
    <t>Teaching responsibilities include participating in biology core courses as needed (Contemporary Biosciences, Principles of Biology I, Principles of Biology II, Genetics, Ecology and Evolution) and upper division electives in their specialty.</t>
  </si>
  <si>
    <t>Indiana University Purdue University Indianapolis</t>
  </si>
  <si>
    <t>https://indiana.peopleadmin.com/postings/17260</t>
  </si>
  <si>
    <t>"Candidates able to teach courses in microbiology, biochemistry and neuroscience are particularly welcome."</t>
  </si>
  <si>
    <t>University of Missouri-Columbia</t>
  </si>
  <si>
    <t>https://biology.missouri.edu/news/accepting-applications-assistant-teaching-professor-biological-sciences-0</t>
  </si>
  <si>
    <t>SUNY Geneseo</t>
  </si>
  <si>
    <t>https://jobs.geneseo.edu/postings/4254</t>
  </si>
  <si>
    <t>University of New Hampshire</t>
  </si>
  <si>
    <t>New Hampshire</t>
  </si>
  <si>
    <t>Neuroscience and Behavior</t>
  </si>
  <si>
    <t>https://jobs.usnh.edu/postings/54342</t>
  </si>
  <si>
    <t>Deparment Member Here: This is a lovely department to work in. Young and collegial. We have a brand new building which is shiny and with good facilities. Lots of new Assistant Prof's in the department (replacing COVID retirements). If you know anyone in neuro please encourage them to apply!</t>
  </si>
  <si>
    <t>Iowa State University</t>
  </si>
  <si>
    <t>Iowa</t>
  </si>
  <si>
    <t>Pollinator Ecology &amp; Conservation</t>
  </si>
  <si>
    <t>https://isu.wd1.myworkdayjobs.com/en-US/IowaStateJobs/details/Assistant-Professor---Pollinator-Ecology-and-Conservation_R11161?jobFamilyGroup=ad349100dff401ea127be90a060a22e3</t>
  </si>
  <si>
    <t>Anyone heard anything about how this interview process is progressing? 2) not a thing so far! 5/15 3) Invited for on-campus interviews mid/late July on 5/17 4) also invited for a mid-July interview that week. letters not requested yet so looks like it was 'straight to shortlist' just from app package</t>
  </si>
  <si>
    <t xml:space="preserve">Computational Biology / Evolutionary Genetics </t>
  </si>
  <si>
    <r>
      <rPr>
        <color rgb="FF212121"/>
        <sz val="10.0"/>
      </rPr>
      <t xml:space="preserve">Research focused. UK system: 3 years probation then its permanent. Then you get promoted to higher "ranks". Expectation is to develop a research team, and also to do some MSc-level block teaching. 2) I'd be EXTREMELY careful about working for this employer - this is not a good opportunity IMO </t>
    </r>
    <r>
      <rPr>
        <color rgb="FF000000"/>
        <sz val="10.0"/>
        <u/>
      </rPr>
      <t>https://www.theguardian.com/uk-news/2023/mar/05/students-london-university-snitch-striking-lecturers</t>
    </r>
    <r>
      <rPr>
        <color rgb="FF212121"/>
        <sz val="10.0"/>
      </rPr>
      <t xml:space="preserve"> 3) Most of us at QM are happy and lucky that what goes on in the principal's corridor stays in the principal's corridor. So it doesn't really affect us. We do have a great and cohesive long-term eco/evo department and community, and the principal gets replaced every 6 years or so. [Many of us are frustrated about the UK's "marketisation of higher education" - somewhat following the footsteps of the US. That the  aforementioned article exists and makes headlines highlights that UK higher education is strongly unionised, and that UK unions still do have power &amp; a voice]. 4) I recommend contacting head of department as suggested in job advertisement. Evol Bio is strong and the department is very supportive. 5.) There seems to be VERY FEW women in this bio department--is there some sort of story here? 6) </t>
    </r>
    <r>
      <rPr>
        <color rgb="FF000000"/>
        <sz val="10.0"/>
        <u/>
      </rPr>
      <t>https://www.qmul.ac.uk/sbbs/people/academicstaff/</t>
    </r>
    <r>
      <rPr>
        <color rgb="FF212121"/>
        <sz val="10.0"/>
      </rPr>
      <t xml:space="preserve"> 7) 2)@3&amp;4 I'm not sure how you can claim that an employer's attempts to undermine the legal and democratic rights of unionised staff doesn't not affect you? I wonder if more junior precarious staff at QMU would have the same attitude. Yes the UCU is doing well at the moment, but that doesn't hide the fact that QMU was/is doing it's best to intimidate its members. The point here is if you are a competitive candidate then go somewhere else because this university does not care about it's staff. Just as an aside point because I see this a lot on this sheet when the wider behaviour of the university is criticised  "the department is supportive/good/strong..." sure but it's important to remember that you don't work for the 'department' you work for the university. Yes a strong dept head can shield you to some extent from bad management, but not always.X2 8) I agree with much of what you say. 7. In many universities, parts of "central management" is at odds with staff. However it is worth putting things into a general UK perspective. And in that view, QMUL and in particular QM biology is on good footing - with a great overall dynamic &amp; cash flowing, an ability to expand, and good support for much of what matters from the central powers in the university. (You mention precarious staff - we have very few short-term contracts in QM Biology (unless you count postdocs &amp; phd students who do some TA-ing) - and I'm not that old!). 9) New deadline seems to be 4 April 2023. 10) Newer deadline looks like 17 April 2023</t>
    </r>
  </si>
  <si>
    <t>Research focused. UK system: 3 years probation then its permanent. Then you get promoted to higher "ranks". Expectation is to develop a research team, and also to do some MSc-level block teaching. 2) I'd be EXTREMELY careful about working for this employer - this is not a good opportunity IMO https://www.theguardian.com/uk-news/2023/mar/05/students-london-university-snitch-striking-lecturers 3) Most of us at QM are happy and lucky that what goes on in the principal's corridor stays in the principal's corridor. So it doesn't really affect us. We do have a great and cohesive long-term eco/evo department and community, and the principal gets replaced every 6 years or so. [Many of us are frustrated about the UK's "marketisation of higher education" - somewhat following the footsteps of the US. That the  aforementioned article exists and makes headlines highlights that UK higher education is strongly unionised, and that UK unions still do have power &amp; a voice]. 4) I recommend contacting head of department as suggested in job advertisement. Evol Bio is strong and the department is very supportive. 5.) There seems to be VERY FEW women in this bio department--is there some sort of story here? 6) https://www.qmul.ac.uk/sbbs/people/academicstaff/ 7) 2)@3&amp;4 I'm not sure how you can claim that an employer's attempts to undermine the legal and democratic rights of unionised staff doesn't not affect you? I wonder if more junior precarious staff at QMU would have the same attitude. Yes the UCU is doing well at the moment, but that doesn't hide the fact that QMU was/is doing it's best to intimidate its members. The point here is if you are a competitive candidate then go somewhere else because this university does not care about it's staff. Just as an aside point because I see this a lot on this sheet when the wider behaviour of the university is criticised  "the department is supportive/good/strong..." sure but it's important to remember that you don't work for the 'department' you work for the university. Yes a strong dept head can shield you to some extent from bad management, but not always.X2 8) I agree with much of what you say. 7. In many universities, parts of "central management" is at odds with staff. However it is worth putting things into a general UK perspective. And in that view, QMUL and in particular QM biology is on good footing - with a great overall dynamic &amp; cash flowing, an ability to expand, and good support for much of what matters from the central powers in the university. (You mention precarious staff - we have very few short-term contracts in QM Biology (unless you count postdocs &amp; phd students who do some TA-ing) - and I'm not that old!). 9) New deadline seems to be 4 April 2023. 10) Newer deadline looks like 17 April 2023</t>
  </si>
  <si>
    <t>University of Potsdam</t>
  </si>
  <si>
    <t>Quantitative Conservation Biology</t>
  </si>
  <si>
    <t>https://www.uni-potsdam.de/fileadmin/projects/verwaltung/docs/Dezernat3/Ausschreibungen/1_Professuren/W1_Quantitative_Conservation_Biology.pdf</t>
  </si>
  <si>
    <t>Freshwater system experience and teaching required.</t>
  </si>
  <si>
    <t>University of South Alabama</t>
  </si>
  <si>
    <t>General Biology</t>
  </si>
  <si>
    <t>https://www.southalabama.edu/departments/academicaffairs/resources/academicaffairspostings/bly_7376_instructor_immediately2023.pdf</t>
  </si>
  <si>
    <t>Primary role is to teach Bio 1 for majors (~intro to cell, genetics, molec bio) and coordinate the labs. Room to develop other courses of interest after you are comfortable in role. If interested, can also mentor UGs in research and serve on M.S. student committees.</t>
  </si>
  <si>
    <t>Boston College</t>
  </si>
  <si>
    <t>Microbiology / Microbial Systems Science</t>
  </si>
  <si>
    <t>https://www.higheredjobs.com/details.cfm?JobCode=178114542&amp;utm_source=09_25_22&amp;utm_medium=email&amp;utm_campaign=JobAgentEmail_Weekly</t>
  </si>
  <si>
    <t>Any news on this search? 2)My guess is they just haven't sent out rejections but I haven't heard anything. I gave up on it a lot time ago.</t>
  </si>
  <si>
    <t>University of Pennsylvania</t>
  </si>
  <si>
    <t>Machine Learning in Biology</t>
  </si>
  <si>
    <t>https://apply.interfolio.com/121069</t>
  </si>
  <si>
    <t>Areas of interest include "machine learning applied to ecosystem, community, behavioral, or microbial ecology." 2) any updates? 3) zoom interview request received 04/28, probably second wave of candidates given the timing</t>
  </si>
  <si>
    <t>University of the Virgin Islands, St. Thomas</t>
  </si>
  <si>
    <t>US Virgin Islands</t>
  </si>
  <si>
    <t>https://careers.uvi.edu/postings/6220</t>
  </si>
  <si>
    <t>The successful applicant will teach, mentor in research, and advise undergraduates, as well as graduate students in the Master of Marine and Environmental Science Program (MMES). Preferred expertise in one or more: anatomy &amp; physiology, botany (especially marine plants), biostatistics (1) Note from member of UVI's Biology department: candidates must have demonstrated experience teaching underprepared students; familiarity and connections with Caribbean life and culture would be desirable; most common native languages of students are English, Spanish, Haitian kreyol, and Arabic.</t>
  </si>
  <si>
    <t>Université du Québec à Rimouski</t>
  </si>
  <si>
    <t>Biological Oceanography</t>
  </si>
  <si>
    <t>https://www.uqar.ca/universite/a-propos-de-l-uqar/emplois-a-l-uqar/professeure-ou-un-professeur-regulier-en-oceanographie-biologique-avec-specialisation-en-ecologie-du-plancton-professor-of-biological-oceanography-with-specialization-in-plankton-ecology</t>
  </si>
  <si>
    <t>"The selected candidate must be specialized in ecology of the microbial loop, phytoplankton ecology, zooplankton ecology, or trophic ecology. The areas of expertise sought are microbiology, lower food webs, particulate matter flow, carbon export, and environment and climate change."</t>
  </si>
  <si>
    <t>Haverford College</t>
  </si>
  <si>
    <t>https://www.haverford.edu/provost/news/visiting-assistant-professor-biology-full-time</t>
  </si>
  <si>
    <r>
      <rPr>
        <color rgb="FF212121"/>
        <sz val="10.0"/>
      </rPr>
      <t xml:space="preserve">Candidates with expertise in biochemistry or environmental physiology, biostatistics, genomics and biomedical fields are particularly encouraged to apply; however, all disciplines of biology will be considered.  This is a full time leave replacement position, with the potential to extend for another year. There is also a part-time job in the department: </t>
    </r>
    <r>
      <rPr>
        <color rgb="FF000000"/>
        <sz val="10.0"/>
        <u/>
      </rPr>
      <t>https://www.haverford.edu/provost/news/visiting-assistant-professor-biology-part-time</t>
    </r>
    <r>
      <rPr>
        <color rgb="FF212121"/>
        <sz val="10.0"/>
      </rPr>
      <t xml:space="preserve"> </t>
    </r>
  </si>
  <si>
    <t xml:space="preserve">Candidates with expertise in biochemistry or environmental physiology, biostatistics, genomics and biomedical fields are particularly encouraged to apply; however, all disciplines of biology will be considered.  This is a full time leave replacement position, with the potential to extend for another year. There is also a part-time job in the department: https://www.haverford.edu/provost/news/visiting-assistant-professor-biology-part-time </t>
  </si>
  <si>
    <t>University of Puerto Rico Mayagüez</t>
  </si>
  <si>
    <t>Puerto Rico</t>
  </si>
  <si>
    <t>Marine Microbiology</t>
  </si>
  <si>
    <t>https://www.uprm.edu/empleos/2023/03/01/23-04-catedratico-auxiliar-ciencias-marinas/</t>
  </si>
  <si>
    <t>We are open to a range of specialties, but are particularly interested in the areas of marine microbial ecology and biology, molecular analysis, natural products and industrial and economic applications, symbiotic interactions, microbial contamination, and marine microbial geochemistry. The job posting is in Spanish and UPRM is a fully bilingual institution. The Department of Marine Sciences is a graduate only department with no undergraduate teaching responsibilities.</t>
  </si>
  <si>
    <t>Wildlife Science</t>
  </si>
  <si>
    <t>https://www.ugajobsearch.com/postings/305489</t>
  </si>
  <si>
    <t>Vesta, PBC</t>
  </si>
  <si>
    <t>Environmental Impacts of CO2 Removal</t>
  </si>
  <si>
    <t>https://projectvesta.applytojob.com/apply/fvjJexJUuC/Director-Of-Ecology?source=Our%20Career%20Page%20Widget</t>
  </si>
  <si>
    <t>Director of Ecology</t>
  </si>
  <si>
    <t>Research marine ecotoxicity of trace metals to support CO2-removal by enhanced olilvine weathering. Also oversee environmental monitoring. Qualified candidates will have extensive project management and leadership experience including management of technical teams. This is a remote position in the USA.</t>
  </si>
  <si>
    <t>University of California Riverside</t>
  </si>
  <si>
    <t>Campus Associate Director UC Riverside Natural Reserve System</t>
  </si>
  <si>
    <t>https://aprecruit.ucr.edu/JPF01696</t>
  </si>
  <si>
    <t>"work to support personnel of the UCR NRS in a variety of ways to include grant writing to bolster research, teaching and outreach, fund raising, strategic planning in support of consensus related to long-range goals for UCR NRS and implementing programmatic initiatives, both directly and in a supporting role, to increase visibility of UCR NRS sites.": 1) very few applicants, review of applications will continue past posted date 2) Have interview requests gone out for this?</t>
  </si>
  <si>
    <t>Canadian Museum of Nature</t>
  </si>
  <si>
    <t>https://nature.ca/en/join-give/careers/opportunities/research-assistant-zoology/</t>
  </si>
  <si>
    <t>Research Assistant</t>
  </si>
  <si>
    <t>Not a PhD-level position. (2) True, but pays more than some starting TT jobs in Canada... 3) Must be legally able to work in Canada 4) no idea why this pays so much more than the postdoc fellowship at the same museum 4) Because most research assistants in Canada are unionized</t>
  </si>
  <si>
    <t>Marine Bioacoustics</t>
  </si>
  <si>
    <t>https://jobs.usnh.edu/postings/54197</t>
  </si>
  <si>
    <t>1) Different posting from the one below that is focused on terrestrial bioacoustics. 2) correct, but this also has an internal candidate as well 3) I wonder if these internal candidates are "pre-selected" or just that someone from UNH has applied. 4) they are VAPs i think (x4) 5) the link says "internal candidate" and they have two VAPs that study acoustics (one marine one terrestrial), both with active labs and mid-career grad students. Seems tailored to them. Such a short posting time too, I'd be shocked if this wasn't an internal hire. 6) despite being an internal hire, they are requesting letters up front. 7) On-campus interview</t>
  </si>
  <si>
    <t>National Estuarine Research Reserve Manager</t>
  </si>
  <si>
    <t>https://academicjobsonline.org/ajo/jobs/24344</t>
  </si>
  <si>
    <t>Asst / Assoc Res Prof / Extension Instructor</t>
  </si>
  <si>
    <t xml:space="preserve">1) Interesting to see both this and the KBNERR Manager (below) listed here. These *can* be academic-adjacent positions, though many NERR Managers come from the policy or professional degree Env. Mgmt track. Don't count on doing any teaching. Some research is possible, depending on your interests and overlap with the focal areas of NERRS and NOAA's Office for Coastal Management. 2) Also heard through the grapevine that the reserve manager position at a Florida NERR was going to open soon... interesting to see so many opening around the same time 3) Believe that position has already posted; being FL, they are recruiting at the BS level. </t>
  </si>
  <si>
    <t>Senckenberg Society for Nature Research Dresden</t>
  </si>
  <si>
    <t>Historical DNA / Entomology</t>
  </si>
  <si>
    <t>https://www.senckenberg.de/en/career/scientists/#content-0003_1</t>
  </si>
  <si>
    <t>Tarleton State University</t>
  </si>
  <si>
    <t>Field Station Director / Associate Dean</t>
  </si>
  <si>
    <t>https://tamus.wd1.myworkdayjobs.com/en-US/TARLETON_External/details/Associate-Professor-Professor---Associate-Dean-and-Director_R-057033?q=field+station</t>
  </si>
  <si>
    <t>Cal Poly Humboldt</t>
  </si>
  <si>
    <t>Wildlife Management</t>
  </si>
  <si>
    <t>https://careers.humboldt.edu/hm/en-us/job/524784/lecturer-pool-in-department-of-wildlife-management-academic-year-2324</t>
  </si>
  <si>
    <t>Bioacoustics</t>
  </si>
  <si>
    <t>https://jobs.usnh.edu/postings/54198</t>
  </si>
  <si>
    <t xml:space="preserve">1) Posting says an internal candidate exists. At least they disclosed it. 2) Tempts me to apply as a wholly underqualified candidate to make sure the search isn't a fail and the internal candidate gets it! I'm rooting for ya UNH person! x2 3) Hahaha I'm a microbiologist but I like sound! Maybe I'll submit! 4) @1, I guess that explains the crazy turnaround time (10 days) 5) Yup, they have two acoustics profs in the department now, both with active labs and grad students. Certainly seems like an inside hire. 5) It seems that 6) It is an internal hire 7) I'm not sure if this is the case, but based on time it sounds like the requirements for green card sponsorship by the university, where they need to have it posted for x amount of time, and have the search to show things for imigration 8) I'm 100% sure both of these (marine and terrestrial) are internal hires (I know someone in the department). This one is a done deal. x1 9) despite being an internal hire, they are requesting letters up front. That is a bit frustrating x2 10) On campus interview 11) Could you clarify whether you are an internal or external candidate? 12) I didn't apply for this, but in the department and I'm pretty sure they sent out all of the interview invitations </t>
  </si>
  <si>
    <t>Kachemak Bay National Estuarine Research Reserve (U Alaska)</t>
  </si>
  <si>
    <t>Marine &amp; Coastal Freshwater Ecology</t>
  </si>
  <si>
    <t>https://careers.alaska.edu/cw/en-us/job/523987/reserve-manager?&amp;lApplicationSubSourceID=11252</t>
  </si>
  <si>
    <t>Reserve Manager</t>
  </si>
  <si>
    <t>https://academicjobsonline.org/ajo/jobs/24396?fbclid=IwAR3UYqZQoq9yt42a0GrHyfbdaSIn_l3YF_Pq1JvDoY643iH0swjRVDu3ogw</t>
  </si>
  <si>
    <t>1) zoom interview 3/16</t>
  </si>
  <si>
    <t>University of Nebraska at Kearney</t>
  </si>
  <si>
    <t>Evolutionary Biologist / Evolutionary Ecologist</t>
  </si>
  <si>
    <t>https://unk.peopleadmin.com/postings/4914?fbclid=IwAR1nLRxnsJfLgceujcE86a7blE7CxzofhsGhHSXfxPpNhcrFW1xRKk4hn2Y</t>
  </si>
  <si>
    <r>
      <rPr>
        <color rgb="FF212121"/>
        <sz val="10.0"/>
      </rPr>
      <t xml:space="preserve">I wonder what the teaching load and salary might be for this position. They mention a lot of classes... 2) as a public university salaries should be listed for current faculty 3) UNK, '22-'23 BIOL salaries: Assistant profs: $56k-59k; Associate profs: most ~$63k, a couple ~$83k for some reason; Full profs: $80-90k. pp 1620-1621: </t>
    </r>
    <r>
      <rPr>
        <color rgb="FF000000"/>
        <sz val="10.0"/>
        <u/>
      </rPr>
      <t>https://nebraska.edu/-/media/projects/unca/offices-policies/business-and-finance-office/docs/budget-salary-information/2022-2023/personnel-roster-2022-2023.pdf</t>
    </r>
    <r>
      <rPr>
        <color rgb="FF212121"/>
        <sz val="10.0"/>
      </rPr>
      <t xml:space="preserve">  4) yeah, that would be a helluva pay cut from my current non-TT faculty job 5) agreed, and many of these places pitch lower cost of living, but with housing market and inflation that is not true anymore 6) FWIW, it's a very nice small town @6 can you elaborate on that? 7) Not quite clear from the posting; teaching Evolution is required, and teaching biostats and ecology is preferred, but not required? I can teach Evolution and Ecology, but probably not biostats. Is that a deal-breaker? 8) Invited for zoom interview, April 11 (x2) 9) Invited for in person, May 1 10) Received offer, 1 June</t>
    </r>
  </si>
  <si>
    <t>I wonder what the teaching load and salary might be for this position. They mention a lot of classes... 2) as a public university salaries should be listed for current faculty 3) UNK, '22-'23 BIOL salaries: Assistant profs: $56k-59k; Associate profs: most ~$63k, a couple ~$83k for some reason; Full profs: $80-90k. pp 1620-1621: https://nebraska.edu/-/media/projects/unca/offices-policies/business-and-finance-office/docs/budget-salary-information/2022-2023/personnel-roster-2022-2023.pdf  4) yeah, that would be a helluva pay cut from my current non-TT faculty job 5) agreed, and many of these places pitch lower cost of living, but with housing market and inflation that is not true anymore 6) FWIW, it's a very nice small town @6 can you elaborate on that? 7) Not quite clear from the posting; teaching Evolution is required, and teaching biostats and ecology is preferred, but not required? I can teach Evolution and Ecology, but probably not biostats. Is that a deal-breaker? 8) Invited for zoom interview, April 11 (x2) 9) Invited for in person, May 1 10) Received offer, 1 June</t>
  </si>
  <si>
    <t>University of Virginia's College at Wise</t>
  </si>
  <si>
    <t>https://uva.wd1.myworkdayjobs.com/UVAJobs/job/ASSISTANT-PROFESSOR-OF-ENVIRONMENTAL-SCIENCE_R0043220</t>
  </si>
  <si>
    <t>Review of applicants already begun, but it was just reposted to the AAG job board and the ad says applications accepted until filled 1) anyone hear anything?</t>
  </si>
  <si>
    <t>Reinhardt University</t>
  </si>
  <si>
    <t>https://workforcenow.adp.com/mascsr/default/mdf/recruitment/recruitment.html?cid=d37a7006-e8af-402c-a70c-4f4185847204&amp;ccId=19000101_000001&amp;source=CC3&amp;lang=en_US&amp;selectedMenuKey=CurrentOpenings&amp;jobId=453577</t>
  </si>
  <si>
    <t>from search member: Reinhardt is a typical small liberal arts school with small classroom sizes. If you want to make lasting relationships with students and help train them to be scientists, this may be a good place for you. I cannot lie, the teaching load is high and the pay is not stellar, but there is a lot of flexibility here. We are reconsidering our degree program (requirements, emphasis, etc.) and you could have an important influence. We are in an incredibly biologically-rich locale that is 1 hour from downtown ATL and 1 hour from the Cohutta Mountains. Consider giving us a chance.</t>
  </si>
  <si>
    <t>Miami University</t>
  </si>
  <si>
    <t>Organismal Biology / Zoology</t>
  </si>
  <si>
    <t>https://careers.pageuppeople.com/969/cw/en-us/job/501316?lApplicationSubSourceID=11250</t>
  </si>
  <si>
    <t>From description: "a biologist who explores mechanisms that underlie animal diversity or behavior at any level of biological organization" 1) This is at the Hamilton campus 2) What is the relationship between campuses? I notice some faculty seem to have offices at both and they are only 20 minutes apart. Do Hamilton faculty take graduate students? 3) SC member here, all life sciences faculty on Miami's regional campuses have lab and office space on the Oxford campus and have the opportunity to mentor graduate students 4) Any info on what the teaching load for this position would be? 5) The base load is 24 contact hours a year. Pretenure faculty reveive a release to 21. A typical semester is 2 lectures and 2 labs. Faculty teach their own labs, but there is support staff for lab prep. 6) that seems like a high teaching load in biology, even for an R2 7) And especially if they really want an active research program. 7) Research expectations are scaled to account for the fact that regional faculty have a higher teaching load than main campus collegues. The expectations are more in line with a regional comprehensive than a R2. 8) @5 would this usually be 2 sections of the same lab/ lecture or 4 individual courses? 9) 5 again, there are a lot of possibilities and we try to be flexible. It could be 1 lecture (3 hours) and 2 lab sections (2 hours each) associated with that lecture and then another lecure course with no lab (3 hours). This would be a total of 10 contact hours for the semester.  10) sounds like an easy teaching schedule to me!  sign me up!  11) Zoom interview request 3/30 (x2) 12) In person interview request 4/21 13) In person interviews completed 5/12 14) Offer accepted</t>
  </si>
  <si>
    <t>Davidson College</t>
  </si>
  <si>
    <t>Organismal, Ecological or Evolutionary Biology and/or Biostatistics</t>
  </si>
  <si>
    <t>https://employment.davidson.edu/en-us/job/494385/visiting-assistant-professor-of-biology</t>
  </si>
  <si>
    <t>2-year VAP</t>
  </si>
  <si>
    <t>Anyone know if this is in addition to the TT ad in the fall or replacement? 2) it's in addition to it; candidates who made it past the DEI statement screening but did not advance to the interview stage recieved a targeted invitation to apply; 3) replacement for a current VAP who landed a TT position and unrelated to the recent TT search. Zoom interview request (3/8)</t>
  </si>
  <si>
    <t>Skidmore College</t>
  </si>
  <si>
    <t>https://eodq.fa.us6.oraclecloud.com/hcmUI/CandidateExperience/en/sites/CX/job/1010/?utm_medium=jobshare</t>
  </si>
  <si>
    <t>1-year VAP</t>
  </si>
  <si>
    <t>two poisitons open for this fall, they are different term lengths, review begins immediately 2) this is the third or fourth VAP at Skidmore in Env sci/Bio for fall 2023, any idea what is going on in this department? 3) member of dept here; Skidmore's Biology dept in the midst of two phased retirements and a faculty member becoming a Dean (read: change, not turmoil) 4) I mean this sincerely, with no judgement about Skidmore because I know nothing, but I laughed at the distinction between change and turmoil. Loss of three senior faculty in one year is a big change that usually causes turmoil, especially at small schools. I am projecting, but why can't departments plan ahead instead of hiring VAPs to fill last-minute positions? 5) 2 here, I was asking mostly to see if the new plan for the department is just a deluge of VAP, lecturers, and adjuncts, like I've seen happening more and more at SLACs. VAPs are cheap, and one way to crunch the budget at the expense of the most vulnerable. If that is the plan here, I won't bother applying.</t>
  </si>
  <si>
    <t>https://eodq.fa.us6.oraclecloud.com/hcmUI/CandidateExperience/en/sites/CX/job/1011/?utm_medium=jobshare</t>
  </si>
  <si>
    <t>3-year VAP</t>
  </si>
  <si>
    <t>Zoom interview invite</t>
  </si>
  <si>
    <t>University of Michigan / CIGLR</t>
  </si>
  <si>
    <t>Lake Biophysical Modeling</t>
  </si>
  <si>
    <t>https://careers.umich.edu/job_detail/229777/research-scientist-biophysical-modeling</t>
  </si>
  <si>
    <t>Research Scientist (Rank Open)</t>
  </si>
  <si>
    <t>Butler University</t>
  </si>
  <si>
    <t>Biology, Genetics &amp; Cell Biology</t>
  </si>
  <si>
    <t>https://www.butler.edu/human-resources/current-opportunities/faculty-openings/</t>
  </si>
  <si>
    <t>1) 2 year instructor position</t>
  </si>
  <si>
    <t>Natural Resource Management</t>
  </si>
  <si>
    <t>https://jobs.colostate.edu/postings/121172)</t>
  </si>
  <si>
    <t>1)  Temporary Instructor positions to teach at our summer field course, NR220 – Introduction to Natural Resource Management.</t>
  </si>
  <si>
    <t>Ecosystems Modeling &amp; Observation</t>
  </si>
  <si>
    <t>https://www.auemployment.com/postings/35577</t>
  </si>
  <si>
    <t>"develop/apply cutting edge research tools and techniques, including but not limited to remote sensing, network observations, and artificial intelligence/machine learning in one or more of the following fields: carbon and climate modeling, nutrient cycling, climate mitigation, and global change. Research and teaching experience in geospatial and environmental informatics is desirable... integrating climate, ecological, hydrological, and biological sciences with social science and policy making."</t>
  </si>
  <si>
    <t>Southwestern Oklahoma State University</t>
  </si>
  <si>
    <t>Biology, Human anatomy</t>
  </si>
  <si>
    <t>https://swosu.csod.com/ux/ats/careersite/1/home/requisition/303?c=swosu</t>
  </si>
  <si>
    <t>University of Northern Iowa</t>
  </si>
  <si>
    <t>Data Science &amp; Data Analysis</t>
  </si>
  <si>
    <t>https://data-hub-director.uni.edu/</t>
  </si>
  <si>
    <t>Delaware Museum of Nature and Science</t>
  </si>
  <si>
    <t>Delaware</t>
  </si>
  <si>
    <t>Collections - Ornithology</t>
  </si>
  <si>
    <t>https://delmns.org/wp-content/uploads/2023/02/Collections-Manager-of-Birds-Posting.pdf</t>
  </si>
  <si>
    <t>Under the direction of the Assistant Curator of Birds, the Collections Manager is responsible for caring for, and providing access to, the bird and mammal collections.</t>
  </si>
  <si>
    <t>The University of Melbourne</t>
  </si>
  <si>
    <t>Marine Ecology</t>
  </si>
  <si>
    <t>https://jobs.unimelb.edu.au/caw/en/job/911628/lecturersenior-lecturer-in-marine-ecology</t>
  </si>
  <si>
    <t xml:space="preserve">Assuming U Melbourne would sponsor an American candidate for work visa? 2) They sponsor all sorts of non-Australians, including folks from the US. </t>
  </si>
  <si>
    <t>Dalhousie University</t>
  </si>
  <si>
    <t>Plant Ecophysiology</t>
  </si>
  <si>
    <t>https://dal.peopleadmin.ca/postings/12806</t>
  </si>
  <si>
    <t>This position is in Truro NS not Halifax in their Faculty of Agriculture. (1) Any updates? 2) I haven't received anything as of 4/28 (3) neither have I - 4/28 4) Heard anything as of 5/31?</t>
  </si>
  <si>
    <t>University of Wisconsin, Madison</t>
  </si>
  <si>
    <t>Social Genomics</t>
  </si>
  <si>
    <t>https://jobs.hr.wisc.edu/cw/en-us/job/517237/assistant-associate-professor-of-social-genomics-cluster-hire?&amp;lApplicationSubSourceID=11291</t>
  </si>
  <si>
    <t>University of Texas at Austin</t>
  </si>
  <si>
    <t>Managing Director, UT Field Station Network</t>
  </si>
  <si>
    <t>https://utaustin.wd1.myworkdayjobs.com/en-US/UTstaff/job/Managing-Director--UT-Field-Station-Network_R_00024880</t>
  </si>
  <si>
    <t>University Staff</t>
  </si>
  <si>
    <t>Develop and plan the operations and research activities across a growing network of field stations administered by the Biodiversity Center. The Managing Director will consult with faculty user groups and College administration to optimize use for research, education and outreach. 2) Any idea what the salary is likely to be and what the expectations are (e.g., will the director also do some of their own research?). 3) base salary is in ad and doesn't seem to be something with any research expectation 4) The management effort involved in overseeing operations of several field stations does not seem like it would leave time for independent research. 5) it's also a 12 month appointment. 6) Any updates? 7) Zoom interviews completed at end of last week</t>
  </si>
  <si>
    <t>Wetland Ecology</t>
  </si>
  <si>
    <t>https://careers.msu.edu/en-us/job/513948/assistant-professortenure-system</t>
  </si>
  <si>
    <t>1) Gotta love a weird additional doc, "a vision statement for the position," guessing it would be frowned upon to just copy and paste the position description? Also, no research statement required 2) Contacted to schedule a zoom interview (3/27). x2 3) Contacted for on campus interview</t>
  </si>
  <si>
    <t>University of Northern British Columbia</t>
  </si>
  <si>
    <t>https://www.academicwork.ca/jobs/assistant-professor-soil-science-university-of-northern-british-columbia</t>
  </si>
  <si>
    <t>Wildland Fire Science</t>
  </si>
  <si>
    <t>https://www.academicwork.ca/jobs/assistant-professor-wildland-fire-science-university-of-northern-british-columbia</t>
  </si>
  <si>
    <t>Central Connecticut State University</t>
  </si>
  <si>
    <t>Microbial Ecologist / Environmental Microbiologist</t>
  </si>
  <si>
    <t>https://host.pcrecruiter.net/pcrbin/jobboard.aspx?action=detail&amp;recordid=401069757901771&amp;pcr-id=fGNlbnRyYWxjb25uZWN0aWN1dHN0YXRldW5pdmVyc2l0eS7HVxo%2FWyP0livlwRAXZPDG8X6H%2Fxq1spJ1AnhEBerQuz9W360Ykuhw4qvtp%2BGK3B32pwDTIhi68eDwrgD3SSrsVf1Lij9dleug6bsU6D0wGBO%2F8V4cBB4HHAjROLR7wZAY%2BTtyJyTw6N3sTQ%3D%3D</t>
  </si>
  <si>
    <t>1) the search committee lead estimates teaching:research ratio on this is 80:20. 2)any word here or updates on interviews? 3) virtual interviews ended last week and on campus interviews are scheduled as of 5/19</t>
  </si>
  <si>
    <t>University of Liverpool</t>
  </si>
  <si>
    <t>https://www.jobs.ac.uk/job/CWQ287/lectureships-senior-lectureships-in-ecology-3-posts-grade-8-9</t>
  </si>
  <si>
    <t>1.) Note this is cluster hire with 3 positions and a further position for full Prof in Ecology, I'm a recent hire in a different department and would encourage applicants. Liverpool is one of the most affordable cities in the UK and I think a great place to live, vibrant city, close to the beach, &lt;2 hours to the mountains. 2) Is there much anti-foreigner sentiment in Liverpool? 3) no there isn't much anti foreigner sentiment in Liverpool, it's a vibrant diverse city, heavily left-leaning, little support for Brexit 4) These are permanent not fixed term positions equivilent to Assistant/Associate Prof. Tenure track doesn't exist in UK, just a light touch probationary period of 3 years. 5) Could someone familiar speak to the salary vs cost of living? The salary looks very low but maybe because I'm thinking in USD I don't know how far a pound goes. 6) any news? 7) Rejection email received (4/26/23). 8) Invitation for first-round interview x2 9) Invitation for in-person interview</t>
  </si>
  <si>
    <t>Wheaton College (MA)</t>
  </si>
  <si>
    <t>https://jobs.wheatoncollege.edu/postings/3806</t>
  </si>
  <si>
    <t>1) is this a repeat of last year's VAP? 2) Has anyone heard back from this school? I had a Zoom interview two weeks ago and have yet to hear anything else.</t>
  </si>
  <si>
    <t>Genetics &amp; Microbiology</t>
  </si>
  <si>
    <t>https://jobs.wheatoncollege.edu/postings/3807</t>
  </si>
  <si>
    <t>American Museum of Natural History</t>
  </si>
  <si>
    <t>https://careers.amnh.org/postings/3476</t>
  </si>
  <si>
    <t>"Curator, Professor, and Chief Conservation Scientist" (tenured) ; salary range 140k-185k. 1) Invited for interview 3-22. 2) There was a short list of 10 candidates, and 5 have been invited to interview</t>
  </si>
  <si>
    <t>University of Arkansas Little Rock</t>
  </si>
  <si>
    <t>Arkansas</t>
  </si>
  <si>
    <t>Biology broadly cast</t>
  </si>
  <si>
    <t>https://uasys.wd5.myworkdayjobs.com/en-US/UASYS/job/Assistant-Professor---9-MONTH_R0028668</t>
  </si>
  <si>
    <t xml:space="preserve">Note: This opening is a bizarre cast.  They want someone with expertise in ecology, organismal biology, integrative animal taxonomy and phylogenetics, or conservation biology.  But in very next paragraph they say the successful candidate will have expertise in areas that are relevant to human health, such as clinical biology, microbiology, immunology, physiology, or toxicology. Applicants that incorporate computational biology would be welcomed. I contacted the chair some time ago and was told they would review the pool end of week 1 february.   I thought, in fact swear I personally posted this last fall.   2) Based on another job on their site (https://uasys.wd5.myworkdayjobs.com/en-US/UASYS/job/Little-Rock/Assistant-Professor---9-MONTH_R0028670), maybe the second paragraph was included by mistake?  1) That is what I thought, then I talked with someone. It is clear as mud. 3) It really doesn't matter as the selection committee should have already sent recommendations for phone interviews to the Dean by now. 4) So... don't waste time applying now if this is your first time seeing this post? 5) Well, I 'wasted' my time and applied anyway and was invited for a Zoom interview. Sounds like some disinfo here.  6) @5 no, this isn't disinfo. Then again, the number of times I've seen people claim they got an interview only to learn the school had not even started reviewing applications is pretty high.  When was your zoom interview?  7) @6 I'm not 5, but on Monday I received an invitation from an admin in the Bio Dept to schedule a Zoom interview with options over the next couple of weeks. Mine hasn't been scheduled yet. x3 6) THANKS!!! ;)  good luck! 8) the email sounds like they will notify us regarding the time on the day of the interview! So prepare yourself every day, just like you would the Spanish Inquisition. 9) I emailed yesterday to check in on whether they'd scheduled - they told me my time and sounded like interview times were generally going out on Monday/the 6th. 10) Same - interview scheduled - good luck to everyone else with interviews! 9) @10 did you get an email with a calendar invite/zoom link? I haven't heard back since I bothered them last week. 10) Yes, I got an email with a calendar invite and zoom link. Hope you hear back! They seem like a wonderful department. 10) @9 I did get the link and have to agree, they were great! Best of luck to you! 11) invite for in-person 3/16 12) Was the invite for the molecular position or the ecology/evolution? 13) This is a little surprising since I was told in the Zoom interview that they'd likely have a short list for campus invitations by the end of March with interviews taking place well into April and maybe early May. 11) @12 Ecology position, but my interviewers were all molecular folks (still don't know what to think of that). @13, I received 6 options for in-person dates from late March (next week) into first week of May 12) Are they organizing your visit or is it up to you? 11) @12 Only told what day my research presentation would be, and that there is no chalk talk. They booked a flight for me. Other than that I just assumed I would get an itinerary close to my visit - I never considered they wouldn't organize my visit but now I'm wondering. Are you asking for a specific reason or just out of curiosity? 13) Offered 5/9 but declined. Salary was not negotiable and not competitive for the region and institution type. 14) @13 Thanks for the update, but sorry it didn't work out for you. 15) Was this offered to anybody else? 16) 13 here. I was told during my interview in early May that there was another interview scheduled at the end of this month and was therefore surprised that I got an offer so quickly (that I turned down). It's a mystery. 15) Thanks again for your insight, 13. 15) Offered 6/2. Declined/negotiations failed 6/5 because the deans understandably rejected a year delay on start date 16) it sounds like their administration needs to realize they need to offer something better. 17 Why 'understandably'? 15) I guess I felt they probably feel like they need to fill the position sooner or they'd rather fail it and try again. Maybe they think I'd try to look for something else in the meantime and then they'd have to search again in two years rather than one. No idea really - mostly contriving scenarios where I could understand why they'd deny delaying. They were fine delaying to January. 16) I do agree that delaying an entire year might be a big issue. January is more reasonable, but an an entire year, from there point, anything could happen. Sorry to hear that this didn't work out for you. 17) official rejection received 6/16 15 again) Also received notification "your application is no longer under consideration" on 6/14. Was this offered to anybody else or did the search just fail? 17) did anyone get reimbursed for the expenses? I was told they'd pay, I gave them receipts and then nothing. 18) When I was there booking a car to get home because my return flight was canceled, office staff told me it would take a few months. Not great, but not out of the norm for some unis. No harm in asking, especially if making sure it didn't somehow fall through the cracks. </t>
  </si>
  <si>
    <t>Crops IPM Entomologist</t>
  </si>
  <si>
    <t>https://employment.unl.edu/postings/84226?fbclid=IwAR22lVrcvOEXvssSe1jopnPqgM-mi-QfJdix7uh6NAsYvsa2SphuxJnIMNM</t>
  </si>
  <si>
    <t>Penn State University</t>
  </si>
  <si>
    <t>Invasive Species</t>
  </si>
  <si>
    <t>https://psu.wd1.myworkdayjobs.com/en-US/PSU_Academic/details/Assistant-or-Associate-Professor-of-Invasive-Species-Biology-and-Management_REQ_0000040487-1</t>
  </si>
  <si>
    <r>
      <rPr>
        <color rgb="FF212121"/>
        <sz val="10.0"/>
      </rPr>
      <t xml:space="preserve">1) 60% research, 40% extension split 2) I feel dumb, can someone explain what the 40% extension refers to? 3) A lot of positions in land grant colleges that deal with agriculture or wildlife are part of the university 'extension' where duties could mean things like helping farmers through outreach or training, dealing with public etc. I think that what exactly the extension component of these positions looks like can vary depending on the position. 2) Thanks, this is helpful! 4) here's a bit more info on extension from NIFA- </t>
    </r>
    <r>
      <rPr>
        <color rgb="FF000000"/>
        <sz val="10.0"/>
        <u/>
      </rPr>
      <t>https://www.nifa.usda.gov/about-nifa/how-we-work/extension</t>
    </r>
    <r>
      <rPr>
        <color rgb="FF212121"/>
        <sz val="10.0"/>
      </rPr>
      <t xml:space="preserve"> 1 again) There's also a description in the job ad that gives some more specific ideas of what extension could mean for this position, although in practice there is lots of flexibility. In particular, PA has a number of current and potential invasive species threats and extension gives advice and training on how to deal with them. I pointed out the split in part because I know there are plenty of people not familiar with what extension is - don't feel dumb #2! - and a statement about extension is required for the application. 5) As someone who was previously at Penn State, Extension is very important there. As with a teaching statement, you definitely don't want to be like "Never done this, but would be interested to learn!" You also shouldn't simply be pitching that you will run a display table at a public outreach event, because that's not what this is. Say you were the Extension person for fruit crops at Penn State, you would be the go-to resource on this for the entire state and would be expected to communicate recommendations to growers through Extension articles etc. Part of your research program would usually include trials of pesticides or other management practices, which you could communicate the results of to growers each year. Do not get this confused with standard outreach...the Extension faculty I knew did a TON of work on the Extension side and would often be expected to drive to any point in the state and back in a day, to give an on-farm presentation, meet with farmers, and similar. You could certainly apply without previous Extension experience, but inform yourself really well and show how you would create an integrated Research-Extension program. 6) Extension will eat you lunch then take your dinner.  Its incredibly busy, extremely time consuming, and you better have a very high energy level. 7) Would this position consider candidates with marine biology backgrounds? Dealing with invasive species in marine/ saltwater systems? 8) TT professor with extension responsibilities here and same split-- commenter 5 is wrong about extension, you can freely say yes or no to events-- with invasive species being the theme and no direct commodity responsibility, there is actually a lot of flexibility for extension.  6) That depends on where you work.  It also depends on who the current extension director is.  If you are skipping out of events too much, aloha baby. 9) To answer 5)- checked with the department and they encourage people with marine system backgrounds to apply. 10) As Head of the department this position will be housed in, I can clarify expectations for the extension portion of this position. Simply put ... develop an applied research program that helps the state of PA with invasive species problems and then connect with stakeholders in the state who will benefit from the work. Which invasive species, which stakeholders, and which types of extension programs is up to you. 11) any updates? 12) none here. I emailed the chair to ask a couple questions about the position and never received a response. I also never received anything about my application except from the admin person saying she got the documents. Not a great first impression.... 13) They are running in-person interviews now.</t>
    </r>
  </si>
  <si>
    <t>1) 60% research, 40% extension split 2) I feel dumb, can someone explain what the 40% extension refers to? 3) A lot of positions in land grant colleges that deal with agriculture or wildlife are part of the university 'extension' where duties could mean things like helping farmers through outreach or training, dealing with public etc. I think that what exactly the extension component of these positions looks like can vary depending on the position. 2) Thanks, this is helpful! 4) here's a bit more info on extension from NIFA- https://www.nifa.usda.gov/about-nifa/how-we-work/extension 1 again) There's also a description in the job ad that gives some more specific ideas of what extension could mean for this position, although in practice there is lots of flexibility. In particular, PA has a number of current and potential invasive species threats and extension gives advice and training on how to deal with them. I pointed out the split in part because I know there are plenty of people not familiar with what extension is - don't feel dumb #2! - and a statement about extension is required for the application. 5) As someone who was previously at Penn State, Extension is very important there. As with a teaching statement, you definitely don't want to be like "Never done this, but would be interested to learn!" You also shouldn't simply be pitching that you will run a display table at a public outreach event, because that's not what this is. Say you were the Extension person for fruit crops at Penn State, you would be the go-to resource on this for the entire state and would be expected to communicate recommendations to growers through Extension articles etc. Part of your research program would usually include trials of pesticides or other management practices, which you could communicate the results of to growers each year. Do not get this confused with standard outreach...the Extension faculty I knew did a TON of work on the Extension side and would often be expected to drive to any point in the state and back in a day, to give an on-farm presentation, meet with farmers, and similar. You could certainly apply without previous Extension experience, but inform yourself really well and show how you would create an integrated Research-Extension program. 6) Extension will eat you lunch then take your dinner.  Its incredibly busy, extremely time consuming, and you better have a very high energy level. 7) Would this position consider candidates with marine biology backgrounds? Dealing with invasive species in marine/ saltwater systems? 8) TT professor with extension responsibilities here and same split-- commenter 5 is wrong about extension, you can freely say yes or no to events-- with invasive species being the theme and no direct commodity responsibility, there is actually a lot of flexibility for extension.  6) That depends on where you work.  It also depends on who the current extension director is.  If you are skipping out of events too much, aloha baby. 9) To answer 5)- checked with the department and they encourage people with marine system backgrounds to apply. 10) As Head of the department this position will be housed in, I can clarify expectations for the extension portion of this position. Simply put ... develop an applied research program that helps the state of PA with invasive species problems and then connect with stakeholders in the state who will benefit from the work. Which invasive species, which stakeholders, and which types of extension programs is up to you. 11) any updates? 12) none here. I emailed the chair to ask a couple questions about the position and never received a response. I also never received anything about my application except from the admin person saying she got the documents. Not a great first impression.... 13) They are running in-person interviews now.</t>
  </si>
  <si>
    <t>UMass Amherst</t>
  </si>
  <si>
    <t>Urban Ag</t>
  </si>
  <si>
    <t>https://careers.umass.edu/amherst/en-us/job/516114/extension-assistant-professor-a-urban-agriculture</t>
  </si>
  <si>
    <t>Extension Asst Prof</t>
  </si>
  <si>
    <t>While the posting lists review dats in November, the review is ongoing and was just redistributed by the department on 2/11/23. Unclear on tenure, this is an Extension AP position, open to MS and PhD candidates.</t>
  </si>
  <si>
    <t>Darling Marine Center Director</t>
  </si>
  <si>
    <t>https://umaine.hiretouch.com/job-details?jobID=80356&amp;job=director-of-the-darling-marine-center</t>
  </si>
  <si>
    <t>Does anyone have an update or otherwise know anything about this? Applied, but have heard nothing.</t>
  </si>
  <si>
    <t>University of Copenhagen</t>
  </si>
  <si>
    <t>Marine Biology</t>
  </si>
  <si>
    <t>https://employment.ku.dk/faculty/?show=158512</t>
  </si>
  <si>
    <t xml:space="preserve">University of Zurich </t>
  </si>
  <si>
    <t>Switzerland</t>
  </si>
  <si>
    <t xml:space="preserve">Digital Paleobiology </t>
  </si>
  <si>
    <t>https://jobs.uzh.ch/offene-stellen/assistant-professorship-tenure-track-in-digital-paleobiology/e0cb1c91-a834-43ba-9cff-221cffefce5e</t>
  </si>
  <si>
    <t>Human Dimensions of Natural Resources</t>
  </si>
  <si>
    <t>https://jobs.colostate.edu/postings/119901?job_application_id=719122</t>
  </si>
  <si>
    <t>1) Does anybody know when this job got posted by CSU? Couldn't discern this from their posting. 2) Not sure, but looks like someone added it to the Earth &amp; Environmental Science job list on 1/26, 3) any updates from anyone here? 4) not here 3/8 5) I assume still nothing? all these late jobs are moving very slowly! 6) nothing here 3/17 x3 (7) received first interview invite on 3/20</t>
  </si>
  <si>
    <t>Hunter College</t>
  </si>
  <si>
    <t>https://hrsa.cunyfirst.cuny.edu/psc/erecruit/EMPLOYEE/HRMSCG/c/HRS_HRAM_FL.HRS_CG_SEARCH_FL.GBL?Page=HRS_APP_JBPST_FL&amp;Action=U&amp;FOCUS=Applicant&amp;SiteId=1&amp;JobOpeningId=26393&amp;PostingSeq=1</t>
  </si>
  <si>
    <r>
      <rPr>
        <color rgb="FF212121"/>
        <sz val="10.0"/>
      </rPr>
      <t xml:space="preserve">This is a very broad search - the department is looking for faculty who work in areas of animal behavior, cognition, welfare and/or conservation, and are interested in mentoring undergraduate and graduate students at all levels. 1) Is this search limited to mammalogists? 2) I doubt it. Also I love the super broad salary range. 3) Actually I find that range concerning given how low salaries can be at each rank 4) Agreed, 52K, especially to live in New York is a crime. Many of us are probably making more as postdocs. Any idea what the teaching load is for this position? 4) again. Also, what is "conservation psychology"?? (out of potential topics they would like candidates to teach). 5) @4, i'm not an expert, but maybe this- </t>
    </r>
    <r>
      <rPr>
        <color rgb="FF1155CC"/>
        <sz val="10.0"/>
        <u/>
      </rPr>
      <t>https://en.wikipedia.org/wiki/Conservation_psychology</t>
    </r>
    <r>
      <rPr>
        <color rgb="FF212121"/>
        <sz val="10.0"/>
      </rPr>
      <t xml:space="preserve"> 6) really, 52k for Assis Prof in NY? lower than postdoc salary...7) Anyone know if rec letters need to be in before the application deadline? 8) Also note that they're particular about merging all documents into a single pdf... 9) Any updates? 10) Nothing here 4/3 x5 11) Zoom interview 4/4 12) Any updates? Anyone get an offer? Heard nothing as of 5/16. +1 heard nothing since Zoom interview +1 also nothing since zoom interview (5/21). </t>
    </r>
  </si>
  <si>
    <t xml:space="preserve">This is a very broad search - the department is looking for faculty who work in areas of animal behavior, cognition, welfare and/or conservation, and are interested in mentoring undergraduate and graduate students at all levels. 1) Is this search limited to mammalogists? 2) I doubt it. Also I love the super broad salary range. 3) Actually I find that range concerning given how low salaries can be at each rank 4) Agreed, 52K, especially to live in New York is a crime. Many of us are probably making more as postdocs. Any idea what the teaching load is for this position? 4) again. Also, what is "conservation psychology"?? (out of potential topics they would like candidates to teach). 5) @4, i'm not an expert, but maybe this- https://en.wikipedia.org/wiki/Conservation_psychology 6) really, 52k for Assis Prof in NY? lower than postdoc salary...7) Anyone know if rec letters need to be in before the application deadline? 8) Also note that they're particular about merging all documents into a single pdf... 9) Any updates? 10) Nothing here 4/3 x5 11) Zoom interview 4/4 12) Any updates? Anyone get an offer? Heard nothing as of 5/16. +1 heard nothing since Zoom interview +1 also nothing since zoom interview (5/21). </t>
  </si>
  <si>
    <t>Organismal, Ecological, or Evolutionary Biology</t>
  </si>
  <si>
    <t>https://jobs.bucknell.edu/en-us/job/497289/visiting-assistant-professor-organismal-ecological-or-evolutionary-biology</t>
  </si>
  <si>
    <t>1) 1 year VAP 2) they have moved on to zoom interviews</t>
  </si>
  <si>
    <t>Indiana State University</t>
  </si>
  <si>
    <t>Evolutionary Ecology</t>
  </si>
  <si>
    <t>https://jobs.sciencecareers.org/job/637582/assistant-professor-evolutionary-ecologist?utm_source=EmailAFriend&amp;amp;utm_medium=email&amp;amp;utm_campaign=637582</t>
  </si>
  <si>
    <t>any updates? 2) No, maybe that's a good thing, several departments at that institution are under the Universities to fear page</t>
  </si>
  <si>
    <t>Northern Illinois University</t>
  </si>
  <si>
    <t>Sustainability</t>
  </si>
  <si>
    <t>https://employment.niu.edu/postings/69163</t>
  </si>
  <si>
    <t>Research Fish Biologist / Unit Leader</t>
  </si>
  <si>
    <t>https://www.usajobs.gov/job/705753100</t>
  </si>
  <si>
    <t>GS-13/14</t>
  </si>
  <si>
    <r>
      <rPr>
        <color rgb="FF212121"/>
        <sz val="10.0"/>
      </rPr>
      <t xml:space="preserve">Also posted as Research Wildlife Biologist: </t>
    </r>
    <r>
      <rPr>
        <color rgb="FF212121"/>
        <sz val="10.0"/>
        <u/>
      </rPr>
      <t>https://www.usajobs.gov/job/705755500</t>
    </r>
  </si>
  <si>
    <t>Also posted as Research Wildlife Biologist: https://www.usajobs.gov/job/705755500</t>
  </si>
  <si>
    <t>Hamilton College</t>
  </si>
  <si>
    <t>Environmental Studies (Environmental Data Science)</t>
  </si>
  <si>
    <t>https://apply.interfolio.com/121167</t>
  </si>
  <si>
    <t>1) 1 year VAP 2) Does anyone have insight on what one can expect in terms of salary for a short-term VAP like this (comparable to post doc saralay? Comparable to TT? In between?) 3) @2 Previous Hamilton VAP here. Salary is between post-doc and tt, and definitely reasonable given cost of living in Clinton, NY. I'll also add that in my experience the faculty were great and really interested in helping VAPs in their careers. After my year as a VAP I left with a tt position at another institution. 4) Is this a separate position than the VAP position in Environmental Studies listed below? 5) @4 Search committee member here...yes, they are different positions! This position would be hired into the interdisciplinary Environmental Studies program to teach Into to ES, Environmental Data Science (a core course for all ES majors), plus an elective or two. The other post open on the job board is for an Ecologist, hired through the Biology department. ES at Hamilton includes dedicated interdisciplinary ES scholars, STEM fields like Biology/Geosciences/Chemistry, social sciences like Government and Econ, and humanities.</t>
  </si>
  <si>
    <t>Molecular Biology</t>
  </si>
  <si>
    <t>https://academicjobsonline.org/ajo/jobs/24310</t>
  </si>
  <si>
    <t>1) Department member here, happy to answer any questions. The biology department is an extremely collegial department and we invest in mentoring our VAPs. Our last two long-term VAPs landed awesome TT track positions after Colgate. You should also note that, while Colgate is a PUI, there is internal research funds for VAPs and ample opportunities to establish your own research prior to a tenure clock. [see further discussion on Colgate VAPs below -AP] 2) Former post doc in Colgate biology who taught here with one of the mentioned VAP's. Absolutely incredible place to work.</t>
  </si>
  <si>
    <t>Ecology or Conservation Biology</t>
  </si>
  <si>
    <t>https://academicjobsonline.org/ajo/jobs/24308</t>
  </si>
  <si>
    <t>1) Department member here, happy to answer any questions. The biology department is an extremely collegial department and we invest in mentoring our VAPs. Our last two long-term VAPs landed awesome TT track positions after Colgate. You should also note that, while Colgate is a PUI, there is internal research funds for VAPs and ample opportunities to establish your own research prior to a tenure clock. 2) it is only a 1 year appointment - @1, it might be difficult to establish research in a place with moving, etc. (depending on the type of research you do) x2. 3) department member here @2, yes, the initial appointment is 1 year, and these positions get renewed on a yearly basis (ie. The department doesn't know which will get renewed each year due to departmental need). Doing a small, carefully thought-out research project with undergraduates is completely doable in 1 year. You have to be organized and intentional, however (some of our VAPs have been successful—and published— with that approach). 4) Small, one-year project that can't be too risky and depends on how well undergrads execute it, after which there is no knowing if you'll get renewed (due to departmental need) doesn't sound like "ample oportunities to establish your own research prior to a tenure clock".... [general comments moved to General Discussion, "One-year positions" -AP]  5) I’m a former Colgate VAP. I can concur that this department and position is a good launching off point for those interested in working with undergraduates. I ended up in a TT position after Colgate and published 2 papers with Colgate undergraduates. Colgate students are excellent. The position allowed me to develop my courses prior to the TT track as well. I think what the department member means is that, in as far as PUIs go, Colgate has funds and support for VAPs to conduct research with undergraduates, should they want to do so. Many other PUIs don’t have those options. But to be clear, you HAVE TO WANT TO WORK WITH UNDERGRADUATES @4, if you do not, this is not a good option for you. [further discussion moved to General Discussion -AP] 6) any idea what the salary range would be for a place like this? x2 7) Re: @6 - or at minimum how it would compare to postdoc vs. TT AP start salary? 8) salary for a VAP at Colgate would be higher than a postdoc salary, and based on past experience 9) I make more as a postdoc than I did at a similar SLAC as a VAP, from current experience. x5 9) #5 here again, I made more as a VAP at Colgate than as a postdoc. 10) 6-10 would not be necessary if they would just post the salary band. x4 9) 3/8 Zoom interview invite x2 10) accepted offer</t>
  </si>
  <si>
    <t>University of Dayton</t>
  </si>
  <si>
    <t>https://employment.udayton.edu/en-us/job/500742/lecturer-specializing-in-field-ecology</t>
  </si>
  <si>
    <t>Any idea what the starting salary is?</t>
  </si>
  <si>
    <t>Arkansas State University-Jonesboro</t>
  </si>
  <si>
    <t>Agricultural Water Management / Remote Sensing</t>
  </si>
  <si>
    <t>https://phe.tbe.taleo.net/phe02/ats/careers/v2/viewRequisition?org=ARKASTAT2&amp;cws=40&amp;rid=30643</t>
  </si>
  <si>
    <t>Quinnipiac University</t>
  </si>
  <si>
    <t>https://career.qu.edu/cw/en-us/job/494568/fulltime-tenuretrack-faculty-biomedical-sciences-school-of-health-sciences</t>
  </si>
  <si>
    <t>Teaching Biological Sciences (LPSOE)</t>
  </si>
  <si>
    <t>https://recruit.ap.ucsb.edu/JPF02398</t>
  </si>
  <si>
    <t xml:space="preserve">1) LPSOE = lecturer with possible security of employment = tenure track teaching faculty. Position is in an Ecology &amp; Evolution department. 2) How common is it these days to require actual rec letters up front? 3) @2 it is becoming more common and seems to be standard practice for the UC system. 4.) Does anyone have insight on what would happen if every aspect of your application is in by 3/10 EXCEPT a couple of the rec letters (e.g. if those are in a week late)? I'm naive to the job market and hoping that doesn't mean my application won't get read unless the position is not filled. 5) @4 I would push to get your letter writers to get their recs in by the app date (tomorrow). In a job market this tight you don't want to give search committees any opportunities to pass on you. 6) Any updates? 04/13 7) Nothing yet 4/25 8) 5/8 Zoom interview invite 9) Congrats #8! Still no word here. </t>
  </si>
  <si>
    <t xml:space="preserve">Ecology </t>
  </si>
  <si>
    <t>https://jobs.una.edu/postings/6766</t>
  </si>
  <si>
    <t xml:space="preserve">1) SC Member: Primary teaching duties will include Ecology and Biostatistics (R-based) and Intro Bio/upper level courses as needed. Research specialization is open but backgrounds in aquatic ecology or botany may be given preference (position is replacing one of two retirements). Teaching load is 12 contact hours per semester. Review of applications is ongoing/as submitted and will be open until filled. Reference letters do not need to be submitted until applicants are invited for a campus visit. 2) Has a review date been set? 3) SC Member: @2 We are currently reviewing applications as they come in with an idea goal of conducting first round Zoom interviews in mid-late March prior to our Spring Break. A tentative hard review date would be Feb 28 to try and make that first-round interview timeline but it will be open/accepting applications until filled. 4) Request for Zoom interview on 2-Mar 5) Invitation for an on-campus visit </t>
  </si>
  <si>
    <t>University of Texas Rio Grande Valley</t>
  </si>
  <si>
    <t>Earth, Environmental, and Marine Science</t>
  </si>
  <si>
    <t>https://greenwoodsearch.com/wp-content/uploads/2023/02/SEEMS-Director-Position-Description.pdf</t>
  </si>
  <si>
    <t>Position is for Director of the School of Earth, Environmental, and Marine Sciences (SEEMS). The successful candidate must (1) possess an earned terminal degree (Ph.D.) in a discipline closely related to those represented in SEEMS, (2) have demonstrated leadership abilities in administration, personnel management, and budgeting, (3) have an excellent track record in research, teaching, and service, and (4) meet the requirements for tenure and appointment at the rank of Full Professor. Associate Professors who meet those requirements are encouraged to apply. Review will continue until position is filled.</t>
  </si>
  <si>
    <t>Coastal Carolina University</t>
  </si>
  <si>
    <t>https://jobs.coastal.edu/postings/18607</t>
  </si>
  <si>
    <t xml:space="preserve">Review of applications will continue until the position is filled. 1) Why is this here again 2 months after the closing date? If the search failed then set a new deadline instead of asking for more applications that you may or may not consider or read. x2 (2) It says physical oceanographer or related field but also "coastal experimentalist" could a marine ecologist apply for this if they have background to teach oceanography? Maybe they are still looking for applicants because the ad is not clear. I would apply except I'm not a physical oceanographer in any way. (3) There is no SC contact info in the ad to ask questions 4) the date in the ad is still 11/30/2022, why do we think this is a new ad and not just a duplicate? 5) @4 given the response of the OP it seems like they didn't get enough applicants or the zoom failed  </t>
  </si>
  <si>
    <t>National Science Foundation</t>
  </si>
  <si>
    <t>Evolutionary Processes and Ecosystems Science clusters</t>
  </si>
  <si>
    <t>usajobs.gov/job/704235600</t>
  </si>
  <si>
    <t>Program Officer (Permanent)</t>
  </si>
  <si>
    <r>
      <rPr>
        <color rgb="FF212121"/>
        <sz val="10.0"/>
      </rPr>
      <t xml:space="preserve">2 positions; 1 in EP and 1 in ES (per </t>
    </r>
    <r>
      <rPr>
        <color rgb="FF212121"/>
        <sz val="10.0"/>
        <u/>
      </rPr>
      <t>https://twitter.com/ljrissler/status/1622999838668337159)</t>
    </r>
  </si>
  <si>
    <t>2 positions; 1 in EP and 1 in ES (per https://twitter.com/ljrissler/status/1622999838668337159)</t>
  </si>
  <si>
    <t>https://apply.interfolio.com/121085</t>
  </si>
  <si>
    <t>1) 1 year VAP 2) Co-chair of the search committee here. We're looking to hire a sabbatical replacement this upcoming year (2023-2024) to fill in for our disease/behavioral ecologist, and we will likely also need a sabbatical replacement the next year as well (2024-2025) to fill in for our community ecologist. Ideally we would love to hire someone comfortable teaching both our Ecology course Fall 2023 (covering Organismal, Behavioral, and Population ecology) and Biodiversity course Spring 2025 (covering Community, Ecosystem, and Landscape ecology). VAPs typically teach a 5-course load each year: 1-2 sections of "thematic" Intro Bio (~30 students) , a lecture + lab course (counts as two courses), and possibly an elective class or mentoring senior thesis research. While research is not explicitly part of the job, there are some resources available for folks to continue their research as a VAP (lab space, greenhouse space, campus natural areas, basic field supplies). I'm probably biased, but it's a very congenial department that takes the professional development of visitors/junior faculty seriously. Happy to answer any questions here, or email the search committee at the address listed in the job ad. 3) Has the salary band been determined? 2) @3 The Dean of Faculty's office likely has a number in mind, but their policy is that it's not shared at this point in the search (even with the search committee). Based on recent VAP hires in the dept, however, I would expect the salary to be competitive, especially considering that this is a rural area with a relatively low cost of living compared to many other places in NY. Hope that helps! 4) Zoom interview requested on March 7 x3 5) Offer accepted May 8</t>
  </si>
  <si>
    <t>Georgia College &amp; State University</t>
  </si>
  <si>
    <t>Computation Biology</t>
  </si>
  <si>
    <t>https://careers.hprod.onehcm.usg.edu/psc/careers/CAREERS/HRMS/c/HRS_HRAM_FL.HRS_CG_SEARCH_FL.GBL?Page=HRS_APP_JBPST_FL&amp;Action=U&amp;FOCUS=Applicant&amp;SiteId=36000&amp;JobOpeningId=253139&amp;PostingSeq=1&amp;PortalActualURL=https%3a%2f%2fcareers.hprod.onehcm.usg.edu%2fpsc%2fcareers%2fCAREERS%2fHRMS%2fc%2fHRS_HRAM_FL.HRS_CG_SEARCH_FL.GBL%3fPage%3dHRS_APP_JBPST_FL%26Action%3dU%26FOCUS%3dApplicant%26SiteId%3d36000%26JobOpeningId%3d253139%26PostingSeq%3d1&amp;PortalRegistryName=CAREERS&amp;PortalServletURI=https%3a%2f%2fcareers.hprod.onehcm.usg.edu%2fpsp%2fcareers%2f&amp;PortalURI=https%3a%2f%2fcareers.hprod.onehcm.usg.edu%2fpsc%2fcareers%2f&amp;PortalHostNode=APPLICANT&amp;NoCrumbs=yes&amp;PortalKeyStruct=yes</t>
  </si>
  <si>
    <t>Lincoln University</t>
  </si>
  <si>
    <t>Water Science</t>
  </si>
  <si>
    <t>https://lincolnu.aaimtrack.com/jobs/923004.html</t>
  </si>
  <si>
    <t xml:space="preserve">This is a 12-month, non-tenure track, full benefit-eligible faculty position with 100% research responsibilities. 1) 100% research but ad notes potential responsibility for teaching, advising, service. Anybody have any thoughts on this position? Seems odd, but maybe just me.  2) it is an 1890 landgrant university and hbcu. This is pretty standard practice at 1890 landgrant universities.  It means you will teach, you will do research, you will do extension related to USDA goals. </t>
  </si>
  <si>
    <t>University of Nebraska - Lincoln</t>
  </si>
  <si>
    <t>https://employment.unl.edu/postings/84200</t>
  </si>
  <si>
    <t>https://twitter.com/Lampichthys/status/1666836309036376064?s=20</t>
  </si>
  <si>
    <t>University of Wyoming</t>
  </si>
  <si>
    <t>Wyoming</t>
  </si>
  <si>
    <t>Sustainable Tourism</t>
  </si>
  <si>
    <t>https://eeik.fa.us2.oraclecloud.com/hcmUI/CandidateExperience/en/sites/CX_1/requisitions/preview/222635/?keyword=tourism&amp;mode=location</t>
  </si>
  <si>
    <t>Seems outside the scope of this site. 2) I think this fits within interdisciplinary fields and natural resource management, conservation science, and some folks coming here might be interestedX2 3) In general I think it's good to be inclusive - publicize all the job postings!  4) Agreed, I think it fits x3</t>
  </si>
  <si>
    <t>Shasta College</t>
  </si>
  <si>
    <t>Natural Resources</t>
  </si>
  <si>
    <t>https://www.schooljobs.com/careers/shastacc/jobs/3848610/full-time-natural-resources-instructor-non-tenured-categorically-funded?pagetype=promotionalJobs</t>
  </si>
  <si>
    <t>PhD not required, delete if not allowed.  AP) OK for faculty jobs.</t>
  </si>
  <si>
    <t>PhD not required, delete if not allowed</t>
  </si>
  <si>
    <t>Truman State University</t>
  </si>
  <si>
    <t>https://www.higheredjobs.com/faculty/details.cfm?JobCode=178263882&amp;Title=Faculty%20Position%20in%20Plant%20Biology</t>
  </si>
  <si>
    <t>USEPA Center for Computational Toxicology and Exposure (CCTE)</t>
  </si>
  <si>
    <t>https://www.usajobs.gov/job/704911200</t>
  </si>
  <si>
    <t>GS-13, Primary Investigator</t>
  </si>
  <si>
    <t>"emphasis could include: ecological functions or processes, ecosystem services or valuation, large-scale ecosystem assessment, indicators of ecological conditions, habitat assessment, water quality assessment, hypoxia, nutrient cycling/loading, benthic microbial communities, environmental stressors, eDNA for bioassessment." Here is a guide on applying to federal positions: https://jabberwocky.weecology.org/2021/06/14/usajobs-guide/</t>
  </si>
  <si>
    <t>Systems Ecology &amp; Sustainability Science</t>
  </si>
  <si>
    <t>https://www.uvmjobs.com/postings/60102</t>
  </si>
  <si>
    <t>Average pay (low 70Ks) within department seem low for area. Anyone have a sense if it is reasonable given cost of living? 1) by the area I assume you mean New England/Northeast? VT is definitely less expensive than MA and parts of NH, especially if you are ok with going outside Burlington to live. I think the bigger problem is the schools fiscal health, it is a small school that isn't well supported with state funding so salaries are low. The upside is you get to live in VT. 2) where did someone come up with low 70Ks? I don't see that anywhere in the ad 3) in what world is UVM "a small school"? 3) Small for an R1 4) @2 Probably from publicly available salaries listed online 5) @3 UVM is not an R1 6) This position is very broad. 7) any news? 8) no as of 23-Feb 9) it was posted to the Texas A&amp;M job board on Feb 19 (4 days after the indicated review date on the UVM job page), and the TA&amp;M posting lists a different, later review date of March 1 - the review date in the original posting is not updated. Not sure if this necessarily means anything? 10) no news as of March 6 x2; 11) No news March 14 x4 12) Another cancelled search?? 1 month is a long time to review...  13) They're on spring break so maybe there will be news next week 14) 1 month is not a long time to review, necesarily (especially with spring break). Factor in the fact that everyone is busier and more burnt out right now (we're still in a pandemic, after all, and childcare disruptions in particular are common). It takes weeks to review what can be hundreds of applicants, and then you have to meet to discuss them, and there's usually an HR step for a first pass/approval of Zoom interviees. Nothing weird here at all. 15) Why does "nothing weird here at all" make me think there is definitely something weird here? 16) My thoughts exactly. I'm always suspicious when someone says "nothing weird here" is going on; either they are defending the situation (but why?) or they don't know (so why assume something weird isn't happening)? And for the record, in my experience the average review time between review date and invites is 2 weeks (3 tops), and we are approaching 6 weeks. 17) must have been a faild search. 18) I got a rejection email and also the search has not failed 19) No rejection email here (or any communication) as of March 31 2023 at 3:30pm PDT. Looks like this will be yet another search committee that lets a select few know either way and the rest are left to question why the committee couldn't be bothered to send an email. 20) received zoom interview request 4/3 x2 21) "Nothing weird here at all" means that in my experience at similar institutions, such timelines are not uncommon at all, especially in spring. I wasn't "defending" the situation, I was providing context that one month to review applications and find a time for a busy search committee to meet is not unusual or strange or evidence of some kind of conspiracy. I look forward to you all reviewing hundreds of applications with care and attention in two weeks when you have jobs one day. 22) Rejection email from HR 4/25</t>
  </si>
  <si>
    <t>https://isu.wd1.myworkdayjobs.com/IowaStateJobs/job/Ames-IA/Assistant-Professor-in-Wildlife-Ecology_R10958</t>
  </si>
  <si>
    <t>anyone know why this posting only open for 1 month? 2) my guess would be that they had to limit how long it was open because an August start date would be really challenging if it was open longer (plus interviews, negotiations, etc.) but I don't know for sure 3) any updates?x4 4) Invited to campus interview mid-April x2 5) any updates on an offer? 6) offered</t>
  </si>
  <si>
    <t>Sustainability, Watershed Sciences</t>
  </si>
  <si>
    <t>https://jobs.colostate.edu/postings/120965</t>
  </si>
  <si>
    <t>any one know if the salary mentioned in the ad is firm?</t>
  </si>
  <si>
    <t>Newcastle University</t>
  </si>
  <si>
    <t>Ecology and Evolution</t>
  </si>
  <si>
    <t>https://jobs.ncl.ac.uk/job/Newcastle-Lecturer-in-Ecology-and-Evolution/899571201/</t>
  </si>
  <si>
    <t>"We are seeking an individual with interests in either terrestrial and/or freshwater ecosystems, which are equally encouraged. Example areas including, but are not limited to: plant ecology, invasion biology, conservation and biodiversity, spatial and community ecology, above and below ground beneficial plant-microbe interactions, molecular ecology and quantitative ecological methods."  1) I'm a member of the school and posting here to encourage folks to apply! Teaching load is reasonable and very collegial atmosphere to work in. Although warning, likely to be the lower end of the salary range posted :( 2) what's the housing situation, in terms of afforadability for faculty on the suggested salary? 3) @2 it depends what you want 1 bed or family home, but I will say the North of England is not as affordable as it used to be, and in my opinion 37k is not a good starting salary given the ongoing cost of living crisis in the UK. 4) Agree with 3), fellow UK academic in a (relatively) inexpensive part of the country where £37k does not stretch far. There is a big problem with academic wages in the UK. 5) Other UK academic here from different uni - whether appointment is on bottom or higher up the scale is part of negotiation after the job offer is made. Usually they'll do waht's needed to retain the top candidate. The scale indicates the level of flexibility. They will argue for lower starting salary if you have not demonstrated independence. But its usually worth standing your ground</t>
  </si>
  <si>
    <t>College of Charleston</t>
  </si>
  <si>
    <t>https://jobs.cofc.edu/postings/13421</t>
  </si>
  <si>
    <t>This is a visiting position with the potential for renewal. OP here, we have 8 applications and are beginning our review (02/22) - if you get your application in the next week or so then you'll likely be very competitive</t>
  </si>
  <si>
    <t>Cornell University</t>
  </si>
  <si>
    <t>Insect Physiology &amp; Toxicology</t>
  </si>
  <si>
    <t>https://academicjobsonline.org/ajo/jobs/24118</t>
  </si>
  <si>
    <t>1) Is this a targeted hire? 2) What is a targeted hire? Do you mean an inside hire? 3) This is a very specific job. Seems like they have someone in mind if offered at Assoc/Full level; Assistant level would have been great. Yes they have the person 4) I emailed someone in the dept, they DO NOT already have someone in mind, however me being a postdoc, they are looking to hire at the assoc/senior level - sad face. It's probably just specific because it's an endowed chair. 5) Faculty member in the department, and comment 4 is true-- and there is no target! 6) They would never confirm if they have someone in mind...7) on the ad, the review date is actually March 15th... 8) Any updates on this position?</t>
  </si>
  <si>
    <t>Auburn University at Montgomery</t>
  </si>
  <si>
    <t>https://www.jobs.aum.edu/postings/5981</t>
  </si>
  <si>
    <t>Florida Atlantic University</t>
  </si>
  <si>
    <t>Wildlife Disease Ecology</t>
  </si>
  <si>
    <t>https://www.fau.edu/environment/index.php</t>
  </si>
  <si>
    <r>
      <rPr>
        <color rgb="FF212121"/>
        <sz val="10.0"/>
      </rPr>
      <t xml:space="preserve">"The research can include observational, experimental, modeling, and/or molecular approaches, as well as a diversity of quantitative techniques. We particularly welcome applications from candidates with interests complementary to existing programmatic strengths in marine, coastal, or freshwater wetland ecology that can take advantage of local ecosystems, and candidates’ research may intersect with aspects of wildlife and/or public health."  1) I have no doubt that the faculty are great, but the current politics in Florida which might impact this and other FL public universities makes me hesitant to apply. Posting this in case others just don't know what's happening in FL </t>
    </r>
    <r>
      <rPr>
        <color rgb="FF000000"/>
        <sz val="10.0"/>
        <u/>
      </rPr>
      <t>https://www.chronicle.com/article/never-seen-anything-like-it-new-bill-would-write-desantiss-higher-ed-vision-into-law</t>
    </r>
    <r>
      <rPr>
        <color rgb="FF212121"/>
        <sz val="10.0"/>
      </rPr>
      <t xml:space="preserve">  2) Updates? (even while I second guess applying with FL in the news...) 3) Nothing yet (03/07) 4) Anything? 5) @4, not on my end. 6) zoom interview invite 3/20 x2 7) Has anyone heard anything following their zoom interview? 7) Invited for campus interview 7-Apr  8) @7 Do you happen to have multiple years of postdoc experience? 9) @8, yes, 3 years  fwiw. 9) @8 Thank you! Just wondering what it takes to be competitive for one of these things. </t>
    </r>
  </si>
  <si>
    <t xml:space="preserve">"The research can include observational, experimental, modeling, and/or molecular approaches, as well as a diversity of quantitative techniques. We particularly welcome applications from candidates with interests complementary to existing programmatic strengths in marine, coastal, or freshwater wetland ecology that can take advantage of local ecosystems, and candidates’ research may intersect with aspects of wildlife and/or public health."  1) I have no doubt that the faculty are great, but the current politics in Florida which might impact this and other FL public universities makes me hesitant to apply. Posting this in case others just don't know what's happening in FL https://www.chronicle.com/article/never-seen-anything-like-it-new-bill-would-write-desantiss-higher-ed-vision-into-law  2) Updates? (even while I second guess applying with FL in the news...) 3) Nothing yet (03/07) 4) Anything? 5) @4, not on my end. 6) zoom interview invite 3/20 x2 7) Has anyone heard anything following their zoom interview? 7) Invited for campus interview 7-Apr  8) @7 Do you happen to have multiple years of postdoc experience? 9) @8, yes, 3 years  fwiw. 9) @8 Thank you! Just wondering what it takes to be competitive for one of these things. </t>
  </si>
  <si>
    <t>Stanford University</t>
  </si>
  <si>
    <t>Sustainability / Data Science</t>
  </si>
  <si>
    <t>https://facultypositions.stanford.edu/en-us/job/493537/assistant-professor-stanford-doerr-school-of-sustainability?lApplicationSubSourceID=11250</t>
  </si>
  <si>
    <t>"Taking the Pulse of the Planet” initiative, which is focused on the technology and data-science components of all areas of scholarship in the Doerr School of Sustainability. The initiative aims to build our capacity to map, measure, and monitor the various components of the Earth system through in situ and/or remote sensing." 1) Anyone have any idea what their timeline is? 2) Any updates or insights (3/22)? 3) Still nothing (4/10)? 4) Letters requested (4/12). 5) Letters were due at the end of April. Any updates? (5/17) 6) I've heard nothing more, so although my letters were requested (4), I assume I'm out of the running. But I keep looking for updates here and on the Doerr events page (5/18). 7) (5) here. Applications are still open until June 01, so maybe this slows down the process following the letters? Just hoping. 8) I see the due date was extended to July 1st after what seemed to be a glitch with the due date on their website. Still no updates from my side (5) 6/28.</t>
  </si>
  <si>
    <t>University of Montevallo</t>
  </si>
  <si>
    <t>https://jobs.montevallo.edu/postings/7405</t>
  </si>
  <si>
    <t>1) posted in september with no review date- is this job past initial review? Still meaningfully open? 2) yes, still meaningfully open, I think they haven't had a lot of bites yet. 3) all three references get an auto email when you submit your application, and all three refs have to submit their letters for application to be considered (annoying I know)</t>
  </si>
  <si>
    <t>Oregon State University - Cascades</t>
  </si>
  <si>
    <t>Natural Resources and Environmental Science</t>
  </si>
  <si>
    <t>https://www.higheredjobs.com/search/details.cfm?JobCode=178271136&amp;Title=Instructor%20%2D%20Natural%20Resources%20and%20Environmental%20Science</t>
  </si>
  <si>
    <t xml:space="preserve">Wonder if this is the product of a failed search - I remember a TT position similar to this that was posted, perhaps this fall? 2) Does anyone know if this is meant to lead into a TT position? "Reappointment is at discrection of the Dean"... 3) there was a tenure track search here last spring and that position was filled </t>
  </si>
  <si>
    <t>University of Groningen</t>
  </si>
  <si>
    <t>Theoretical Biology</t>
  </si>
  <si>
    <t>https://www.rug.nl/about-ug/work-with-us/job-opportunities/?details=00347-02S0009WEP</t>
  </si>
  <si>
    <t>Tenure-track position with an education profile</t>
  </si>
  <si>
    <t>USDA-Agricultural Research Service</t>
  </si>
  <si>
    <t>Research Rangeland Mgt Specialist</t>
  </si>
  <si>
    <t>https://www.usajobs.gov/job/699410200</t>
  </si>
  <si>
    <t>GS 12-13</t>
  </si>
  <si>
    <t>plz email hailey.wilmer@usda.gov with any questions. 2) This appeared last fall - failed? 3) It was posted as a Landscape Ecologist last fall and it failed.</t>
  </si>
  <si>
    <t>University of Louisiana at Lafayette</t>
  </si>
  <si>
    <t>https://louisiana.csod.com/ux/ats/careersite/1/home/requisition/2178?c=louisiana</t>
  </si>
  <si>
    <t>Asst Prof of Practice / Instructor</t>
  </si>
  <si>
    <t>Union College</t>
  </si>
  <si>
    <t>https://jobs.union.edu/en-us/job/493240/lecturer-human-anatomy-and-physiology</t>
  </si>
  <si>
    <t>Barnard College</t>
  </si>
  <si>
    <t>Computational Biology</t>
  </si>
  <si>
    <t>https://careers.barnard.edu/postings/6608</t>
  </si>
  <si>
    <t>Term Assistant Prof</t>
  </si>
  <si>
    <t>3-year position. Areas of specialization are broad.  2) 78k/year to work in NYC - Are they joking? 3) It's essentially a teaching postdoc or lecturer position. How much do you think it's going to pay? That salary is not that much lower than what a starting asst prof at CUNY or a lesser private uni (Pace, St Francis, etc) would make x2 4) "it's alright because other places also pay below a living wage" 5) Academia is a higher calling for the rich 6) NYC requires salary posting now, so at least you know ahead of time if you don't want to apply. 7) Question remains - what should this position pay? I really don't know. $100K? 8) ONE MILLION DOLLARSSSSSS (9) FYI - This is covered by the Barnard Contingent Faculty Union contract ... salary posted is contract minimum for 2024-24, rises to $82K min year 2, $85.5 min year 3, full benefits all 12 months but a 9 month job - eligible for various bells-whistles like internal grants; add summer teaching $12K per course (or spend summer elsewhere) https://bcfuaw.org/ 10) I'm all for salary shaming but even considering this is in NYC it is far far from the most ridiculous salaries posted on this board for a visiting position x2. 11) Anyone hear anything? I applied and haven't just curious</t>
  </si>
  <si>
    <t>National Park Service / University of Nebraska</t>
  </si>
  <si>
    <t>Interdisciplinary Research Coordinator (Biological, Cultural, Social)</t>
  </si>
  <si>
    <t>https://www.usajobs.gov/job/703353200</t>
  </si>
  <si>
    <t>Research Coordinator (GS 13/14)</t>
  </si>
  <si>
    <t xml:space="preserve">Major duties include development of research, educational and technical assistance programs based on interdisciplinary, multi-scale, systesm-oriented approaches that engage affected communities and stakeholders to directly benefit parks and park management decisions. Great position for someone interested in science/policy leadership, program development and administration. </t>
  </si>
  <si>
    <t>University of MIssouri Columbia</t>
  </si>
  <si>
    <t>Natural Resource Science and Management</t>
  </si>
  <si>
    <t>https://erecruit.umsystem.edu/psc/tamext/COLUM/HRMS/c/HRS_HRAM_FL.HRS_CG_SEARCH_FL.GBL?Page=HRS_APP_JBPST_FL&amp;Action=U&amp;SiteId=9&amp;FOCUS=Applicant&amp;SiteId=9&amp;JobOpeningId=45131&amp;PostingSeq=1</t>
  </si>
  <si>
    <t>1) contacted for zoom interview 2/16 2) Has anyone been contacted following their zoom interview?</t>
  </si>
  <si>
    <t>Indiana University Southeast</t>
  </si>
  <si>
    <t>Biology/Genetics</t>
  </si>
  <si>
    <t>https://indiana.peopleadmin.com/postings/16013</t>
  </si>
  <si>
    <r>
      <rPr>
        <color rgb="FF212121"/>
        <sz val="10.0"/>
      </rPr>
      <t xml:space="preserve">1) Review date informed by T A&amp;M job board post 2) On the GSA job board it stated review starts 30 days after posting and open until filled. It was posted to GSA on Jan 9th </t>
    </r>
    <r>
      <rPr>
        <color rgb="FF212121"/>
        <sz val="10.0"/>
        <u/>
      </rPr>
      <t>https://jobboard.genetics-gsa.org/jobs/18025319/assistant-professor-of-biology-geneticist</t>
    </r>
    <r>
      <rPr>
        <color rgb="FF212121"/>
        <sz val="10.0"/>
      </rPr>
      <t xml:space="preserve"> 2) zoom interview request 2/9, and reminder to have letters submitted</t>
    </r>
  </si>
  <si>
    <t>1) Review date informed by T A&amp;M job board post 2) On the GSA job board it stated review starts 30 days after posting and open until filled. It was posted to GSA on Jan 9th https://jobboard.genetics-gsa.org/jobs/18025319/assistant-professor-of-biology-geneticist 2) zoom interview request 2/9, and reminder to have letters submitted</t>
  </si>
  <si>
    <t>Environmental Studies &amp; Sciences</t>
  </si>
  <si>
    <t>https://eodq.fa.us6.oraclecloud.com/hcmUI/CandidateExperience/en/sites/CX/requisitions/preview/950/?keyword=environmental+studies&amp;mode=location</t>
  </si>
  <si>
    <t xml:space="preserve">1) 1 year only. 2) 3/6 Zoom Interview Invite </t>
  </si>
  <si>
    <t>Leiden University</t>
  </si>
  <si>
    <t>Biodiversity &amp; Society</t>
  </si>
  <si>
    <t>https://www.universiteitleiden.nl/en/vacancies/2023/q1/23-043tenure-track-profile-biodiversity-and-society</t>
  </si>
  <si>
    <t>1) Science communication focused</t>
  </si>
  <si>
    <t>University of Oregon</t>
  </si>
  <si>
    <t>Scientific Programmer / Population Genetics</t>
  </si>
  <si>
    <t>https://careers.uoregon.edu/en-us/job/531086/software-developerresearch-scientist</t>
  </si>
  <si>
    <t xml:space="preserve">Programmer / Research Scientist </t>
  </si>
  <si>
    <t>reach out to Andy Kern if you have questions about the position. open until filled.  AP) Is this suitable for a PhD? OP-- yes it is</t>
  </si>
  <si>
    <t>USDA Forest Service</t>
  </si>
  <si>
    <t>Genomics, Wildlife, Databases</t>
  </si>
  <si>
    <t>https://www.usajobs.gov/job/701574100</t>
  </si>
  <si>
    <t>Biological Scientist</t>
  </si>
  <si>
    <t>1) any updates?</t>
  </si>
  <si>
    <t>Mammalogy</t>
  </si>
  <si>
    <t>https://careers.humboldt.edu/hm/en-us/job/524016/tenure-track-faculty-department-of-biological-sciences-mammalogy</t>
  </si>
  <si>
    <t>man this search must be cursed 2) why? 3) @2 I believe it's the 3rd time it has been run in recent memory x2 4) I think this ad might be a mistake - they hired someone for this position last year and there has been no talk about another search (I work here) 4) It was broadcast on Higher Ed Jobs and there is an official posting on the institutes website. Can any CP-H employees please give an update here once they find out? The app due date is quickly approaching. 5) I emailed the search chair and they said the search is happening as of 01-31! 6) Hm I work on inverts but maybe at this point they won't care, 7) the ad says that the applicant "must have" experience teaching mammology of California's mammals. that is a very specific "must have", does anyone know if that is hard set?, 8) after applying I just got email saying the position is being cancelled, glad I invested the time @8) Me too, unprofessional AF</t>
  </si>
  <si>
    <t>Texas A&amp;M University</t>
  </si>
  <si>
    <t>Ecology &amp; Conservation Biology</t>
  </si>
  <si>
    <t>https://apply.interfolio.com/112395</t>
  </si>
  <si>
    <t>ACES Asst Prof</t>
  </si>
  <si>
    <t>Faculty are hired as ACES Assistant Professors with the expectation of transitioning to tenure track (pending departmental review) by the end of the fellowship period. 1) Applicants have to be within 4 years after getting PhD. 2) #1 true, especially with it working like passing  tenure twice.  it's a scam to draw out tenure process.  if you take it, don't assume anything. x13 3) No start up package, no students... I agree with @2 x2 4) this program is already coming under a lot of scrutiny; 5) Very much sounds like a scam x2 6) Isn't this basically the same as UC's and Michigan's Postdoc-to-Faculty programs? https://presidentspostdoc.umich.edu 7) on paper it appears similar.  But, remember that California is a state with unions.  Texas is right to work.  Hence, latter places you at a serious disadvantage.  Notice, many schools advertising assistant teaching professors have option to switch to tenure track.  So, always ask.  But that would be similar too.  You are in limbo for 8-10 years instead of 6.  6) Yeah, seems like a better-than-average postdoc and a worse-than-average tenure-track position. AP) Link now works, updated deadline from Nov 30 to Feb 15. 7) Working link was taken down for several months then when put back up, the deadline is in 2 weeks. Is this an internal hire? 8) Moderator: this is not a  scam or an internal hire. I don't understand the unsubstantiated negative comments. It is like if they were trying to discourage people to apply. A collegue suggested me to use this page to advertise this job, but I didn't know that it was going to be the target of unsupported attacks. We are committed to building a diverse and inclusive community and strongly encourage candidates from underrepresented groups or who have experience working with a broadly diverse student population to apply. AP) @8, VAP-to-TT appointments are new to many, so people will have questions. Thanks for clearing them up with your comments. 9) They are not new.  They have been around for decades.  ANY temporary job can project into a TT job.  IT has always been that way.  In fact, you DO have an advantage if you "fit" to make such a transition anywhere.  However, advertising this as it is being done is nothing more than another right-to-work state trying to sucker bait people into taking a job with zero security with the promise of maybe someday being moved to TT.  Some will, most won't.  it has ALWAYS been this way.  10) anyone got a interview invitation? 11) any updates ? 12) emails sent out requesting letters of recommendation 4/1, interviewing last week of April 4/21</t>
  </si>
  <si>
    <t>Hunter College, City University of New York</t>
  </si>
  <si>
    <t>https://bit.ly/3Y5XFVO</t>
  </si>
  <si>
    <t>This is a teaching position but a broad search. The department is looking for someone to teach both undergrad and grad courses in animal behavior.</t>
  </si>
  <si>
    <t>Old Dominion University</t>
  </si>
  <si>
    <t>Coastal Adaptation &amp; Resilience</t>
  </si>
  <si>
    <t>https://jobs.odu.edu/postings/17684</t>
  </si>
  <si>
    <t>University of British Columbia</t>
  </si>
  <si>
    <t>"Life Sciences" (cluster of 6)</t>
  </si>
  <si>
    <t>https://lsi.ubc.ca/students-post-doc/career-opportunities/</t>
  </si>
  <si>
    <t>Open Rank</t>
  </si>
  <si>
    <t>Diversity cluster hire: CRC Tier 1 x2, CRC Tier 2 x2, TT Asst Prof x2. 2) Seems biomedical focused. 3) it all seems to be on resiliance but I think you could make the case for quite a few ecological things to be resilance related 2) @3 if the title "Biological Resilience" was all we had yes, but it seems quite clear: "This initiative signals ... a chance to change the lens by which we view health and disease." Just don't want anyone to get their hopes up like I did when I saw the title. x3</t>
  </si>
  <si>
    <t>Humboldt University</t>
  </si>
  <si>
    <t>Biodiversity Conservation &amp; Sustainable Development</t>
  </si>
  <si>
    <t>https://www.geographie.hu-berlin.de/en/professorships/biogeography/tt-prof-conservation-development_hu-berlin.pdf</t>
  </si>
  <si>
    <t>I studied there and recommend the department 2) It seems to want to be more collaborative than the standard strict academic German hierarchy, did you find it that way? 3) Yes, definitely! I think they are looking for someone interdisciplinary, who likes to collaborate with the other labs. Also there seem to be some change and the oppertunity to influence the overall research direction of the department 4) I got an email saying they'd aim to let folks know by April 17th, did anyone hear something?</t>
  </si>
  <si>
    <t>Oregon State University</t>
  </si>
  <si>
    <t>Plant Disease Diagnostics</t>
  </si>
  <si>
    <t>https://jobs.oregonstate.edu/postings/131144</t>
  </si>
  <si>
    <t>Asst Prof of Practice</t>
  </si>
  <si>
    <t>Director/Lead Plant Diagnostician at the OSU Plant Clinic. 12-month, 1.0 FTE, renewable yearly.  The duties associated with this position are to provide plant disease diagnostic educational information statewide for all crops using appropriate diagnostic technologies.  Educational efforts are provided to individual growers, field consultants, home gardeners, federal and state employees, Master Gardeners, and OSU faculty. Great location and collaborative department</t>
  </si>
  <si>
    <t>Chemical Oceanography / Marine Geochemistry</t>
  </si>
  <si>
    <t>https://lsu.wd1.myworkdayjobs.com/en-US/LSU/job/1002Y-Energy-Coast-and-Environment-Building/Assistant-Professor---Chemical-Oceanography-Marine-Geochemistry_R00074735</t>
  </si>
  <si>
    <t>Indiana University</t>
  </si>
  <si>
    <t>https://indiana.peopleadmin.com/postings/16374</t>
  </si>
  <si>
    <t xml:space="preserve">1) on-campus interview invite 2/27 </t>
  </si>
  <si>
    <t>Memorial University of Newfoundland</t>
  </si>
  <si>
    <t>Conservation Ecology</t>
  </si>
  <si>
    <t>https://grenfell.mun.ca/Departments/Pages/Leadership-and-Governance/academic-positions.aspx</t>
  </si>
  <si>
    <t>Research involving field work desirable, position is at a primarily undergraduate satellite campus of Memorial University with teaching responsibility ranging from introductory through senior undergraduate courses 1) What's the typical teaching assignment, does anyone know? Presumably a few classes per semester... 2) "Applications should include... a research proposal in the style of an NSERC Discovery Grant (i.e., 5 pages maximum)". Seems like a lot to ask candidates to write a discovery grant before they even have an offer. Might also favour lateral moves. 3) That is an insane ask for a teaching-oriented position (or any position really)! What are they thinking? x4 4) This is absolutely absurd, and despite how desperate I am for a job in Canada I won't be submitting to this one. A primarily *teaching* position needing to write a discovery-style grant just for the job application? That is the most ludicrous thing I have ever heard in an application. I would be a LOT of money that this is a position designed for an internal hire, because what other possible function would this have except to literally discourage people from applying. Yeah, expecting overloaded post-docs to come up with a NSERC discovery grant proposal for a teaching position in less than a single month (ad was posted sometime in late January, deadline of the 23rd)? I think they have someone already in mind. X 2  5) Might be a fool's errand, but I applied. Such a weird collection of documents...</t>
  </si>
  <si>
    <t>Texas State University</t>
  </si>
  <si>
    <t>https://jobs.hr.txstate.edu/postings/41421</t>
  </si>
  <si>
    <t>preferred qualifications include a track record of integrative research; from SC: "we are especially interested in applicants who share a commitment to equity, and the high-quality education of students from historically underserved and systematically marginalized communities. The Biology Department welcomes applicants who will help us achieve our goal to increase diversity (visible and invisible) of our faculty, staff, and students" (1) the fraction of searches that are DEI-focussed this year is out of control. Is there any other job like this outside of academia? [link fixed -AP] x4 2) woah. transcripts from all degree granting universities and 5 references? that's quite an application (2) what does this mean? All positions are subject to the availability of funds. (3) @1 lol. an "out of control" fraction! relax. x7 (4) Interesting that this search is DEI search when the state government is about to wipe out all publicly funded DEI initiative at state universities. 5) Not sure that welcoming applicants who may increase diversity is a "DEI search"...I would hope every search welcomes these types of applicants x5 6) in a normal world, yes, but Texas is not normal. Let's say, this position will be one to watch in the coming months once/if the legislature passes bills to prohibit considering diversity in hiring. 7) Texas is as normal as any other southern state, except that it pays well.  In fact, the only difference between Texas and any other part of the old-south is that it pays well. 8) Agree about the paying well part. Texas academic here. However, it's not like the other southern states, except Florida. In the past, the Gov and Legislature pretty much left UT and other institutions do what they wanted, but now they are trying to decide what is taught, who is hired and what they will teach. DEI is officially over, unless anyone is brave and wealthy enough to sue the Governor and get SCOTUS to decide in their favor.  DEI VPs have ended their employment or are currently being let go https://www.texastribune.org/2023/02/07/greg-abbott-diversity-equity-inclusion-illegal/ Don't count on DEI helping your job prospects. It may harm it. 9) Do it anyway just don't call it DEI! 10) Has anyone heard about zoom interviews? X3? 11) Still no word? 12) in-person interview invitation X3 13) Any updates? X2</t>
  </si>
  <si>
    <t>Marine &amp; Coastal Sciences</t>
  </si>
  <si>
    <t>https://jobs.rutgers.edu/postings/186897</t>
  </si>
  <si>
    <t>"the biodiversity, activity and evolution of ocean processes and their feedbacks on Earth systems" The Search Committee will begin reviewing applications in early February (as per email from colleague). 2) Any news? 2x 3) Not sure if it means anything, but the job ad was sent out again to my department listserve, and now says "The Search Committee will begin reviewing applications in February/March." (4) Invited for zoom interview on 02/25 with short turnaround, they require it to be in the next week or so. x3 5) Anyone heard anythign about this one? (6) Informed I'm not invited for an on-campus interview on 3/23 x4</t>
  </si>
  <si>
    <t>The University of Texas - Arlington</t>
  </si>
  <si>
    <t xml:space="preserve">Biology - Ecology </t>
  </si>
  <si>
    <t>https://www.higheredjobs.com/faculty/details.cfm?JobCode=178256594&amp;Title=Assistant%20Professor</t>
  </si>
  <si>
    <t xml:space="preserve">Seems like an internal hire since there is an NTT faculty profile on the faculty page with a lab website that describes the what research may be particularly attractive under essential duties section of the ad. 1) I hear this all the time - internal hires into TT lines are pretty rare - it's not a conspiracy! Plus, the same people complaining about internal hires would complain if they were the internal candidate and the institution hired "some unknown" from outside. At most institutions, especially in tight budget years, if a professor leaves or retires, the department is given a NTT line for a year while they try to get approval for a full search. So, of course there is a NTT faculty member with the same expertise as the job ad. Unless it is a new program, who else do you think is currently teaching the classes / doing the job that the department is looking to fill on a long-term basis? On average, the person who takes a VAP/adjunct position in spring/summer (in searches that are not typically very competitive) is not going to magically be the most qualified candidate for an international search the following September (when most TT jobs advertise) - they often haven't even started the 1yr job yet when the TT ad gets posted, so the idea that the TT ads are often written around the expertise of an internal candidate who has barely even started working in the department is laughable. There are of course exceptions, but don't assume that its a sham search just because they have a NTT faculty member currently in that role. 2) If you'd like ot work there apply...3) Looking at the NTT faculty lab webpage, he is already advertising for PhD students in the fall 2023 and spring 2024 semesters, not something a NTT lecturer can do. 4) Definitely feels like an internal hire given @3's comment and the specificity of the posting x5. 5) preordained Internal hires only happen if a spouse is involved. Being an internal candidate who is qualified for the position is both an advantage and disadvantage because they know you.  You can show off your sparkles, but you can't hide your warts in that situation.  So, an interviewee will be fresh, warts hidden.  Therefore, you have to really work to make your positives outshine your warts when an internal candidate.  </t>
  </si>
  <si>
    <t>Bristol University</t>
  </si>
  <si>
    <t>https://www.bristol.ac.uk/jobs/find/details/?jobId=300204&amp;jobTitle=Lecturerships%2F%20Senior%20Lecturerships%20in%20Biology</t>
  </si>
  <si>
    <t>narrative CV, LOL x7  2) Yes, I would love to overhaul my app materials for yet another bespoke formatting request. 3) This dept recently did a cluster hire where they hired 3 white men. Not a reason not to apply, bt worth asking about dept values. 4) @3 their skin color is entirely irrelevant. stop trying to stoke nonsense 5) There are a *lot* of dudes in the department. FWIW, I know of (a) recent female presenting hire 6) I am hearing from a current long term fellow at the department that the department can be toxic if you are not a native English speaker or a dude... 7) Good to know, thanks 6!, 8) Invited to campus interview</t>
  </si>
  <si>
    <t>University of British Columbia - Okanagan</t>
  </si>
  <si>
    <t>Earth Observation Science</t>
  </si>
  <si>
    <t>https://ubc.wd10.myworkdayjobs.com/en-US/ubcfacultyjobs/job/UBC-Okanagan-Campus/Assistant-Professor---Earth-Observation-Science_JR5996?timeType=a194be9e946e01f9515e1c8621145a00&amp;jobFamilyGroup=0f50d6e300ee019d69a7a987410102fa</t>
  </si>
  <si>
    <t>From ad: "Applicants must have a Ph.D. in Earth Science, Physical Geography, Geomatics or a closely related discipline"</t>
  </si>
  <si>
    <t>San Jose State University / Moss Landing Marine Labs</t>
  </si>
  <si>
    <t>https://jobs.chronicle.com/job/37396626/director-moss-landing-marine-laboratories</t>
  </si>
  <si>
    <t>Administrator III</t>
  </si>
  <si>
    <t>Has MLML made any progress on improving financial support for graduate students or reducing the amount of time it takes many students to complete their degree? In recent history there was a track record of spotty stipend support and students regularly taking 3.5+ years for their MS. 1) I do not believe so. In the past few years, I know of students taking 5-7 years for Master's degrees and many not finishing. OP again) When I said 3.5+ I was being generous. Sorry to hear things have not improved (or even gotten worse).</t>
  </si>
  <si>
    <t>West Virginia Wesleyan College</t>
  </si>
  <si>
    <t xml:space="preserve">Plant Ecology </t>
  </si>
  <si>
    <t>https://www.wvwc.edu/jobs/assistant-professor-biology/</t>
  </si>
  <si>
    <t>The department is filling a tenure-track position for a plant ecologist familiar with the 4DEE approach. Load is 12 credits per semester, lab and lecture. A PhD is required. 1) Applications will be considered immediately, but no end date...? Can somebody from the SC weigh in? Sure! We need someone for Fall semester 2023, and we did not want to limit those who won't have a PhD in-hand until May 2) I think the question was about the review date for applications - presumably at some point the search committee will start meeting to discuss whatever applications they have gotten, so when is that? If you don't want to limit people with no PhD until May, just say "ABD allowed, as long as you have degree by May" in the ad. 3) I asked for clarification as 1 above. Thanks for the update, SC member! And yep, I was wondering about review timelines because it's useful to know as I plan application materials, etc. Either way, thanks for your response!   2) FROM THE SC- we left off this statement (now updated) To apply, e-mail a single PDF 1) containing a letter of interest, 2) current curriculum vitae, 3) a written narrative, not to exceed three pages, that describes the candidate's teaching philosophy, research interests, and the ways in which the candidate promotes diversity, equity, and inclusion through their teaching, mentoring, and/or outreach 4) copies of undergraduate and graduate transcripts (can be unofficial), and 5) contact information for three references.  -- from SC member</t>
  </si>
  <si>
    <t>University of Indiana Bloomington</t>
  </si>
  <si>
    <t>Metabolism</t>
  </si>
  <si>
    <t>https://indiana.peopleadmin.com/postings/16241</t>
  </si>
  <si>
    <t>Microbiomes</t>
  </si>
  <si>
    <t>https://indiana.peopleadmin.com/postings/16243</t>
  </si>
  <si>
    <t>Is this a re-ad for a failed search last year?</t>
  </si>
  <si>
    <t>U.S. Department of Energy, Office of Science</t>
  </si>
  <si>
    <t>Biological &amp; Environmental Sciences</t>
  </si>
  <si>
    <t>https://www.usajobs.gov/job/700937900</t>
  </si>
  <si>
    <t>Associate Director</t>
  </si>
  <si>
    <t xml:space="preserve"> </t>
  </si>
  <si>
    <t>Am I reading it correctly that this is in Bar Harbor, ME not in CT? 2) Yes, beautiful place and awesome lab!</t>
  </si>
  <si>
    <t>Jackson Lab</t>
  </si>
  <si>
    <t>https://thejacksonlaboratory.wd1.myworkdayjobs.com/en-US/External_JAX/job/Bar-Harbor-Maine/Faculty---Computational-Biology_JR000579</t>
  </si>
  <si>
    <t xml:space="preserve">Am I reading it correctly that this is in Bar Harbor, ME not in CT? 2) Yes, beautiful place and awesome lab! 3) Is it only medical/mouse focused? Or could a computational biologist working in a different field fit well?  4) I don't have any inside scoop on this position, but from talking to folks in CT, apply if you have the skills but be prepared to collaborate on mouse/human samples if hired. </t>
  </si>
  <si>
    <t>https://jobs.oberlin.edu/postings/13481</t>
  </si>
  <si>
    <t>The incumbent will teach a total of five courses in the general area of field ecology. The expected teaching duties include the following courses: two lecture sections and one lab section of Genetics, Evolution, and Ecology (BIOL 200, required of all Biology majors) and an upper level Biology majors course (BIOL 3XX, including lecture and lab components) in an area of ecology suitable to the candidate’s expertise. The upper-level lab is expected to contain a significant field component. 1) requires letter of rec upfront 2) Move to Ohio for one year. 3) Zoom interview invite received on the week of Feb 27 x2 .  " Virtual Campus Interview"</t>
  </si>
  <si>
    <t>Massachusetts College of Art &amp; Design</t>
  </si>
  <si>
    <t>Integrative Life Sciences</t>
  </si>
  <si>
    <t>https://massart.interviewexchange.com/jobofferdetails.jsp?JOBID=158184</t>
  </si>
  <si>
    <r>
      <rPr>
        <color rgb="FF212121"/>
        <sz val="10.0"/>
      </rPr>
      <t xml:space="preserve">These are two TT positions: Integrative Life Sciences and Physics in a newly formed department of Integrative Sciences and Biological Arts -- “...bring an interdisciplinary, hands-on, inclusive focus to teaching and research with a strong emphasis on integrating art and science in the curriculum and in public engagement and science communication.”  -- focus on "community eco, urban eco, ecosystem ecology, marine biology/eco, ecological physiology, microbiology, neuroethology, entomology, botany, and/or genetics." 1) Review date is coming up soon. 2) Sounds like a really cool program! x3 3) I don't see a review date listed, does anyone know what it is? 4) "Massart does not provide reimbursement for travel" so if you get an on campus they don't pay for travel?? horrifying. 5) Review date is 2/20. 6) @4, this text is not in reference to interviews. It is in reference to costs associated with relocation to Boston if hired. 7) Can anyone find information on whether these positions would support graduate students? As in the faculty will have a research lab with graduate students? I just see the traditional MFAs etc programs listed on massart website. 8) Can anyone confirm faculty are eligible to apply for NSF funding here? 9) @6 Based on how the travel information is written (using the word travel and not moving and placing it in the job ad with the statement that no visa sponsorship is possible) it looks like they mean interview travel. No value judgment on Massart-- I commend them for being up front. 10) @9, confirmed from college that "MassArt does not provide: Reimbursement for travel" is in reference to moving, not interviews. Misleading wording indeed. No info on interview modality. ¯\_(ツ)_/¯  11) Thanks @10. 12) Is there a search committee chair or contact information for this position? Interested in the position, but I have questions! Would like more information before completely rewriting application materials... 13) This seems like an extra-ordinary (in a good way!) job op and program.  Planning on applying. What qs do you folks have? I'm wondering about grants. 14) Based on job ad and college website, seems that these openings are primarily teaching positions.  The new department part is intriguing. Looks like a neat place to do some out of the box cool stuff. Never thought about science classes at an art school. 15) Is this college a public art school? 16) Reached out to college: faculty can and do receive NSF and other grant funding, positions are primarily teaching, classes are relatively small (12-25), faculty are unionized :), new science department at an art school is way cool with opportunity to create unique programs, lots of collabs and potential for more with other local colleges/unis., no info on interview modalty. 17) @15 - Yes, this is a public art college. Apparently the only one in the country. "Biological Arts" sounds pretty dope. 18) Anyone have any updates? 19) Reviews begin on 2/20.  Can someone include this in the "Review Date" cell? (20) Any updates? (21) Nothing here (3/13) x2 (22) 3/15 - Applications are currently being reviewed for two positions (physics and integrative life sci). No major updates. 23) Seems there will be two rounds of interviews, starting soon. No notices yet. 24) 4/7 Notices and scheduling for first round of interviews for bio position going out v soon. (25) Any word? (26) Reached out, told that emails for 1st round interviews will be sent in the coming days. 27) Any notices, emails, interviews?  This is the one I'm really hoping for :) 28) Is this search still live? Anyone interview? 29) Does anyone have ANY updates on this position?  Pretty please! 30) first round of interviews happening. 30) scheduling of second interviews happening. :) 31) I'm so curious about what direction they went in for the candidates on this position 32) Any updates on this? 33) Looks like my dream job has gone to someone else :(   Who was hired? I'd love to collaborate! x3 32) Announced on twitter: </t>
    </r>
    <r>
      <rPr>
        <color rgb="FF1155CC"/>
        <sz val="10.0"/>
        <u/>
      </rPr>
      <t>https://twitter.com/HuWantsToKnow/status/1671228309827354636</t>
    </r>
  </si>
  <si>
    <t>These are two TT positions: Integrative Life Sciences and Physics in a newly formed department of Integrative Sciences and Biological Arts -- “...bring an interdisciplinary, hands-on, inclusive focus to teaching and research with a strong emphasis on integrating art and science in the curriculum and in public engagement and science communication.”  -- focus on "community eco, urban eco, ecosystem ecology, marine biology/eco, ecological physiology, microbiology, neuroethology, entomology, botany, and/or genetics." 1) Review date is coming up soon. 2) Sounds like a really cool program! x3 3) I don't see a review date listed, does anyone know what it is? 4) "Massart does not provide reimbursement for travel" so if you get an on campus they don't pay for travel?? horrifying. 5) Review date is 2/20. 6) @4, this text is not in reference to interviews. It is in reference to costs associated with relocation to Boston if hired. 7) Can anyone find information on whether these positions would support graduate students? As in the faculty will have a research lab with graduate students? I just see the traditional MFAs etc programs listed on massart website. 8) Can anyone confirm faculty are eligible to apply for NSF funding here? 9) @6 Based on how the travel information is written (using the word travel and not moving and placing it in the job ad with the statement that no visa sponsorship is possible) it looks like they mean interview travel. No value judgment on Massart-- I commend them for being up front. 10) @9, confirmed from college that "MassArt does not provide: Reimbursement for travel" is in reference to moving, not interviews. Misleading wording indeed. No info on interview modality. ¯\_(ツ)_/¯  11) Thanks @10. 12) Is there a search committee chair or contact information for this position? Interested in the position, but I have questions! Would like more information before completely rewriting application materials... 13) This seems like an extra-ordinary (in a good way!) job op and program.  Planning on applying. What qs do you folks have? I'm wondering about grants. 14) Based on job ad and college website, seems that these openings are primarily teaching positions.  The new department part is intriguing. Looks like a neat place to do some out of the box cool stuff. Never thought about science classes at an art school. 15) Is this college a public art school? 16) Reached out to college: faculty can and do receive NSF and other grant funding, positions are primarily teaching, classes are relatively small (12-25), faculty are unionized :), new science department at an art school is way cool with opportunity to create unique programs, lots of collabs and potential for more with other local colleges/unis., no info on interview modalty. 17) @15 - Yes, this is a public art college. Apparently the only one in the country. "Biological Arts" sounds pretty dope. 18) Anyone have any updates? 19) Reviews begin on 2/20.  Can someone include this in the "Review Date" cell? (20) Any updates? (21) Nothing here (3/13) x2 (22) 3/15 - Applications are currently being reviewed for two positions (physics and integrative life sci). No major updates. 23) Seems there will be two rounds of interviews, starting soon. No notices yet. 24) 4/7 Notices and scheduling for first round of interviews for bio position going out v soon. (25) Any word? (26) Reached out, told that emails for 1st round interviews will be sent in the coming days. 27) Any notices, emails, interviews?  This is the one I'm really hoping for :) 28) Is this search still live? Anyone interview? 29) Does anyone have ANY updates on this position?  Pretty please! 30) first round of interviews happening. 30) scheduling of second interviews happening. :) 31) I'm so curious about what direction they went in for the candidates on this position 32) Any updates on this? 33) Looks like my dream job has gone to someone else :(   Who was hired? I'd love to collaborate! x3 32) Announced on twitter: https://twitter.com/HuWantsToKnow/status/1671228309827354636</t>
  </si>
  <si>
    <t>University of Maryland Eastern Shore</t>
  </si>
  <si>
    <t>Environmental Omics</t>
  </si>
  <si>
    <t>https://umes.peopleadmin.com/postings/3384</t>
  </si>
  <si>
    <t>On campus interview scheduled 4/20</t>
  </si>
  <si>
    <t>North Carolina State University</t>
  </si>
  <si>
    <t>Molecular Genetics of Weeds and Invasive Species</t>
  </si>
  <si>
    <t>https://jobs.ncsu.edu/postings/177817</t>
  </si>
  <si>
    <t>Woods Hole Oceanographic Institution</t>
  </si>
  <si>
    <t>Applied Ocean Physics</t>
  </si>
  <si>
    <t>https://careers-whoi.icims.com/jobs/1941/tenure-track-scientist-%e2%80%93-aope---applied-ocean-physics/job?hub=8&amp;mobile=false&amp;width=1090&amp;height=500&amp;bga=true&amp;needsRedirect=false&amp;jan1offset=-300&amp;jun1offset=-240</t>
  </si>
  <si>
    <t>The department is seeking candidates with potential to complement or diversify existing strengths in coastal and estuarine dynamics, physical-biological interactions at organism to oceanographic scales, polar processes, remote sensing, groundwater dynamics and air-sea interactions. 1) Review date is coming up soon, but my understanding is that it is not a hard deadline.</t>
  </si>
  <si>
    <t>Bates College</t>
  </si>
  <si>
    <t>Marine Science &amp; Marine Biology</t>
  </si>
  <si>
    <t>https://apply.interfolio.com/120043</t>
  </si>
  <si>
    <r>
      <rPr>
        <color rgb="FF212121"/>
        <sz val="10.0"/>
      </rPr>
      <t xml:space="preserve">The department would be interested in a wide-range of candidates who specialize in marine science and marine biology at the system, ecosystem, or population-level. Teaching responsibilities (5 courses) will include contributions to the biology and general education curricula (e.g., 100-level marine science course, 200- and 300–level marine courses that might cross-list with environmental studies, and a short term marine science field course). 1) It's a great department and great school to work at! 2) would this be 5 courses plus their labs, or do labs count as 1/2 course, so it's 3 courses plus associated lab plus a little more? Or would the person not teach labs? Or would these be non-lab courses? Thanks! 3) Labs count as 1/2 course, and candidates are welcome and encouraged to teach lab courses. A typical year-long teaching load is 4 courses, two of which are 1.5 credit lab courses. 4) Zoom interview request on March 4; Zoom interview March 13 (5) Maybe </t>
    </r>
    <r>
      <rPr>
        <color rgb="FF1155CC"/>
        <sz val="10.0"/>
        <u/>
      </rPr>
      <t>https://twitter.com/KatMAnderson/status/1663977493789851669</t>
    </r>
    <r>
      <rPr>
        <color rgb="FF212121"/>
        <sz val="10.0"/>
      </rPr>
      <t xml:space="preserve">  (6) Interesting. I got an email about a week ago that said "We regret to inform you that the position will not be filled at this time." Not a good look for the search committee to say the position won't be filled and then end up filling the position. Can't say I'm surprised, but it's disappointing to encounter yet another unprofessional search committee.</t>
    </r>
  </si>
  <si>
    <t>The department would be interested in a wide-range of candidates who specialize in marine science and marine biology at the system, ecosystem, or population-level. Teaching responsibilities (5 courses) will include contributions to the biology and general education curricula (e.g., 100-level marine science course, 200- and 300–level marine courses that might cross-list with environmental studies, and a short term marine science field course). 1) It's a great department and great school to work at! 2) would this be 5 courses plus their labs, or do labs count as 1/2 course, so it's 3 courses plus associated lab plus a little more? Or would the person not teach labs? Or would these be non-lab courses? Thanks! 3) Labs count as 1/2 course, and candidates are welcome and encouraged to teach lab courses. A typical year-long teaching load is 4 courses, two of which are 1.5 credit lab courses. 4) Zoom interview request on March 4; Zoom interview March 13 (5) Maybe https://twitter.com/KatMAnderson/status/1663977493789851669  (6) Interesting. I got an email about a week ago that said "We regret to inform you that the position will not be filled at this time." Not a good look for the search committee to say the position won't be filled and then end up filling the position. Can't say I'm surprised, but it's disappointing to encounter yet another unprofessional search committee.</t>
  </si>
  <si>
    <t>Rowan University</t>
  </si>
  <si>
    <t>Biological Sciences</t>
  </si>
  <si>
    <t>https://jobs.rowan.edu/en-us/job/498150/open-rank-lecturer-department-of-biological-biomedical-sciences</t>
  </si>
  <si>
    <t>Open Rank Lecturer</t>
  </si>
  <si>
    <t xml:space="preserve">SC member here.  This is a great Department with supportive folks.  It's a good opportunity for someone who wants to focus on pedagogy and innovative instruction. 1) Job add says that the review date is Feb 15, was the add change or is this entry mistaken?  @#1): we changed the ad and extended the first review date to Feb. 15.  We will accept applications after that too.  </t>
  </si>
  <si>
    <t>Rangeland Ecology &amp; Management</t>
  </si>
  <si>
    <t>https://jobs.oregonstate.edu/postings/130953</t>
  </si>
  <si>
    <t>Research that is directly relevant to addressing current and emerging natural resource challenges facing arid/semi-arid ecosystems are of particular interest. Areas of specialization could include sustainable grazing systems, multiple use natural resource management, ecological restoration, remote sensing/geospatial technologies, climate variability, and sustainable management and stewardship 2) note that this position is at the Eastern Oregon Agricultural Research Center, Union Experiment Station (Union, Oregon), not on the main campus in Corvallis</t>
  </si>
  <si>
    <t>Bradley University</t>
  </si>
  <si>
    <t>https://workforcenow.adp.com/mascsr/default/mdf/recruitment/recruitment.html?cid=df6f93d4-2277-4999-ac63-88a55668ffd3&amp;ccId=9200110706773_2&amp;jobId=480742&amp;lang=en_US&amp;source=TW</t>
  </si>
  <si>
    <t>no review date posted 1) I asked the chair about review date, who forwarded on to HR who is managing the process. HR said they will begin reviewing applications "after the posting has been up for about 30 days". 2) mental. 3) unprofessional of HR (4) "After the posting has been up for 30 days" is pretty standard for most types of jobs (at least in the US) 5) app requires graduate AND undergraduate transcripts 6) I applied for a similar position a couple of years ago but have never heard back. I wonder if I should try again.  7) news? 8) nothing as of 2/17 X2 9) I was told the position has been filled 10) @9 by a reliable source? 8) From HR 9) So not reliable.  10) I assume they lost funding.  11) Has the position definitely been filled? The website says that it is no longer accepting applications. 12) @11 I applied but haven't heard anything one way or the other, which apparently isn't unusual for this institution.</t>
  </si>
  <si>
    <t>Soil Science - Pedology</t>
  </si>
  <si>
    <t>https://jobs.oregonstate.edu/postings/129720</t>
  </si>
  <si>
    <t>1) Zoom interview requested (3/8/22)</t>
  </si>
  <si>
    <t>University of Wisconsin</t>
  </si>
  <si>
    <t>North Temperate Lakes &amp; Environmental Data Initiative Data Curator</t>
  </si>
  <si>
    <t>https://jobs.hr.wisc.edu/en-us/job/516775/north-temperate-lakes-and-environmental-data-initiative-data-curator</t>
  </si>
  <si>
    <t>Scientist II</t>
  </si>
  <si>
    <t>Director, Mid-Columbia Agricultural Research &amp; Extension Center</t>
  </si>
  <si>
    <t>https://jobs.oregonstate.edu/postings/130226</t>
  </si>
  <si>
    <t>1) Acknowledgement that they're looking through applications 3/31</t>
  </si>
  <si>
    <t>Antimicrobial Resistance</t>
  </si>
  <si>
    <t>https://ubc.wd10.myworkdayjobs.com/en-US/ubcfacultyjobs/details/Assistant-Professor_JR11075</t>
  </si>
  <si>
    <t>Experimental Lakes Area</t>
  </si>
  <si>
    <t>Plankton</t>
  </si>
  <si>
    <t>https://iisd.bamboohr.com/careers/509?source=aWQ9NA%3D%3D</t>
  </si>
  <si>
    <t>Biologist</t>
  </si>
  <si>
    <t xml:space="preserve">"coordinate, manage, and operate the field and analytical components of the Plankton Ecology Group’s (PEG) research and monitoring programs at the IISD-ELA research station" only requires Masters degree but seems potentially appropriate for a PhD too (in my opinion) 2) Agreed, seems like lots of PhDs with the relevant experience would be keen on this role. I would be if I was a plankton person. IISD-ELA is really cool. </t>
  </si>
  <si>
    <t>Chapman University</t>
  </si>
  <si>
    <t>Environmental Science &amp; Policy</t>
  </si>
  <si>
    <t>https://academicjobsonline.org/ajo/jobs/24095</t>
  </si>
  <si>
    <t>Instructional Asst Prof</t>
  </si>
  <si>
    <t>University of Arkansas at Fort Smith</t>
  </si>
  <si>
    <t>https://uasys.wd5.myworkdayjobs.com/en-US/UASYS/job/UAFS--University-of-Arkansas-Fort-Smith/Assistant-Professor-of-Microbiology_R0027822</t>
  </si>
  <si>
    <t>Ohio University</t>
  </si>
  <si>
    <t>Physiology of the Microbiome</t>
  </si>
  <si>
    <t>https://www.ohiouniversityjobs.com/postings/44705?utm_source=Indeed&amp;utm_medium=organic&amp;utm_campaign=Indeed</t>
  </si>
  <si>
    <t>Physiology of the interactions of the microbiome with their host. Would teach Human Physiology</t>
  </si>
  <si>
    <t>University of Georgia Marine Institute</t>
  </si>
  <si>
    <t>https://www.ugajobsearch.com/postings/297055</t>
  </si>
  <si>
    <t>Academic Professional</t>
  </si>
  <si>
    <t>Happy to answer questions about this job! 1) For times when residence is required at Sapelo Island, are accomodations made for children or families?  2) Also, what even is this job? Teaching field courses at UGAMI? "administration"? The ad is not clear. 3) How is this different from the Assistant Director for Academics job that was accepted last year? It sounds similar. @1 - Yes children and families can live on Sapelo at the housing (a house is provided with very reduced rent). @2 This job is primarily administrative with teaching as well. The person works closely with the director of the marine institute, plans, advertises and executes a spring semester for UGA students , and teaches an intensive field course in the summer. @3 This is the same job that was advertised last year. (4) Wasn't that job accepted last year? 5) @4 yes but the person left for another position (6) Is there any potential to publish research in this position? 7) @6 from my understanding you will have lab space and some funds, but with only 10% of your time dedicated to research, its very much not the priority. However, you have the marsh and research facilities right there, so its very close/easy to get things done. 8) Are there any updates on this position? 9) I think they have done zoom interviews at this point</t>
  </si>
  <si>
    <t>Stockholm University</t>
  </si>
  <si>
    <t>Sweden</t>
  </si>
  <si>
    <t>Functional Genomics of Adaptations in Animals</t>
  </si>
  <si>
    <t>https://www.su.se/english/about-the-university/work-at-su/available-jobs?rmpage=job&amp;rmjob=19729&amp;rmlang=UK</t>
  </si>
  <si>
    <t>"The subject covers functional genomics research on the processes and mechanisms that generate and maintain adaptations and genetic diversity within and across vertebrate or invertebrate species." (1) Should note that this a sort of 'super postdoc to prof pipeline' job. 2) @1) Can you elaborate on 'super postdoc to prof'? Thanks! Are you expected to be a super postdoc or you become one once you get a position? 3) I think that 1 means that this is the European system in which you work as a junior group leader under a senior prof, and slowly build your lab and group up over time. 4) No, this is a tenure-track assistant prof position. First located at the SciLifeLab and then after tenure (associate prof) you'd move to the main campus in the Zoology Dept. While at the SciLifeLab the lab gets lots of funding from the program, however once you get to Zoology that's done. In that sense, you're a super-funded early career researcher. I hope this helps! 1) very helpful, thank you @3! 5) Yes, this kind of position in Sweden is analgous to a US tenure-track assistant prof. position (and not within another group). That said, note that "an applicant should be considered who has received such a degree no more than five years before the deadline for applications. However, an applicant who has received such a degree earlier may be considered under special circumstances." This 5 year limit is typical in Sweden. 2) "Truly enjoying" very custom format of documents, also many of them are not applicable to many places (eg. docent qualification, what?)(3) Recieved an invitation to apply for this by email saying I was a strong candidate +2 2) very curious how many strong candidates are there,9) they sent that invitation to several people..</t>
  </si>
  <si>
    <t>Drexel University</t>
  </si>
  <si>
    <t>Ecology, Evolution &amp; Environmental Biology</t>
  </si>
  <si>
    <t>https://jobs.sciencecareers.org/job/638494/associate-professor-betz-endowed-chair-department-of-bees/</t>
  </si>
  <si>
    <t>Betz Endowed Chair, Dept of Biodiversity, Earth, and Environmental Science 1) This position was advertised last year. Thinking it was a failed search. [review date fixed -AP]. 2) Any red flags here? Why did the search fail last year?  3) Searches fail for all sorts of reasons, or maybe it was cancelled. I don't have the answer. 4) 7 Feb - "Current status: Application acknowledgment". Looks like things the review hasn't started yet from what I see.5) @4 - my application from last year is still listed as "application acknowledgement," so I'm not sure that means anything. If they have specific candidates in mind for the position (possibly from last year), then this may be a pretty quick review period.6) @5 -Oh, okay. Good to know. 7) Email on 2/8 from search chair saying "materials received in good order and will be considered" x5 8) Any news? @8) Nothing since the 2/8 email X4 @8) Looks like another position in same department was moving forward with interview requests 2/24 11) For the last @8 - do you know if those interview requests were for this position or for the Assistant Professor position (also on ecoevojobs) that has an earlier review date than this job? I see that position had interview requests go out late Feb. 9) 8 here - I would assume those are for the other position - the close date was a couple weeks earlier than this one, so it'll probably be at least another week or 2 before interview requests go out for this position. 10) Numerous hits on my website from Drexel on March 7-8.  Could be sign they are moving forward (or could mean nothing). 11) anyone heard anything? 12) Invited for Zoom interview 3/20 x4. 13) references contacted 3/22 x3 14) Hopeful timeline: On campus interviews end of April/early May 15) invited for on-campus 4/14 x2 16) Official not getting an interview email. x 3 17) Any news? 18) Initial offer made 6/9</t>
  </si>
  <si>
    <t>https://www.ohiouniversityjobs.com/postings/44660</t>
  </si>
  <si>
    <t>"Review of applications will begin immediately." 1) LORs seem to be automatically requested at time of application. 2) From ad: " We are interested in candidates who use integrative approaches (experimental, comparative, or computational) to study organismal and ecosystem responses to habitat loss, urbanization, pollution, or climate change. Preference will be given to candidates whose research evaluates how organisms adapt to changing environments and applies integrative approaches to assess how eco-physiological processes, eco-evolutionary dynamics, population dynamics, or interspecific interactions (e.g., host-parasite, host-microbe, predator-prey, disease dynamics) are affected by environmental change." AP) Subject Area updated to reflect job title in ad. 3) This has been advertised by people in the dept. as "Global Change Biology" 4) fyi, letters are automatically requested and went to the junk box of at least one of my letter writers. x2 5) Application suggested they were reviewing candidates as submitted- any word on next steps? 6) yeah, any news?, 7) Zoom interview invite 3/21 x7 8) Wow, that's a lot of us just on this list 9) Invited for onsite 3/31 9) Offer extended.</t>
  </si>
  <si>
    <t>Harvard Chan School of Public Health</t>
  </si>
  <si>
    <t>Bioinformatics</t>
  </si>
  <si>
    <t>https://academicpositions.harvard.edu/postings/11281</t>
  </si>
  <si>
    <t>Research Associate</t>
  </si>
  <si>
    <t>[rude comment deleted -AP] 1) I worked in this team and am pretty happy here. Diverse team and fun atmosphere. Would recommend. 2) Does anyone the hiring manager for this position?</t>
  </si>
  <si>
    <t>[rude comment deleted -AP] 1) I worked in this team and am pretty happy here. Diverse team and fun atmosphere. Would recommend. 2) Does anyone the hiring manager for this position</t>
  </si>
  <si>
    <t>University of Wisconsin - Superior</t>
  </si>
  <si>
    <t>Environmental Science &amp; Geographic Information Systems (GIS)</t>
  </si>
  <si>
    <t>https://www.uwsuper.edu/hr/employment/assistant-professor-of-environmental-science--geographic-information-systems_employment5249989</t>
  </si>
  <si>
    <t>University of Pittsburgh</t>
  </si>
  <si>
    <t xml:space="preserve">Cluster: Environmental studies, environmental science, GIS </t>
  </si>
  <si>
    <t>https://www.geology.pitt.edu/about/department-openings</t>
  </si>
  <si>
    <t>Teaching Asst Prof</t>
  </si>
  <si>
    <t xml:space="preserve">Cluster hires for teaching track faculty seems unusual. Anyone know what the push is here? 1) Generally seems like more and more institutions are realizing that maybe students want to be taught by professors (not TAs) and by professors who care about teaching and/or are held accountable for teaching. It would be nice if some of these were TT though. 2) insitutions realize they can teach more students for less money by hiring teaching track faculty. 3) Letters requested (gis position) 1/29 4) On campus interview offered </t>
  </si>
  <si>
    <t>Forest Management &amp; Economics</t>
  </si>
  <si>
    <t>https://apptrkr.com/3785273</t>
  </si>
  <si>
    <t>This is a 9-month, career-track (non-tenure-track) appointment (70-80% Teaching, 10- 20% Research, 10-20% Service).</t>
  </si>
  <si>
    <t>UCLA</t>
  </si>
  <si>
    <t>Physical Geography</t>
  </si>
  <si>
    <t>https://recruit.apo.ucla.edu/JPF07983</t>
  </si>
  <si>
    <r>
      <rPr>
        <color rgb="FF212121"/>
        <sz val="10.0"/>
      </rPr>
      <t xml:space="preserve">"Review of completed applications will commence December 17, 2022 and will continue until a suitable candidate is found. Applications submitted after this date may be considered but the application portal will close January 31, 2023." -- not sure if I missed the deadline but thought I'd post anyway! 1) any updates? 2) Not on my end! 3) still no news here 2/14 4) Also on my end - but I did see that they had a 2nd review date posted, and only officially closed that recently...so maybe they didn't find the right candidate in the initial search period?  4) 22/2/23 I got invited for a zoom interview 5) I got an email March 7th to do a campus interview in April. Letters were requested mid March. 6) Two (2!) offers made  7) </t>
    </r>
    <r>
      <rPr>
        <color rgb="FF1155CC"/>
        <sz val="10.0"/>
        <u/>
      </rPr>
      <t>https://twitter.com/GwenAntell/status/1669075563536068613</t>
    </r>
  </si>
  <si>
    <t>"Review of completed applications will commence December 17, 2022 and will continue until a suitable candidate is found. Applications submitted after this date may be considered but the application portal will close January 31, 2023." -- not sure if I missed the deadline but thought I'd post anyway! 1) any updates? 2) Not on my end! 3) still no news here 2/14 4) Also on my end - but I did see that they had a 2nd review date posted, and only officially closed that recently...so maybe they didn't find the right candidate in the initial search period?  4) 22/2/23 I got invited for a zoom interview 5) I got an email March 7th to do a campus interview in April. Letters were requested mid March. 6) Two (2!) offers made  7) https://twitter.com/GwenAntell/status/1669075563536068613</t>
  </si>
  <si>
    <t>University of Central Oklahoma</t>
  </si>
  <si>
    <t>Microbiology / Immunology</t>
  </si>
  <si>
    <t>https://www.paycomonline.net/v4/ats/web.php/jobs/ViewJobDetails?job=70291&amp;clientkey=05027ACF42B26FF3DD70CE4664A18E9F</t>
  </si>
  <si>
    <t xml:space="preserve">UCO faculty member here; applicants with ecoimmunology background are welcome to apply.  2) </t>
  </si>
  <si>
    <t>Animal Physiology</t>
  </si>
  <si>
    <t>https://www.paycomonline.net/v4/ats/web.php/jobs/ViewJobDetails?job=70295&amp;clientkey=05027ACF42B26FF3DD70CE4664A18E9F</t>
  </si>
  <si>
    <t>https://www.paycomonline.net/v4/ats/web.php/jobs/ViewJobDetails?job=71085&amp;clientkey=05027ACF42B26FF3DD70CE4664A18E9F</t>
  </si>
  <si>
    <t>1) zoom interview 2) invite for in-person interview 3) @2, They moved fast! Congrats! 4) Offer made was declined</t>
  </si>
  <si>
    <t>Ornithology</t>
  </si>
  <si>
    <t>https://workforcenow.adp.com/mdf/recruitment/recruitment.html?cid=49c26a0f-b438-4d50-910e-e2fca33d6a29&amp;jobId=454598&amp;lang=en_US&amp;source=EN</t>
  </si>
  <si>
    <t>Postdoc to Asst Curator</t>
  </si>
  <si>
    <r>
      <rPr>
        <rFont val="Arial"/>
        <color rgb="FF212121"/>
        <sz val="10.0"/>
      </rPr>
      <t xml:space="preserve">Looking to hire an ABD doctoral student to support through the end of their PhD, a 1 year postdoc &amp; then transition into the Endowed Assistant Curator of Ornithology (permanent academic position, same rank as Assistant Professor). Opportunity for cross appointment with Case Western Reserve University. Looking for a candidate motivated to conduct collections-based research within the context of a Natural History Museum. Study area open, but broadly interested in biodiversity, urban environments, evolution, migration, and/or enviromental change. </t>
    </r>
    <r>
      <rPr>
        <rFont val="Arial"/>
        <b/>
        <color rgb="FF212121"/>
        <sz val="10.0"/>
      </rPr>
      <t xml:space="preserve">Rolling deadline but applications are already being reviewed. </t>
    </r>
    <r>
      <rPr>
        <rFont val="Arial"/>
        <color rgb="FF212121"/>
        <sz val="10.0"/>
      </rPr>
      <t xml:space="preserve">2) I'm not sure what to make of this. Have they had recruitment problems? It seems very strange to completely limit pool of applicants to only ABD, rather than just structure a hire such that candidates without postdoc exp will have 2 years at a prelim/temp/lower level or something. 3) It does seem like a weird point, maybe they want to train someone on the cheap? But this is probably perfect position for the right person. I did my undergraduate degree in Cleveland and it's a great city and CMNH is a really good musem with lots of research and conservation going on. x2. </t>
    </r>
    <r>
      <rPr>
        <rFont val="Arial"/>
        <b/>
        <color rgb="FF212121"/>
        <sz val="10.0"/>
      </rPr>
      <t xml:space="preserve">UPDATE 2/14/23: COMPETITION STILL OPEN, STILL ACCCEPTING APPLICATIONS </t>
    </r>
    <r>
      <rPr>
        <rFont val="Arial"/>
        <color rgb="FF212121"/>
        <sz val="10.0"/>
      </rPr>
      <t xml:space="preserve">4) Perhaps next time don't cut off the majority of the job market by specifying ABD-only? I know a ton of people who could have been great candidates for this position (a museum I totally love), but they happen to be *slightly* more advanced in their careers. </t>
    </r>
  </si>
  <si>
    <t xml:space="preserve">Looking to hire an ABD doctoral student to support through the end of their PhD, a 1 year postdoc &amp; then transition into the Endowed Assistant Curator of Ornithology (permanent academic position, same rank as Assistant Professor). Opportunity for cross appointment with Case Western Reserve University. Looking for a candidate motivated to conduct collections-based research within the context of a Natural History Museum. Study area open, but broadly interested in biodiversity, urban environments, evolution, migration, and/or enviromental change. Rolling deadline but applications are already being reviewed. 2) I'm not sure what to make of this. Have they had recruitment problems? It seems very strange to completely limit pool of applicants to only ABD, rather than just structure a hire such that candidates without postdoc exp will have 2 years at a prelim/temp/lower level or something. 3) It does seem like a weird point, maybe they want to train someone on the cheap? But this is probably perfect position for the right person. I did my undergraduate degree in Cleveland and it's a great city and CMNH is a really good musem with lots of research and conservation going on. x2. UPDATE 2/14/23: COMPETITION STILL OPEN, STILL ACCCEPTING APPLICATIONS 4) Perhaps next time don't cut off the majority of the job market by specifying ABD-only? I know a ton of people who could have been great candidates for this position (a museum I totally love), but they happen to be *slightly* more advanced in their careers. </t>
  </si>
  <si>
    <t>University of New Mexico</t>
  </si>
  <si>
    <t>Neuroscience &amp; Data Science</t>
  </si>
  <si>
    <t>https://unmfirst.unm.edu/apply-now/index.html</t>
  </si>
  <si>
    <r>
      <rPr>
        <color rgb="FF212121"/>
        <sz val="10.0"/>
      </rPr>
      <t xml:space="preserve">Nine hires as part of a NIH FIRST grant, see more information at </t>
    </r>
    <r>
      <rPr>
        <color rgb="FF212121"/>
        <sz val="10.0"/>
        <u/>
      </rPr>
      <t>https://unmfirst.unm.edu/.</t>
    </r>
    <r>
      <rPr>
        <color rgb="FF212121"/>
        <sz val="10.0"/>
      </rPr>
      <t xml:space="preserve"> 2) Virtual Open House for hires on Feb 9 at 2:00pm MST register at </t>
    </r>
    <r>
      <rPr>
        <color rgb="FF212121"/>
        <sz val="10.0"/>
        <u/>
      </rPr>
      <t>https://unmfirst.unm.edu/virtual-open-house/index.html</t>
    </r>
    <r>
      <rPr>
        <color rgb="FF212121"/>
        <sz val="10.0"/>
      </rPr>
      <t xml:space="preserve"> 1) Any word? 2) Got my letters requested 3/24. 3) Amazing! Congrats and good luck! :)</t>
    </r>
  </si>
  <si>
    <t>Nine hires as part of a NIH FIRST grant, see more information at https://unmfirst.unm.edu/. 2) Virtual Open House for hires on Feb 9 at 2:00pm MST register at https://unmfirst.unm.edu/virtual-open-house/index.html 1) Any word? 2) Got my letters requested 3/24. 3) Amazing! Congrats and good luck! :)</t>
  </si>
  <si>
    <t>Faculty of Science</t>
  </si>
  <si>
    <t>https://dal.peopleadmin.ca/postings/12193</t>
  </si>
  <si>
    <t>Part of a Black cluster hire.  Request for references (5/16).</t>
  </si>
  <si>
    <t>Mount Allison University</t>
  </si>
  <si>
    <t>Biology of Plants or Other Primary Producers</t>
  </si>
  <si>
    <t>https://mta.ca/about-mta/work-at-mta/current-opportunities/assistant-professor-department-biology-0</t>
  </si>
  <si>
    <t>Generally considered the top liberal arts college in Canada.</t>
  </si>
  <si>
    <t>Williams College</t>
  </si>
  <si>
    <t>https://apply.interfolio.com/119674</t>
  </si>
  <si>
    <t>Only 1 year. Phone interview request 2/1. Campus interview (3/2) + (3/16). Rejected (4/14)</t>
  </si>
  <si>
    <t>SUNY ESF</t>
  </si>
  <si>
    <t>Indigenous Environmental Science</t>
  </si>
  <si>
    <t>https://esf.interviewexchange.com/jobofferdetails.jsp?JOBID=155547</t>
  </si>
  <si>
    <t>Cluster hire; 2) Same department advertised for one position last year. Looks like a cluster hire this year.</t>
  </si>
  <si>
    <t>Piedmont University</t>
  </si>
  <si>
    <t>https://apply.interfolio.com/119047</t>
  </si>
  <si>
    <t xml:space="preserve">Courses to teach will likely include Human Anatomy and Physiology, General Biology, and potentially higher level courses of personal interest to the candidate. References being called. </t>
  </si>
  <si>
    <t>University of Bath</t>
  </si>
  <si>
    <t>https://www.bath.ac.uk/jobs/Vacancy.aspx?ref=CC10152</t>
  </si>
  <si>
    <t>Link leads to a different ad (I seem to remember this one having been advertised before though)</t>
  </si>
  <si>
    <t>Florida International University</t>
  </si>
  <si>
    <t>Tropical Vertebrate Conservation Biologist</t>
  </si>
  <si>
    <t>https://facultycareers.fiu.edu/?posting=528452</t>
  </si>
  <si>
    <t>This seems very much like a modified ad from last year's search (which failed); 2) any idea why it failed?; 3) Not really -- the description of the position was vague last time, I think expectiations of the department and pool of applicants was not compatible. It seems the description is a bit more focused on a specific profile this time. The committee chair was changed too (not sure about the rest of committee). This is based on conversations with people @ FIU, but it IS a bit speculative, so take it with grain of salt 4) whoa, this could be my new job; 5) any updates here? 6) Tenured FL SUS faculty here urging applicants to read the news about the new policies for the SUS (including FIU) and prepare to ask targeted questions about support for inclusion, academic freedom and tenure protections. 6) Any update? 7) Did not hear anything officially or unnoficially as of Feb 08 (or Feb 14)x2 8) Anything yet? 9) No word - Feb 18.10) Has anyone been contacted? 11) No word - Mar 01 X3 (@ March 06) 12) Maybe they selected applicants outside of those that use ecoevojobs; 12) Even if that was the case we usually get news/updates here. I think they are just being slow with this search -- given it failed last year, perhaps they are being more careful this time around.; 13) Contacted by SC for clarification on application 03/11, so it seems they are still working on it! x2; 14) What type of clarification? Too many things about this search seem odd.; 15) @14 I am worried to give specifics in case it was different across applicants. But still nothing else as of 03/23.; @15 fair! Thanks. Rumors is they would arrive on a shortlist after spring break. 16) Search failed again (heard this from multiple faculty in the dept) 17) Did they share any information on why?; 18) They really dislike me -- I applied twice and taylored package both times. LOL. x2 @18; 19) There seem to be a rise in "fake searches" nationwide. Some colleges are needing to re-hire current faculty due to VISA issues. I wonder if this is the deal with this FIU search.</t>
  </si>
  <si>
    <t>Swarthmore College</t>
  </si>
  <si>
    <t>Neurobiology</t>
  </si>
  <si>
    <t>https://apply.interfolio.com/119575</t>
  </si>
  <si>
    <t>Salisbury University</t>
  </si>
  <si>
    <t>Sciences</t>
  </si>
  <si>
    <t>https://www.salisbury.edu/administration/administration-and-finance-offices/human-resources/careers/index.aspx?id=12314</t>
  </si>
  <si>
    <t>Postdoc to Asst Prof</t>
  </si>
  <si>
    <t xml:space="preserve">"10 months teaching and mentoring postdoctoral fellowship" 2) Looks like the path for transitioning to asst prof is only open to US citizens from underrepresented bavckgrounds 3) OP - the position is open to all, but to qualify for the Promise academy you must be US cit or perm res. 4) Recent-ish teaching postdoc in the department here (but not part of PROMISE Academy), happy to answer questions. 5) How was your experience at Salisbury? Was there a chance of you staying there and you opted not to? </t>
  </si>
  <si>
    <t>University of Rhode Island</t>
  </si>
  <si>
    <t>Oceanography</t>
  </si>
  <si>
    <t>https://jobs.uri.edu/postings/11065</t>
  </si>
  <si>
    <t>two positions "address changes occurring in coastal regions across the globe" 1) Any updates 3/7? Nothing here. 2) No updates as of 3/7 3) No updates as of 3/21 x3 4.) Invited for zoom interview 5.) On-campus interviews completed 5/24</t>
  </si>
  <si>
    <t>Remote Sensing &amp; Data Science</t>
  </si>
  <si>
    <t>https://jobs.colostate.edu/postings/118408</t>
  </si>
  <si>
    <t>Just so others are also aware of this commentary about the position (https://twitter.com/lefsky/status/1611513296569384961) 1) Anyone hear anything yet? 2) Nothing x 2 3) any update (3/8)? 4) still nothing (3/10) x2; 5) Zoom invite sent 3/16; 5) Any news following on campus interviews?</t>
  </si>
  <si>
    <t>Acadia University</t>
  </si>
  <si>
    <t>Black cluster hire</t>
  </si>
  <si>
    <t>https://www2.acadiau.ca/files/files/Files%20~%20Academic%20Job%20Postings/2022/Black%20Scholars%20Ad%20Final.pdf</t>
  </si>
  <si>
    <t>This is awesome! Europe needs something like this. 2) lol what?? this is in Canada 3) omg @2 this cracked me up. After reading it again though, I think #1 was saying that they should implement something similar in Europe (1-again) yes, that is what I meant @3 2) again, lolololol 3) really not sure what is funny? x3 4) The misunderstanding is funny x3. 5) I mean... this is a BIT funny. its okay to laugh a bit ya know... 6) I thought it was hilarious too :) x3</t>
  </si>
  <si>
    <t>Indigenous cluster hire</t>
  </si>
  <si>
    <t>https://www2.acadiau.ca/files/files/Files%20~%20Academic%20Job%20Postings/2022/Mi'kmaw%20Indigenous%20Scholars%20Ad%20-%20final%20Jan%205%202023.pdf</t>
  </si>
  <si>
    <t>This is awesome!  1) In the US there is a requirement for tribal affiliation. Unless one has tribal citizenship or an official certificate of Native American Blood then we would not be eligible.  I am not familiar with the definitions or regulations in Canada.  If you think you have Native ancestry, check the criteria carefully so you don't inadvertently misrepresent the situation. [cleaned up discussion -AFP] 2) Thanks moderators for cleaning up inapropriate comments by vocal, yet anonymous posters. If you don't qualify, then don't apply. Simple as that. x5</t>
  </si>
  <si>
    <t>https://employment.ku.dk/all-vacancies/?show=158190</t>
  </si>
  <si>
    <t>"Applicants should have a scientific background within pelagic freshwater ecology with a solid knowledge of organismal biology, and expertise in one or more of the fields of biodiversity (genetic diversity), eDNA and trophic ecology. " 2) Denmark is an amazing place to live. 3) Pelagic = Lakes? Seems so specific. 4) This is at Assistant *or* Associate Prof level. 5) Fixed -AFP 6) Anyone have insight into whether it would be worth applying as a freshwater ecologist who works in other freshwater (streams/rivers)? General title for a seemingly much more specific search... Also... "The position is to be filled by July 1st 2023" and "Interviews will be held on 8 June 2023" wow.</t>
  </si>
  <si>
    <t>Biodiversity Informatics</t>
  </si>
  <si>
    <t>https://app.trinethire.com/companies/31463-natureserve/jobs/71513-chief-scientist</t>
  </si>
  <si>
    <t>Chief Scientist</t>
  </si>
  <si>
    <t>Dup of #147 -- what's the source of the new review date? 2) applications still open as of 1/15 according to website</t>
  </si>
  <si>
    <t>University of Wisconsin - Eau Claire</t>
  </si>
  <si>
    <t>Immunology</t>
  </si>
  <si>
    <t>https://www.uwec.edu/job-postings/19240/</t>
  </si>
  <si>
    <t>Any research focus in immunology, including ecological/evolutionary perspectives and non-model organisms</t>
  </si>
  <si>
    <t>Nova Southeastern University</t>
  </si>
  <si>
    <t>Bioinformatics / Evolutionary / Molecular Biology</t>
  </si>
  <si>
    <t>https://nsucareers.nova.edu/en-us/job/502020/faculty-rank-tbd-993302</t>
  </si>
  <si>
    <t>NSU is primarily a teaching institution. The listing provides 0 information on the job or what type of candidate they are looking for. 2) NSU is looking for a candidate who can teach undergrad/grad level bio courses including genbio, micro, genetics, and bioinformatics. Looking for someone to design courses at the grad and undergrad level in accordance with their expertise. Subject area is open: Bioinformatics is ideal but molecular biology, organismal biology, microbiology, and genetics experts are welcome to apply. Research space, funds, teaching reductions can be negotiated. Research expectations are fairly low since the teaching load is higher. 2) Did the previous search fail? 3) Yes, the previous search was only for bioinformatics. NSU is expanding this search into other fields of bio. 4) Has anyone been contacted following their zoom interviews?</t>
  </si>
  <si>
    <t>Environmental Social Science</t>
  </si>
  <si>
    <t>https://fsoutreach.gdcii.com/?id=84D02908355A4B479ADEDBC3AB194BD1</t>
  </si>
  <si>
    <t>GS-12/13, Research Social Scientist</t>
  </si>
  <si>
    <t>Currently conducting outreach. Position will be posted on USAJOBS.gov at a later date. The position is focused on the connections among social, economic, and ecological systems across the urban to rural gradient. Scientists across a broad diversity of social science backgrounds and experiences are encouraged to apply, including psychology, sociology, behavioral economics, human dimensions of natural resources, geography, strategic foresight, and planning.</t>
  </si>
  <si>
    <t>Theoretical or Empirical Studies in Evolution</t>
  </si>
  <si>
    <t>https://www.bath.ac.uk/jobs/Vacancy.aspx?ref=CC10159</t>
  </si>
  <si>
    <t>Fellow</t>
  </si>
  <si>
    <t>"strong expectation to transition to permanent Lectureship after two years" 1) What's the likelihood this will go to a non-Brit needing a visa? 2) @1 ad says "This role is sponsorable" so non-Brit possible; 3) Fellow international hire in the UK, our uni hires loads of non-Brits. They typically pay the visa fee but it's the applicant's responsibility to pay the NHS surcharge (~£3,000) 4) Is that charge mandatory? Seems like it would be a deal-breaker for almost anyone. How many ECRs have £3,000 laying around? 5) I just found that Bath offers interest-free loans to help with that and other fees https://www.bath.ac.uk/guides/interest-free-loan-scheme-for-home-office-application-fees-and-related-legal-costs/ 6) You can try to negotiate to have both the application fee and surcharge covered when you're offered the position. My uni ended up reimbursing the surcharge cost- it is a mandatory part of the visa application process (seems expensive but you do receive free healthcare and prescriptions in the UK). You also have to pay it a second time at the 5 year mark when you apply for indefinite leave to remain (permanent residency). The UK has the most expensive visa system in the world. Manageable if it's just you, but very unaffordable for a family. 6) So this means is a 6,000 cost when traveling with the spouse? 8) Keep in mind that Bath also isn't cheap. 9) "1 referee must be your present or previous employer". I have an independent position (no PI), so does that mean my dept chair? Kind of awkward to ask my chair to help me leave my current job 10) it sounds like you can ask your previous employer rather than your present one if you prefer 11) you likely will not be eligable for many of the fellowships they intend the fellow to apply for if you are already at a group leader level. I would suggest you speak with the chair to check. 12) Couldn't find info about research funds associated with the position. Does anyone know? 13) Re: 6), yes you'll need to pay the application fee and surcharge for your spouse, I don't know of any UK uni that covers this cost for spouse or dependents. It was about $7,000 for me all-in (luckily my spouse is a dual UK citizen so we didn't have to pay that for him, only me). 14) Received update on Feb. 3 that they "expect to send invitations to stage 2 of the process (submission of a two-page research proposal) by the end of next week. The deadline for proposals will be extended to Thursday 16 February, and we plan to hold interviews on Friday 3 March." 15) Did anyone hear back? (16) Yes, long list was invited today (10 Feb) to submit full research proposals. 16) OK, then assuming no email no invite. Great. I'm done with this now. 17) Rejection email, Feb. 10, 7:15pm US CT x2 (18) Rejection email for longlisted candidates received 23 Feb.</t>
  </si>
  <si>
    <t>UC Berkeley</t>
  </si>
  <si>
    <t>https://aprecruit.berkeley.edu/JPF03613</t>
  </si>
  <si>
    <t>1) Huh, no cover letter necessary. That's neat. 2) I would email the seach chair or department head to confirm that 3) Yeah. Just kind of goes with any job app anywhere in any field. 4) I suggest you include a cover letter anyways -- maybe a shorter one, but do not send only the package without the cover letter even if not formally required.5) There appears to be no opportunity to submit an additional file for the cover letter or a contact. 6)FWIW, I submitted a cover letter &amp; CV combo for another job that erroneously didn't have a space for a cover letter. It was an admin mistake. 7) Emailed the Department Manager and no cover letter is needed. 8) Oops, well I put a 1 page cover letter attached the the cv x4. 9) Do you think our applications will be scored down if we include a cover letter? 10) no, I'm sure they will just overlook the CL and see if the other stuff can speak for itself. strange though that they would not ask for a letter. why is that? x2 11) @10 they said that the can get all the information that is normally in the cover letter from the other documents. Also, agree that if you did include a cover letter is not likely to impact your application. Good luck all. 12) Any news? 13) Nothing here...x6. 14) No  news yet - Feb 17. x4. 15) Still no news here  - Feb 24 x5 16) no news - Feb 28 x11 17) still no news - Mar 6 x 5; 18) Over a month since the review date... no news from anyone? Nothing here (Mar 10) x9 19) Nope (Mar 14), maybe none of us 23 were invited lol. 20) student in the dept (not involved in the search): looks like there are seminar slots reserved for candidates for this position in mid-late April, 21) @20 the seminar's that don't list the speaker names? 22) correct, the seminar slots do not have names on them 23) I have heard they are trying to arrive at shortlist this week - Mar 21. 21) Does anyone know who the hiring committee is? I've only heard that a student from the Carson lab is the grad student rep in the committee, any news on who the chair is and whether they have both social scientists, policy analysts and biological/ecological scientists in the committee? 24) maybe it's just me, but I'm not sure it's kosher to publicly name the grad student on the search committee :/ I'll let the mod decide though  AP) Thanks @24, we removed their name in @21's comment. 25) So, any updates (Mar 24)?  26) I haven't heard anything - my refs haven't been contacted, either :( x8, 27) has anyone reached out to the contact person to inquire? 28) Received on campus interview invite 3/29 29) Congrats @28! x2 Did they reach out to your references beforehand? 30) 29 here. No reference requests... straight to business. 31) Heard that 150 people applied, and that the last candidate is doing the in person one this week (4/19). The committee will decide in the next two weeks or so. The top candidate might get an offer in early May. 32) Any updates? (5/16) 32) I heard a rumor that an offer had been made. 33) offer accepted</t>
  </si>
  <si>
    <t>Montana State University</t>
  </si>
  <si>
    <t>Paleontology</t>
  </si>
  <si>
    <t>https://jobs.montana.edu/postings/33905</t>
  </si>
  <si>
    <t>"Specific areas of research could include but are not limited to vertebrate paleontology, invertebrate paleontology, paleobotany, Earth history and evolution, sedimentary geochemistry as applied to paleontology, deep-time environmental change, and macroevolution and the fossil record." 2) phone interviews are done. On campus soon? 3) Anyone get an on campus interview invitation yet? 4) Any updates? 5) scheduling on campus interviews</t>
  </si>
  <si>
    <t>College of Coastal Georgia</t>
  </si>
  <si>
    <t>https://careers.hprod.onehcm.usg.edu/psc/careers/CAREERS/HRMS/c/HRS_HRAM_FL.HRS_CG_SEARCH_FL.GBL?Page=HRS_APP_JBPST_FL&amp;Action=U&amp;FOCUS=Applicant&amp;SiteId=63000&amp;JobOpeningId=252865&amp;PostingSeq=1&amp;PortalActualURL=https%3a%2f%2fcareers.hprod.onehcm.usg.edu%2fpsc%2fcareers%2fCAREERS%2fHRMS%2fc%2fHRS_HRAM_FL.HRS_CG_SEARCH_FL.GBL%3fPage%3dHRS_APP_JBPST_FL%26Action%3dU%26FOCUS%3dApplicant%26SiteId%3d63000%26JobOpeningId%3d252865%26PostingSeq%3d1&amp;PortalRegistryName=CAREERS&amp;PortalServletURI=https%3a%2f%2fcareers.hprod.onehcm.usg.edu%2fpsp%2fcareers%2f&amp;PortalURI=https%3a%2f%2fcareers.hprod.onehcm.usg.edu%2fpsc%2fcareers%2f&amp;PortalHostNode=APPLICANT&amp;NoCrumbs=yes&amp;PortalKeyStruct=yes</t>
  </si>
  <si>
    <t>"...with emphasis in Oceanography, Marine Biology, and/or Aquatic Ecology." No review date listed in posting; Also, posting doesn't say what docs are needed.  After applying, it looks like all they want is: CV, Cover Letter, Teaching Statement, and Transcripts.  They also have a spot to add in information for your references 2) Do references get automatically emailed after submission? 3) Not as far as I can tell and I haven't heard anything from my references that they were contacted. 4) Contacted 1/27 for Zoom interview 5) Hiring was cancelled</t>
  </si>
  <si>
    <t>Umeå University</t>
  </si>
  <si>
    <t>https://www.nature.com/naturecareers/job/associate-professor-in-ecology-umea-university-umu-768720</t>
  </si>
  <si>
    <t>Vale Technology Institute - ITV</t>
  </si>
  <si>
    <t>Brazil</t>
  </si>
  <si>
    <t>Bioinformatics &amp; Genomics</t>
  </si>
  <si>
    <t>https://vale.eightfold.ai/careers?domain=vale.com&amp;pid=14728143</t>
  </si>
  <si>
    <t>Asst Researcher</t>
  </si>
  <si>
    <t>1) This is a staff researcher position in a institute funded by the mining company Vale.2) the link takes you to a position for a medical doctor 3) #2 nevermind the link here is correct. It's an internal link in the app that seems to be wrong.</t>
  </si>
  <si>
    <t>Population Genomics</t>
  </si>
  <si>
    <t>https://vale.eightfold.ai/careers?domain=vale.com&amp;pid=14728790</t>
  </si>
  <si>
    <t>1) This is a staff researcher position in a institute funded by the mining company Vale.</t>
  </si>
  <si>
    <t>https://careers-whoi.icims.com/jobs/1929/tenure-track-scientist---biology/job</t>
  </si>
  <si>
    <t>Asst Scientist</t>
  </si>
  <si>
    <t>Examples of areas with particular departmental interest include, but are not limited to, marine virology and marine mammal pathology. Equivalent to asst prof. 1) Is this position 100% soft money? 2) No, tenured and tenure track scientists are guaranteed 12 months salary. WHOI covers your time when you don't have grants and you also receive time for teaching and other institutional activities. 3) This position hasn't been circulated throughout the department - that doesn't give the impression of an open application. 4) As a department member I can say this ad has been circulated and is very much open. 5) Can I ask department member if it's worth applying if you don't do marine virology or marine mammal pathology? Excited about this position, but wasn't sure how much emphasis to put on 'not limited to' those research areas. 6) Will late application submissions still be considered? 7) Zoom interview invite on 3/27 x2 8) On-campus interview invite on 4/10</t>
  </si>
  <si>
    <t>Wells College</t>
  </si>
  <si>
    <t>Environmental Science (Aquatic Ecosystems)</t>
  </si>
  <si>
    <t>https://workforcenow.adp.com/mascsr/default/mdf/recruitment/recruitment.html?cid=14c62faa-11e0-4864-bf28-fb1d2abe5ae9&amp;ccId=19000101_000001&amp;jobId=462427&amp;source=CC2&amp;lang=en_US</t>
  </si>
  <si>
    <t>Recieved an email from the SC stating that the salary for this position starts at $64k and ask if I am still interested (assuming that this means I probably made it to some sort of short list). Wondering why they didn't just post this info in the job ad? 2) So did you receive an official interview invite? Just wondering if they've sent out invites yet...3) no, I did not recieve any official interview invite as of Feb 3. 4) @3, okay, thank you for letting me know! 5) Any updates?? I emailed last week and was told they are still reviewing (and no updates) but radio silence since then... 6) Interview request recieved week of Feb 20.</t>
  </si>
  <si>
    <t>https://jobs.ncsu.edu/postings/176390</t>
  </si>
  <si>
    <r>
      <rPr>
        <color rgb="FF212121"/>
        <sz val="10.0"/>
      </rPr>
      <t xml:space="preserve">Open until filled. Insect biodiversity, with an emphasis on using modern approaches in taxonomic and phylogenetic systematics. The position will also serve as Director of the NC State University Insect Museum. 1) Does anyone know when the applications are due? Thanks.2)Based on the ECN email from a prof at NCSU (and possibly on the search committee) application review begins on Feb 1, weird that it isn't in this advertisement though. 3) Any action? No x2 4) Posting gone from website 3/1, 4) My status in the portal was changed to "No Longer Under Consideration". Maybe I'm just out. Maybe it's a cancelled search. Consiering the time we put into these apps, it would be courteous to at least let people know of a cancellation. x4 5)Just checked the portal, mine still says "Review Underway" x2 6) All these weird things about the application process is a red flag 7) This museum has been fairly neglected. About a year ago I talked with someone who recently left the department and they thought this position and the (retiring) collection manager position may never be opened. 8) Thanks for that context @8. Sounds like a challenging role to take on.10) Zoom interview requested on 3/22 9) Any update on the next round? (10) Perhaps </t>
    </r>
    <r>
      <rPr>
        <color rgb="FF1155CC"/>
        <sz val="10.0"/>
        <u/>
      </rPr>
      <t>https://twitter.com/kasie_raymann/status/1644015349275172886</t>
    </r>
    <r>
      <rPr>
        <color rgb="FF212121"/>
        <sz val="10.0"/>
      </rPr>
      <t xml:space="preserve"> 11) IDK the very rapid timing following interviews and her specialization in microbial ecology do not seem right 12)I think next round of interview has gone out already</t>
    </r>
  </si>
  <si>
    <t>Open until filled. Insect biodiversity, with an emphasis on using modern approaches in taxonomic and phylogenetic systematics. The position will also serve as Director of the NC State University Insect Museum. 1) Does anyone know when the applications are due? Thanks.2)Based on the ECN email from a prof at NCSU (and possibly on the search committee) application review begins on Feb 1, weird that it isn't in this advertisement though. 3) Any action? No x2 4) Posting gone from website 3/1, 4) My status in the portal was changed to "No Longer Under Consideration". Maybe I'm just out. Maybe it's a cancelled search. Consiering the time we put into these apps, it would be courteous to at least let people know of a cancellation. x4 5)Just checked the portal, mine still says "Review Underway" x2 6) All these weird things about the application process is a red flag 7) This museum has been fairly neglected. About a year ago I talked with someone who recently left the department and they thought this position and the (retiring) collection manager position may never be opened. 8) Thanks for that context @8. Sounds like a challenging role to take on.10) Zoom interview requested on 3/22 9) Any update on the next round? (10) Perhaps https://twitter.com/kasie_raymann/status/1644015349275172886 11) IDK the very rapid timing following interviews and her specialization in microbial ecology do not seem right 12)I think next round of interview has gone out already</t>
  </si>
  <si>
    <t>William Jewell College</t>
  </si>
  <si>
    <t>https://www.jewell.edu/employment</t>
  </si>
  <si>
    <t>1) Position is open until filled; ideal candidate will teach genetics or human anatomy; contract 12-18 months and the position may become tenure-track. 2) Candidate here. Contract  was/is not 12-18 months as advertised.  Also, the potential for tenure-track remains is not performance based, but is contingent on whether or not another professor leaves the department.</t>
  </si>
  <si>
    <t>University of Washington (Friday Harbor Lab)</t>
  </si>
  <si>
    <t>https://ap.washington.edu/ahr/position-details/?job_id=108298</t>
  </si>
  <si>
    <t>Asst / Assoc Teaching Prof</t>
  </si>
  <si>
    <t xml:space="preserve">9-month, non-tenured (multi-year renewable) Assistant or Associate Teaching Professor in the broad field of marine sciences. Based at Friday Harbor Lab. 1) Important to note that the ad states that at least 3 years of teaching experience at the assistant or associate professor level is required. Makes the impressive salary range make a bit more sense. 2) Thanks for pointing that out! I guess I can't actually apply even though I have &gt;3 years teaching experience post-PhD. x3 3) I emailed the search chair and 3+ years of instructor of record experience that includes design/planning/execution of courses is ok. 4) Letters requested. 5) No cover letter - odd 6) Anyone get letter requests yet? Looks like @4 said letters requested, but that was posted around a month ago - seems odd they would have short-listed candidates already a month before the search closed, barring something weird going on with the search 7) Any zoom/phone invites yet? 8) I'm assuming this search moved on without me 2/27. Has anyone heard anything? 9) Any news from anyone one way or another? (3/2) 10) Zoom invite (3/7) </t>
  </si>
  <si>
    <t>Imperial College London</t>
  </si>
  <si>
    <t>Artificial Intelligence / Machine Learning / Data Science / Digital Technologies</t>
  </si>
  <si>
    <t>https://www.imperial.ac.uk/jobs/description/ENG02427/lecturer-senior-lecturer-assistant-associate-professor-positions-artificial-intelligence-machine</t>
  </si>
  <si>
    <t>8 new Lecturer/Senior Lecturer (equivalent to Assistant / Associate Professor) positions focused on AI, data science or machine learning. This is outside Life Sciences / Ecology / Evolution Department recruitment, but one or more of these posts can be housed in Life Sciences. Please consider applying if you are a practitioner of AI/ML/Digital tech applied to Ecology / Evolution / Biology!  2) Imperial seems to be hiring like crazy these days. 3) The link is not working (4) I just checked and it is working for me (https://www.imperial.ac.uk/jobs/description/ENG02427/lecturer-senior-lecturer-assistant-associate-professor-positions-artificial-intelligence-machine). 5) The application form here is really intense - the guidance document says these fields are only required if you're applying for Lecturer/Senior Lecturer (but not if you are applying for Assistant/Associate Professor). Can anyone enlighten me on the difference here? It seems like nearly all of the information from the application form will be covered in the other materials requested, so I only want to fill out this form if necessary...</t>
  </si>
  <si>
    <t>Northland College</t>
  </si>
  <si>
    <t>Restoration Ecology</t>
  </si>
  <si>
    <t>https://www.northland.edu/job/assistant-professor-of-natural-resources-restoration-ecologist/</t>
  </si>
  <si>
    <t>1) invited for virtual interview next week 1/31. 2) Invited for (1st) virtual interview this week - Feb. 16. 3) any news? Feb 27. 4.) on-campus interview scheduled for late March. 5) contract finalized and position closed.</t>
  </si>
  <si>
    <t>Genetics/Genomics</t>
  </si>
  <si>
    <t>https://jobs.ncsu.edu/postings/175853</t>
  </si>
  <si>
    <t>"primary responsibility for establishing a set of mostly 1-credit genetics and genomics courses aimed predominantly at undergraduate students who are not in the life sciences."</t>
  </si>
  <si>
    <t>Emporia State University</t>
  </si>
  <si>
    <t>Landscape Mammalogist</t>
  </si>
  <si>
    <t>https://sites.google.com/g.emporia.edu/human-resources/faculty-staff-open-positions/1128-assistant-or-associate-professor</t>
  </si>
  <si>
    <r>
      <rPr>
        <color rgb="FF000000"/>
        <sz val="10.0"/>
      </rPr>
      <t>https://www.kcur.org/news/2022-09-22/layoffs-at-emporia-state-have-tenured-faculty-across-kansas-wondering-if-theyre-next</t>
    </r>
    <r>
      <rPr>
        <color rgb="FF212121"/>
        <sz val="10.0"/>
      </rPr>
      <t xml:space="preserve"> 2) SC member here - yes, what happened here is very disheartening, but this TT position is newly created. The department is very collegial and supportive, and the administrative actions do not reflect this department nor the faculty as a whole. Happy to try to answer any questions or concerns. 3) how do they lay off so many people and then a couple months later create a new TT position... is the school broke or not? 4) Doesn't appear the school is broke but rather coordinated "restructuring" of university with state board of regents under the guise of a temporary covid relief policy to make the state schools less competitive with one another for new students. 5) Make no mistake-- this school is broke. Whether you call it "restructuring" or "retrenchment" or "layoffs", this school is broke. Many schools are broke though! </t>
    </r>
  </si>
  <si>
    <t xml:space="preserve">https://www.kcur.org/news/2022-09-22/layoffs-at-emporia-state-have-tenured-faculty-across-kansas-wondering-if-theyre-next 2) SC member here - yes, what happened here is very disheartening, but this TT position is newly created. The department is very collegial and supportive, and the administrative actions do not reflect this department nor the faculty as a whole. Happy to try to answer any questions or concerns. 3) how do they lay off so many people and then a couple months later create a new TT position... is the school broke or not? 4) Doesn't appear the school is broke but rather coordinated "restructuring" of university with state board of regents under the guise of a temporary covid relief policy to make the state schools less competitive with one another for new students. 5) Make no mistake-- this school is broke. Whether you call it "restructuring" or "retrenchment" or "layoffs", this school is broke. Many schools are broke though! </t>
  </si>
  <si>
    <t>Seabird Ecology</t>
  </si>
  <si>
    <t>https://www.nature.com/naturecareers/job/full-professor-in-seabird-ecology-aarhus-university-au-764324</t>
  </si>
  <si>
    <t>https://www.nature.com/naturecareers/job/professors-in-freshwater-ecology-at-aarhus-university-denmark-aarhus-university-au-764323</t>
  </si>
  <si>
    <t>Quantitative Ecology</t>
  </si>
  <si>
    <t>https://international.au.dk/about/profile/vacant-positions/job/professor-in-quantitative-ecology</t>
  </si>
  <si>
    <t>"The successful candidate will work in a dynamic and internationally engaged scientific environment at the Section for Marine Mammal Research". [updated link &amp; deadline -AP]</t>
  </si>
  <si>
    <t>University of Melbourne</t>
  </si>
  <si>
    <t>Native Vertebrate Biology</t>
  </si>
  <si>
    <t>https://www.timeshighereducation.com/unijobs/listing/320939/lecturer-senior-lecturer-in-native-vertebrate-biology/</t>
  </si>
  <si>
    <t>Any resources on if or how the application process / portfolio differs in Australia?  1) I submitted my standard materials  (2pg each) and it got me a first round interview for a different position at this university</t>
  </si>
  <si>
    <t>Griffith University</t>
  </si>
  <si>
    <t>Molecular Ecology</t>
  </si>
  <si>
    <t>https://www.timeshighereducation.com/unijobs/listing/320889/senior-lecturer-in-molecular-ecology/</t>
  </si>
  <si>
    <t>Is Sr. Lecturer equal to Assoc level or open to Assistant level folks ?</t>
  </si>
  <si>
    <t>Norwegian University of Science and Technology</t>
  </si>
  <si>
    <t>Integrative Taxonomy &amp; Phylogenetics</t>
  </si>
  <si>
    <t>https://academicpositions.com/ad/norwegian-university-of-science-and-technology/2022/associate-professor-in-integrative-taxonomy-and-phylogenetics/188798</t>
  </si>
  <si>
    <t xml:space="preserve">Important detail: The PhD should have been awarded no more than 5 years prior to the application deadline, excluding law entitled leave.  </t>
  </si>
  <si>
    <t xml:space="preserve">Pontificia Universidad Católica de Chile </t>
  </si>
  <si>
    <t>https://academicpositions.com/ad/pontificia-universidad-catolica-de-chile/2022/call-for-applications-academic-position-for-assistant-or-associate-professor-in-evolutionary-biology/189333#apply</t>
  </si>
  <si>
    <t>(1) what is this obsession with number of citations, impact factor and years of publication? scary to see this in an application form nowadays. (2) Any info on how much the Catholic affiliation of this university might affect faculty life? E.g. environment for LGBT+ faculty and students, accessibility of abortion (within Chile's legal limits), etc. @2 none, really. I've spent some time at PUC Chile. It's one of the best departments in the world. The relgious affilation doesn't affect faculty life, to my understanding. Santiago is a very progressive city. 3) anyone know what they want you to upload for the "copy of the PhD degree?"</t>
  </si>
  <si>
    <t>University of Amsterdam</t>
  </si>
  <si>
    <t>Evolutionary Behavioural Ecology</t>
  </si>
  <si>
    <t>https://www.academictransfer.com/en/320890/associate-professor-in-senior-position-evolutionary-behavioral-ecology/</t>
  </si>
  <si>
    <t>St. Mary's University</t>
  </si>
  <si>
    <t>https://www.universityaffairs.ca/search-job/?job_id=59986</t>
  </si>
  <si>
    <t xml:space="preserve">The ideal candidate will be able to teach Introductory &amp; upper level Ecology, Conservation Biology, Biostatistics, and lead week-long travel study courses in Marine &amp; Tropical Ecology. 2) link to job ad doesn't seem to be working. </t>
  </si>
  <si>
    <t>University of Toronto</t>
  </si>
  <si>
    <t>Forest Conservation Biology</t>
  </si>
  <si>
    <t>https://www.universityaffairs.ca/search-job/?job_id=59685</t>
  </si>
  <si>
    <t>Invitation for on-campus interview received 1/26 1) That was fast!</t>
  </si>
  <si>
    <t>University of Cumbria</t>
  </si>
  <si>
    <t>Ecology and Conservation</t>
  </si>
  <si>
    <t>https://www.jobs.ac.uk/job/CVW846/lecturer-in-ecology-and-conservation</t>
  </si>
  <si>
    <t>1) Salary: £35,333 with incremental progression to £39,745</t>
  </si>
  <si>
    <t>Edinburgh Napier University</t>
  </si>
  <si>
    <t>https://www.jobs.ac.uk/job/CVV948/associate-professor-in-marine-ecology</t>
  </si>
  <si>
    <t>University of Macau</t>
  </si>
  <si>
    <t>China</t>
  </si>
  <si>
    <t>Ocean Environment &amp; Ecology</t>
  </si>
  <si>
    <t>https://www.jobs.ac.uk/job/CVU434/associate-assistant-professor-in-ocean-environment-and-ecology</t>
  </si>
  <si>
    <t>University College Dublin</t>
  </si>
  <si>
    <t>Ireland</t>
  </si>
  <si>
    <t>Applied Invertebrate Ecology</t>
  </si>
  <si>
    <t>https://www.jobs.ac.uk/job/CVI720/lecturer-assistant-professor-in-applied-invertebrate-ecology</t>
  </si>
  <si>
    <t>University Centre in Svalbard</t>
  </si>
  <si>
    <t>Terrestrial Vertebrate Zoology / Ecology</t>
  </si>
  <si>
    <t>https://www.jobbnorge.no/en/available-jobs/job/236543/associate-professor-terrestrial-vertebrate-zoology-ecology</t>
  </si>
  <si>
    <t xml:space="preserve">Arctic terrestrial zoology 1) Oh to be a polar bear researcher!, 2) or caribou/reindeer! 
</t>
  </si>
  <si>
    <t>Arctic terrestrial zoology 1) Oh to be a polar bear researcher!</t>
  </si>
  <si>
    <t>University of Southampton</t>
  </si>
  <si>
    <t>Plant-Organism Interactions</t>
  </si>
  <si>
    <t>https://uniroles.co.uk/display-job/38851/Lecturer-Associate-Professor-Professor-in-Plant-Organism-Interactions.html?searchId=1671626974.0202&amp;page=1</t>
  </si>
  <si>
    <t>Five positions - all ranks</t>
  </si>
  <si>
    <t>(1) Thoughts on the likelihood of this going to int'l applicant? (2) Go for it! (3) Jan 1: page not found, broken link?</t>
  </si>
  <si>
    <t>https://uniroles.co.uk/display-job/38848/Lecturer-Associate-Professor-in-Ecology.html?searchId=1671626974.0202&amp;page=1</t>
  </si>
  <si>
    <r>
      <rPr>
        <color rgb="FF212121"/>
        <sz val="10.0"/>
      </rPr>
      <t xml:space="preserve">(1) Link doesn't work. (2) corrected link: </t>
    </r>
    <r>
      <rPr>
        <color rgb="FF000000"/>
        <sz val="10.0"/>
        <u/>
      </rPr>
      <t>https://jobs.soton.ac.uk/Vacancy.aspx?ref=2106222BJ</t>
    </r>
    <r>
      <rPr>
        <color rgb="FF212121"/>
        <sz val="10.0"/>
      </rPr>
      <t xml:space="preserve">  You may have interests in land-use change, food systems, and/or sustainability, using spatial modelling, field experiments, and/or molecular techniques, but we welcome applications in all areas of ecology. Extended due date to 13 Feb.</t>
    </r>
  </si>
  <si>
    <t>(1) Link doesn't work. (2) corrected link: https://jobs.soton.ac.uk/Vacancy.aspx?ref=2106222BJ  You may have interests in land-use change, food systems, and/or sustainability, using spatial modelling, field experiments, and/or molecular techniques, but we welcome applications in all areas of ecology. Extended due date to 13 Feb.</t>
  </si>
  <si>
    <t>Södertörn University</t>
  </si>
  <si>
    <t>https://web103.reachmee.com/ext/I007/532/job?site=24&amp;lang=UK&amp;validator=2f5f4343b7f80edb4b210427ef968f34&amp;job_id=6181&amp;utm_source=eurosciencejobs&amp;utm_medium=job_board&amp;utm_campaign=apply_now_job_link</t>
  </si>
  <si>
    <t>Assoc Sr Lecturer</t>
  </si>
  <si>
    <t>specialising in climate and/or environmental change in the Baltic Sea region and/or Eastern Europe</t>
  </si>
  <si>
    <t>Örebro University</t>
  </si>
  <si>
    <t>https://www.oru.se/english/career/available-positions/job/?jid=20220378</t>
  </si>
  <si>
    <t>Smithsonian National Museum of Natural History</t>
  </si>
  <si>
    <t>https://www.si.edu/content/ohr/SITrustVacs/SITRUST-23-NMNH1204.pdf</t>
  </si>
  <si>
    <t>Research Biologist</t>
  </si>
  <si>
    <t>Temporary 2 year position, possible extension for an additional 3 years. eDNA skills required</t>
  </si>
  <si>
    <t>University of Texas at El Paso</t>
  </si>
  <si>
    <t>https://utep.interviewexchange.com/jobofferdetails.jsp?JOBID=156575</t>
  </si>
  <si>
    <t>Department Chair</t>
  </si>
  <si>
    <t>1) I don't see dept chair on the attached link? 2) Sorry and Thank you! Fixed it. Please note deadline is very soft and just "encouraged". The committee is trying to change it to sometime in January but not sure exactly when. This is a department that has both biomedical and ecoevo faculty. Please keep that in mind when applying.</t>
  </si>
  <si>
    <t>Dominican University</t>
  </si>
  <si>
    <t>https://www.dom.edu/jobs?gnk=job&amp;gni=8a7887ac84f501220185114bde420417&amp;lang=en</t>
  </si>
  <si>
    <t>Primary responsibilities include teaching undergraduate courses in genetics, general biology, and upper-level biology courses</t>
  </si>
  <si>
    <t>Plant Ecology</t>
  </si>
  <si>
    <t>https://careers.utas.edu.au/cw/en/job/498209/lecturersenior-lecturer-in-plant-ecology</t>
  </si>
  <si>
    <t>The position is open to people of all nationalities, and the department are especially encouraging female and trans/non-binary field-based ecologists. The application requires a statement addressing selection criteria, as is the usual for Australian faculty job advertisements (not statements of research/teaching/diversity). 1) I did my PhD there. Hobart is a beautiful place to work and live. Colleagues are great, and work environment and support are amazing. FYI. Lecturer is equivalent to Assistant prof in the US.  2) Any news of why this has been postponed to start reviewing? Did anybody got invited to interview? 3) Interviews scheduled  4) Rejection message received so I assume the search was finished and successful 6) Nope the interviews haven't finished yet</t>
  </si>
  <si>
    <t>University of Missouri - St. Louis</t>
  </si>
  <si>
    <t xml:space="preserve">Ecology, Evolution, and Conservation </t>
  </si>
  <si>
    <t>https://erecruit.umsystem.edu/psc/tamext/STLOU/HRMS/c/HRS_HRAM_FL.HRS_CG_SEARCH_FL.GBL?Page=HRS_APP_JBPST_FL&amp;Action=U&amp;SiteId=11&amp;FOCUS=Applicant&amp;SiteId=11&amp;JobOpeningId=44505&amp;PostingSeq=1&amp;</t>
  </si>
  <si>
    <r>
      <rPr>
        <color rgb="FF212121"/>
        <sz val="10.0"/>
      </rPr>
      <t xml:space="preserve">E. Desmond Lee Endowed Professorship in Zoological Studies to be filled by an outstanding scientist in an area of research that incorporates ecology, evolution, and conservation approaches to animal diversity. 1) contacted for Zoom interview 2/24 for week of 3/6. 2) Campus interviews being scheduled in April. 3) </t>
    </r>
    <r>
      <rPr>
        <color rgb="FF1155CC"/>
        <sz val="10.0"/>
        <u/>
      </rPr>
      <t>https://twitter.com/michitobler/status/1672037043612811264?s=20</t>
    </r>
  </si>
  <si>
    <t>E. Desmond Lee Endowed Professorship in Zoological Studies to be filled by an outstanding scientist in an area of research that incorporates ecology, evolution, and conservation approaches to animal diversity. 1) contacted for Zoom interview 2/24 for week of 3/6. 2) Campus interviews being scheduled in April. 3) https://twitter.com/michitobler/status/1672037043612811264?s=20</t>
  </si>
  <si>
    <t>University of St. Andrews</t>
  </si>
  <si>
    <t>Behavior, Ecology &amp; Evolution</t>
  </si>
  <si>
    <t>https://www.vacancies.st-andrews.ac.uk/Vacancies/W/2130/0/375007/889/lectureship-in-behaviour-ecology-evolution-ac2357nb</t>
  </si>
  <si>
    <t>1) Whats the likelihood of this position going to a non UK national? 2) I'd imagine slim, unless you've lived in the UK for a while (e.g. have leave to remain already) 3) UK generally likes to hire from within/ people who are already connected UNLESS you're a real hot shot. 4) Anyone have insight into what to submit? Application looks like it only requests a CV + cover letter (but with room to upload other documents) and the job posting doesn't specify 5) UK universities mostly care about publications (because of the REF system incentives) so CV is the most important. Your research interests etc. can all go in the cover letter. You could always upload a couple of pubs as extra docs-couldn't hurt. If you're not from the UK, would also recommend converting your grants into GBP in your CV (along w value in original currency). 6) @5 amazing, thank you!</t>
  </si>
  <si>
    <t>Southern Illinois University</t>
  </si>
  <si>
    <t>Plant Community Ecology</t>
  </si>
  <si>
    <t>https://jobs.siu.edu/job-details?jobID=14698&amp;job=assistant-professor-ecology-and-biostatistics</t>
  </si>
  <si>
    <t>1) Any news 1/27 ? 2) No news here X2 3) letters requested 2/10 x2 4) No news since letters were requested? 5) none here 2/23 x2 6) none here 3/1 anyone else? x2 7) got email that search is ongoing and if I would still like to be considered x2 8) Didn't get that email despite letters requested- interesting... x2 9) invitation for in person interview X2 10) got an email noting that the search was discontinued due to unforseen circumstances and invitation for interview was canceled</t>
  </si>
  <si>
    <t>https://www.ugajobsearch.com/postings/293522</t>
  </si>
  <si>
    <t>Academic Professional Associate</t>
  </si>
  <si>
    <t>1) Whats the likelihood of this position going to a non UK national? 2) I'd imagine slim, unless you've lived in the UK for a while (e.g. have leave to remain already) 3) UK generally likes to hire from within/ people who are already connected UNLESS you're a real hot shot. 4) Anyone have insight into what to submit? Application looks like it only requests a CV + cover letter (but with room to upload other documents) and the job posting doesn't specify</t>
  </si>
  <si>
    <t>The Water Institute of the Gulf</t>
  </si>
  <si>
    <t>Coastal Carbon Science</t>
  </si>
  <si>
    <t>https://workforcenow.adp.com/mascsr/default/mdf/recruitment/recruitment.html?cid=cfe9eb33-0f69-467c-bb2a-1bd0ea7c0cf1&amp;ccId=19000101_000001&amp;type=MP&amp;lang=en_US</t>
  </si>
  <si>
    <t>"conduct field, laboratory, and/or modeling work in coastal and deltaic environments with a focus of assessing carbon fluxes in coastal habitats of wetlands, estuaries, and coastal ocean." 1) Currently work here. Job is research-focused, has equivalent salary to an assistant professorship, and offers PI and grant-writing opportunities. Feels like a hybrid industry/academia work environment.</t>
  </si>
  <si>
    <t>University of Mainz</t>
  </si>
  <si>
    <t xml:space="preserve">Evolutionary Anthropology </t>
  </si>
  <si>
    <t>https://berufungsportal.uni-mainz.de/ausschreibungen/7</t>
  </si>
  <si>
    <t>Forest Biometry</t>
  </si>
  <si>
    <t>https://jobs.colostate.edu/postings/117564</t>
  </si>
  <si>
    <t xml:space="preserve">1) Any news from anyone? (3/12) 2) nothing here as of 3/14 3) search committee member here, spring break slowed us down a bit but we're hoping to make progress now that we're all back on campus </t>
  </si>
  <si>
    <t>University of California, Santa Cruz</t>
  </si>
  <si>
    <t>Geographical Information Systems (GIS)</t>
  </si>
  <si>
    <t>https://recruit.ucsc.edu/JPF01407</t>
  </si>
  <si>
    <t>Tusculum University</t>
  </si>
  <si>
    <t>Zoology (Wildlife Biology or Comparative Anatomy)</t>
  </si>
  <si>
    <t>https://www3.tusculum.edu/hr/2022/assistant-associate-professor-of-biology/?fbclid=IwAR1ji0aYsavNqQNhbylMIpYM8c9iX3OEe0znRHQi42xpdQOi51-mvLgb1pM</t>
  </si>
  <si>
    <t xml:space="preserve">ad does not specifically say tenure track 1) Hey, you get to pee in a cup, too 2) 2/13 invited to answer secondary questions about the position.  Zoom interviews to happen week of 2/20 but did not receive an invite... yet?  Anyone else? 3) Same, I have not recieved an invite yet after answering the email questions. 4) Has anyone been contacted following the email questions? 5) @4 Zoom interview invite 3/1--just got the email.6) Same </t>
  </si>
  <si>
    <t>Funga</t>
  </si>
  <si>
    <t>Fungal Biology</t>
  </si>
  <si>
    <t>https://www.funga.earth/forest-fungal-inoculation-engineer</t>
  </si>
  <si>
    <t>Engineer</t>
  </si>
  <si>
    <t>This has to be a joke right? Funga, recruiting a Fungal biologist??? 2)"The ideal candidate will have experience growing fungi at kilogram+ scale in a small laboratory setting" - would a bedroom closet setting suffice?</t>
  </si>
  <si>
    <t>McGill University</t>
  </si>
  <si>
    <t>Crop Protection &amp; Plant Pest Containment</t>
  </si>
  <si>
    <t>https://www.universityaffairs.ca/search-job/?job_id=60008</t>
  </si>
  <si>
    <t>"research program with an emphasis on plant-pathogen interactions, which may include biocontrol or innovative crop protection approaches" 1) Nice to see jobs like these crop up every once in a while 2) @1--don't be a pest! 3) Is there interest in plant-insect interactions, with an emphasis on pest control and conservation? 4) any updates here?</t>
  </si>
  <si>
    <t>Spelman College</t>
  </si>
  <si>
    <t>Ecology &amp; Evolutionary Biology</t>
  </si>
  <si>
    <t>https://spelman.peopleadmin.com/postings/4623</t>
  </si>
  <si>
    <t>1) any updates? 2) None here 2/8 3) Invited for zoom interview (2/13) 4) invited for campus interview 2/28</t>
  </si>
  <si>
    <t>Land Cover &amp; Land Use Dynamics</t>
  </si>
  <si>
    <t>https://vacatures.uva.nl/UvA/job/Assistant-or-Associate-Professor-in-Land-Cover-&amp;-Land-Use-Dynamics/760751402/</t>
  </si>
  <si>
    <t>1) Rejection email 2/15 2) Invited for zoom interview (2/15)</t>
  </si>
  <si>
    <t>Impacts of Climate-related Environmental Change on Ecological Systems</t>
  </si>
  <si>
    <t>https://vacatures.uva.nl/UvA/job/Associate-Professor-in-Impacts-of-Climate-related-Environmental-Change-on-Ecological-Systems-%280_8/760750402/</t>
  </si>
  <si>
    <r>
      <rPr>
        <color rgb="FF212121"/>
        <sz val="10.0"/>
      </rPr>
      <t xml:space="preserve">Updated to Assistant or Associate Professor 2) deadline extended to 1/31, see </t>
    </r>
    <r>
      <rPr>
        <color rgb="FF212121"/>
        <sz val="10.0"/>
        <u/>
      </rPr>
      <t>https://vacatures.uva.nl/UvA/job/Associate-Professor-in-Impacts-of-Climate-related-Environmental-Change-on-Ecological-Systems-(0_8/760750302/)  3) Rejection email received x</t>
    </r>
    <r>
      <rPr>
        <color rgb="FF212121"/>
        <sz val="10.0"/>
      </rPr>
      <t>3</t>
    </r>
  </si>
  <si>
    <t>Updated to Assistant or Associate Professor 2) deadline extended to 1/31, see https://vacatures.uva.nl/UvA/job/Associate-Professor-in-Impacts-of-Climate-related-Environmental-Change-on-Ecological-Systems-(0_8/760750302/)  3) Rejection email received x3</t>
  </si>
  <si>
    <t>Aquatic Ecotoxicology &amp; Water Quality</t>
  </si>
  <si>
    <t>https://vacatures.uva.nl/UvA/job/Assistant-Professor-in-Aquatic-Ecotoxicology-and-Water-Quality/760084402/</t>
  </si>
  <si>
    <t>Biological Feedbacks in the Marine Carbon Cycle</t>
  </si>
  <si>
    <t>https://vacatures.uva.nl/UvA/job/Associate-Professor-Biological-Feedbacks-in-the-Marine-Carbon-Cycle/760094002/</t>
  </si>
  <si>
    <t>Carbon Cycle Dynamics in Terrestrial Ecosystems</t>
  </si>
  <si>
    <t>https://vacatures.uva.nl/UvA/job/Assistant-Professor-in-Carbon-cycle-dynamics-in-terrestrial-ecosystems/760409202/</t>
  </si>
  <si>
    <t>Geomorphology &amp; Tropical Landscape Evolution</t>
  </si>
  <si>
    <t>https://vacatures.uva.nl/UvA/job/Assistant-Professor-in-Geomorphology-and-Tropical-Landscape-Evolution/760409602/</t>
  </si>
  <si>
    <t>University of Helsinki</t>
  </si>
  <si>
    <t>Ecological Data Sciences</t>
  </si>
  <si>
    <t xml:space="preserve">https://jobs.helsinki.fi/job/Helsinki/760648502/																						</t>
  </si>
  <si>
    <t>broad search in ecology and evolutionary biology, with a strong quantitative focus on data or modeling 2) rejection email 2/23</t>
  </si>
  <si>
    <t>University of Louisiana Lafayette</t>
  </si>
  <si>
    <t>Microbology</t>
  </si>
  <si>
    <t>https://louisiana.csod.com/ux/ats/careersite/1/home/requisition/2089?c=louisiana</t>
  </si>
  <si>
    <t>including bacteriology, virology and mycology with emphasis on infectious diseases, microbial pathogenesis or host-pathogens. 2/letters upfront 2) Any updates?</t>
  </si>
  <si>
    <t>including bacteriology, virology and mycology with emphasis on infectious diseases, microbial pathogenesis or host-pathogens. 2/letters upfront</t>
  </si>
  <si>
    <t>Wetland Plant Ecology or Ecotoxicology</t>
  </si>
  <si>
    <t>https://louisiana.csod.com/ux/ats/careersite/1/home/requisition/2078?c=louisiana</t>
  </si>
  <si>
    <t>[updated review date -AP] - Jan. 11 review date. Names upfront for letters. 1) Zoom interview requested (1/18) x2 2) Any news? 3) no official notice from committee but through the grapevine it sounds like an offer has been made</t>
  </si>
  <si>
    <t>University of Illinois at Urbana Champaign</t>
  </si>
  <si>
    <t>Forest Ecology</t>
  </si>
  <si>
    <t>https://illinois.csod.com/ux/ats/careersite/1/home/requisition/2367?c=illinois</t>
  </si>
  <si>
    <t>1) zoom interviewed, no news since -- any invites?</t>
  </si>
  <si>
    <t>Earlham College</t>
  </si>
  <si>
    <t>Quantitative Plant Ecology</t>
  </si>
  <si>
    <t>https://www.paycomonline.net/v4/ats/web.php/jobs/ViewJobDetails?job=80152&amp;clientkey=E724250F91A1149AB3AC0A2F64E3DA29</t>
  </si>
  <si>
    <t>1) Zoom interview requested (2/08) x3. 2) In-person interview requested (2/18). 2) Offer accepted.</t>
  </si>
  <si>
    <t>Community / Ecosystem Ecology</t>
  </si>
  <si>
    <t>https://jobs.sciencecareers.org/job/637589/assistant-professor-tenure-track-in-ecology/</t>
  </si>
  <si>
    <t>"While area of expertise is open, we are especially interested in candidates working on freshwater or coastal systems, spatial analysis, environmental assessment/remediation, or environmental impacts of land-use and climate change." 1) Deadline for preference is 12/15! Holy moly... 2) What is even the point of having two deadlines? 3) @1 thanks for pointing that out.  Very strange way of doing things. Also only 1 week from posting to 'priority' consideration.  Internal candidate? Would love someone from SC to comment.  3) On the actual university application page, there is only one deadline mentioned, and it is Feb 28, 2023  AP) Updated Subject Area, link, and Review Date (following the ad). 4) Any updates? 5) none here as of 2/2 x5 6) Letters requested. Heard from a letter writer. x3 6) Zoom interview request 2/10 x3 7) Zoom interview request 8) Any updates? 9) On campus interview invite 2/24 x3 10) Contacted for meeting with Dept Head 4/8 11) Has the position been filled? 12) In negotiations. 13) Offer accepted</t>
  </si>
  <si>
    <t>Sacred Heart University</t>
  </si>
  <si>
    <t>https://sacredheart.interviewexchange.com/jobofferdetails.jsp?JOBID=156358&amp;CNTRNO=0&amp;TSTMP=1669905264037</t>
  </si>
  <si>
    <t>This is a separate search from the two other searches the put out in early fall; "expertise to address research questions related to physiology, development, genetics, ecology, or evolution in model organisms.  The research program should be appropriate to engage undergraduate students majoring in Biology, Coastal and Marine Science, Cellular and Molecular Biology, or Neuroscience."  1) I applied for the original posting that had this same language, do you mind me asking-- did they hire for this position or is this a revamped listing? 2) They are hiring three positions this year including this one, a TT Ecology position (in progress), and a Microbiology Lab Coordinator. 3) To clarify: are they only interested in researchers working in a model system, and if so, what are they considering "model" here? Also, does anyone know if they have a definite start date (i.e. by Aug 2023)? 4) I'd be 90% sure the start date is Aug 2023, no idea whether negotiation for a later date would be acceptable. My best guess is they are looking for someone who is a good teacher for a breadth of different biology courses and they are open to many different types of research so long as it's a good fit for undergraduates. I had an in-person interview there previously and got great vibes from the place (happy colleagues, happy students).  I encourage everyone to apply! 5) Anyone know what the pay is? I found some older listings for positions that are 60-70k-- is that still the range? 6) Any news? 7) No as of 1/19 x2, 8) Rejection email bc didnt match Dept Needs x3 9) That's the problem with these broad searches: they list a variety of subject areas but are clearly only interested in a very specific expertise/experience. It's frustrating that they don't just explicitly state what specific expertise they are looking for... 10) Zoom interview invitation 1/20 x2 11) letters requested (per my references) 2/3 12) did they request letters from the same person that got the interview, or is this different all together? 13) @12 yes, letters requested after zoom interview and on-campus interview invitation on 2/6 14) Any update with this one? 15) officially accepted offer 3/24</t>
  </si>
  <si>
    <t>Susquehanna University</t>
  </si>
  <si>
    <t>Earth &amp; Environmental Sciences</t>
  </si>
  <si>
    <t>https://jobs.susqu.edu/postings/2918</t>
  </si>
  <si>
    <t>This is a separate search from the two other searches the put out in early fall; "expertise to address research questions related to physiology, development, genetics, ecology, or evolution in model organisms.  The research program should be appropriate to engage undergraduate students majoring in Biology, Coastal and Marine Science, Cellular and Molecular Biology, or Neuroscience."</t>
  </si>
  <si>
    <t>University of Hawaii at Manoa</t>
  </si>
  <si>
    <t>Deep Sea Oceanographer / Ecologist</t>
  </si>
  <si>
    <t>https://www.schooljobs.com/careers/hawaiiedu?keywords=82368</t>
  </si>
  <si>
    <t>The successful candidate will have research experience in metazoans ranging from the individual to the system level. Research areas include, but are not limited to: population to community dynamics, food web structure and function, reproductive ecology, pelagic-benthic coupling, ecosystem function/services, or anthropogenic influences on these processes. 2) This sounds like the research of one of the professors in this department is already doing (I don't want to name names). Do they already have candidates preselected or something? 3) If you check the other UH Manoa posts, it looks like yes a candidate has already been selected.4)This position not already selected.</t>
  </si>
  <si>
    <t>Aquaculture / Fisheries Biology</t>
  </si>
  <si>
    <t>https://isu.wd1.myworkdayjobs.com/IowaStateJobs/job/Ames-IA/Assistant-Associate-Full-Professor---Aquaculture-Fisheries_R10348</t>
  </si>
  <si>
    <t>John Innes Centre</t>
  </si>
  <si>
    <t>https://www.nature.com/naturecareers/job/group-leader-in-plant-ecology-john-innes-centre-jic-767051</t>
  </si>
  <si>
    <t>Group Leader</t>
  </si>
  <si>
    <t>Already told I didn't make the short list :( I hope the other applicant has better luck than me! 2) nope! received the same</t>
  </si>
  <si>
    <t>École Normale Supérieure</t>
  </si>
  <si>
    <t>https://www.nature.com/naturecareers/job/group-leader-in-computational-biology-at-ibens-department-of-biology-ecole-normale-superieure-ibens-767052</t>
  </si>
  <si>
    <t>How long is the "fixed term"? -group leader positions are usually 5yrs. 2) What about after 5yrs? is there a teure system? 3) I assume France has a tenure system, but this looks more like a temporary "super post-doc" that is fairly common at European research institutes</t>
  </si>
  <si>
    <t>Environmental Microbiology / Sensor Technology</t>
  </si>
  <si>
    <t>https://www.nature.com/naturecareers/job/tenure-track-assistant-or-associate-professorship-in-environmental-microbiology-with-an-interest-in-sensor-technology-at-aarhus-university-aarhus-university-au-767084</t>
  </si>
  <si>
    <t>Plant Sciences</t>
  </si>
  <si>
    <t>https://www.nature.com/naturecareers/job/group-leaders-in-plant-sciences-at-ibens-department-of-biology-ecole-normale-superieure-ibens-767436</t>
  </si>
  <si>
    <t>"We are particularly interested in candidates who aim to investigate the mechanisms of signalling, adaptation, diversification, and/or species interactions, using approaches such as biochemistry, genetics, genomics, and computational biology. "</t>
  </si>
  <si>
    <t>Biodiversity &amp; Conservation</t>
  </si>
  <si>
    <t>https://www.nature.com/naturecareers/job/10675-senior-researcher-in-biodiversity-aarhus-university-au-767454</t>
  </si>
  <si>
    <t>Senior Researcher</t>
  </si>
  <si>
    <t>1) heads up that it requests letters when you submit the application, but also says letters must be submitted by the due date. 2) selected for an academic assessment 1/20 - eta for next step one month 3) rejection "not qualified" email 2/24</t>
  </si>
  <si>
    <t>Leibniz Institute of Freshwater Ecology and Inland Fisheries (IGB)</t>
  </si>
  <si>
    <t xml:space="preserve">Computational Aquatic Ecology </t>
  </si>
  <si>
    <t>https://www.nature.com/naturecareers/job/tenuretrack-position-in-computational-aquatic-ecology-mfx-leibniz-institute-of-freshwater-ecology-and-inland-fisheries-igb-767823</t>
  </si>
  <si>
    <t>Harvard University</t>
  </si>
  <si>
    <t>Terrestrial Ecology</t>
  </si>
  <si>
    <t>https://www.nature.com/naturecareers/job/tenured-professor-in-terrestrial-ecology-harvard-university-767847</t>
  </si>
  <si>
    <t>Director of Harvard Forest.</t>
  </si>
  <si>
    <t>University of Essex</t>
  </si>
  <si>
    <t>https://www.jobs.ac.uk/job/CVI119/lecturer</t>
  </si>
  <si>
    <t>1) Is this a repost of below with a deadline extension? 2) Any updates?</t>
  </si>
  <si>
    <t>Stephen F. Austin State University</t>
  </si>
  <si>
    <t>https://www.higheredjobs.com/faculty/details.cfm?JobCode=178211371&amp;Title=Assistant%20Professor%20%2D%20Environmental%20Science</t>
  </si>
  <si>
    <t>1) This university just joined the University of Texas System 2) https://www.sfasu.edu/about-sfa/newsroom/2022/sfa-announces-intention-affiliate-university-texas-system 3) Expected to teach nine different courses and maintain a research program. 4) Feb 16: email from search chair stating they would be assembling a short list and inviting zoom interviews soon. 5) Got email telling me they moved forward on interviews with others.  Their loss! L:)</t>
  </si>
  <si>
    <t>University of Windsor</t>
  </si>
  <si>
    <t>Broad</t>
  </si>
  <si>
    <t>https://www.uwindsor.ca/faculty/recruitment/756/black-scholars%E2%80%99-hiring-initiative-university-windsor</t>
  </si>
  <si>
    <t>1) Black scholars' hiring initiative. Not specifically eco-evo but "Applicants will be considered across disciplinary lines, and we welcome applications from ...Natural Sciences... There is also not a specific position, it sounds like they just want to hire black scholars into the positions they are most interested in/suited for. Whether positions are TT is unclear, but I hope that if they are hiring people as profs the positions are TT. Looks like you email for an application package, I didn't see a link. 2) I guess this is in response to all the accusations of racism that the university has faced over the last few years. Having worked there as a postdoc there is nothing that would make me go back there. Buildings are old and crumbing - as well as an another postdoc I shared my office with mice and had permanently ON air conditioning, support services HR finance etc all terrible. Long waits for simply things, recurring problems with pay etc. Hires external sessionals without interviews(!?)  3) Any updates?</t>
  </si>
  <si>
    <t>https://www2.acadiau.ca/files/files/Files%20~%20Academic%20Job%20Postings/2022/FACULTY%20FULL%20TIME%20Job%20Posting%20Biology%20Botany.pdf</t>
  </si>
  <si>
    <t xml:space="preserve">Does anyone have experience with Acadia and this part of Nova Scotia? 1) Yes - it's very small, remote, rural, people are friendly but not exactly worldy. If you want anything resembling nightlife or culture, you'll be doing a lot of driving to Halifax and probably wishing you were closer to Montreal. Beautiful location, but also very prone to extended power outages. 2) from visiting only - it has a (very) small student town feel and impressive food/wine/cultural offerings for its size. +1 for beautiful! 3) Any word yet? 4) No word here yet 5) I emailed the chair 3/27 for an update and no response 4/3 6) In-person interview on 3/31, no updates since. </t>
  </si>
  <si>
    <t>The Ohio State University</t>
  </si>
  <si>
    <t>https://osu.wd1.myworkdayjobs.com/OSUCareers/job/Columbus-Campus/Assistant-Professors-Hort---Crop-Science---Weed-Extension---Weed-Ecology_R64969-1</t>
  </si>
  <si>
    <t>2 positions: 1 focused on row and pasture crops, the other on weed ecology and mangament 2) argghh holding back with the puns but it is hard. good luck to those who apply. 3) I hope everyone who gets an interview absolutely smokes it. x2 4) Looks like a great position, but you know, the grass is always greener... (5) The grass is always grenner over the septic tank. 6) This could be a really kush job 7) Can we stop getting into the weeds of "weed" 8) Thanks for the jokes folks, us weed scientists truly appreciate them (no sarcasm, we really do!). Offers have been made for these two positions as of 05/05/23.</t>
  </si>
  <si>
    <t>Brooklyn College</t>
  </si>
  <si>
    <t>Climate &amp; Aquatic Environment</t>
  </si>
  <si>
    <t>https://cuny.jobs/brooklyn-ny/associate-professor-climate-and-aquatic-environment-director-aquatic-research-and-environmental-assessment-center/5B35B1DB9E864195A151CE392899478B/job/</t>
  </si>
  <si>
    <t>full-time, tenured position who will serve as Director of the Aquatic Research and Environmental Assessment Center 1) wondering where the 2/3 deadline came from? The page says Reviews will start Oct 27</t>
  </si>
  <si>
    <t>https://jobs.rowan.edu/en-us/job/498093/tenuredtenuretrack-assistantassociate-professor-department-of-environmental-science</t>
  </si>
  <si>
    <t xml:space="preserve">1) "We seek outstanding candidates who hold a Ph.D. in Environmental Science or a closely related discipline, such as biology, ecology, chemistry, climate science, geoscience, or marine science." 2) The ad talks about a growing grad program - any sense for what that means? More MSc curricula or a PhD someday?  3) Are the referees contacted for the letters immediately after the submission of the application? 4) Contacted for phone interview 1/4 x2 5) 2/3/23 Any updates since phone interview? 6) onsite interview on 2/7, I am the last one. </t>
  </si>
  <si>
    <t>Connecticut Agricultural Experiment Station</t>
  </si>
  <si>
    <t>Aquatic Plant Ecology</t>
  </si>
  <si>
    <t>https://portal.ct.gov/-/media/CAES/DOCUMENTS/Job_Opportunities/ESF-OAIS_Assistant-Sci-2.pdf</t>
  </si>
  <si>
    <t>Assistant Scientist II</t>
  </si>
  <si>
    <t xml:space="preserve">Would they consider someone in a postdoc or looking for more experience? </t>
  </si>
  <si>
    <t>University of Saint Joseph</t>
  </si>
  <si>
    <t>https://www.higheredjobs.com/faculty/details.cfm?JobCode=178158150</t>
  </si>
  <si>
    <t>1) I appreciate they posted the salary, but 56k is lower than a lot of postdoc salaries and West Hartford isn't cheap! It's rough out here... 2) CT native here, 56k is almost certainly lower than a pulbic school teacher would make here 3) What is with all these small schools and their 3/3 or 4/4 teaching loads and still expecting competitive grant submissions and active research? It's absolutely absurd. Especially for less than what many postdocs make.4)This is the 3rd time this has been posted in the past 3 years... what gives? Also, as a former CT teacher, lol 56K. 5) @4, I imagine the 56k salary is what gives! It's lower than most CT high school teachers make. 6) I had a zoom interview</t>
  </si>
  <si>
    <t xml:space="preserve">Appalachian State University </t>
  </si>
  <si>
    <t>Evolutionary Developmental Biology</t>
  </si>
  <si>
    <t>https://appstate.peopleadmin.com/postings/37487</t>
  </si>
  <si>
    <t xml:space="preserve">1) Letters requested 1/17, 2) App State faculty here: The search commitee received &lt;20 applications and continues to review applications as they come in. Please consider to apply!  3) Correspondence that search had failed </t>
  </si>
  <si>
    <t>Diablo Valley College</t>
  </si>
  <si>
    <t>https://www.4cdcareers.net/postings/9233</t>
  </si>
  <si>
    <t>Community college in San Ramon, CA. "The successful applicant will be well qualified to teach the following courses: Fundamentals of Biology, Principles of Cellular and Molecular Biology and/or Principles of Ecology, Evolution and Organismal Biology (including lectures and labs)....  Those who are deemed to possess the highest degree of desirable qualifications will be invited to the college at their own expense. The interview will be conducted on our campus" 1) I've never seen such a tonal shift in a job ad sentence before. "at their own expense", lol. 2) oof, agreed. But the honesty is appreciated I guess. 3) It seems fairly unusual for a CC to run a national search like this unless things have changed drastically since I taught CC.  I would be shocked if a CC had any resources to support interview visits from out of state. 4) Why not just run virtual interviews then? 5) I wonder if they'd cover bus fare 6) Sucks but I feel bad making fun. Most CCs really don't have the budget line.</t>
  </si>
  <si>
    <t>Museum Curator of Mammals and Birds</t>
  </si>
  <si>
    <t>https://jobs.hr.wisc.edu/en-us/job/516381/curator-of-mammals-and-birds</t>
  </si>
  <si>
    <t>Staff</t>
  </si>
  <si>
    <t>The job appears to be similar to what many institutions call a Collections Manager. 2) Im pretty sure this institute already has a collections manager, thus I read this as a non-faculty curator line. 3) Preferred Educational Experience: "Master's Degree in biology, museum studies or related field." 4) They do not accept international applicants 5) Yest they do - but won't sponsor VISA 6) Zoom interview scheduled. 7) Reference contacted.</t>
  </si>
  <si>
    <t>Engineering in Coastal Resilience</t>
  </si>
  <si>
    <t>https://jobs.uri.edu/postings/10834</t>
  </si>
  <si>
    <t>Fisheries</t>
  </si>
  <si>
    <t>https://www.northland.edu/job/assistant-or-associate-professor-of-natural-resources-and-biology-fisheries-scientist-fish-biologist/</t>
  </si>
  <si>
    <t>Review of applications begins on the 1st, but applications coming in after the 1st will continue to be reviewed 2) Contract finalized and position closed</t>
  </si>
  <si>
    <t>University of North Texas</t>
  </si>
  <si>
    <t>https://jobs.untsystem.edu/postings/67293</t>
  </si>
  <si>
    <t>Review date comes from the search committee. Interested in "any area of Environmental Chemistry, including but not limited to the identification and quantification of contaminants in biological (cells, fluids, tissues) and/or environmental (soil, water, air) samples, as well as environmental remediation".</t>
  </si>
  <si>
    <t>Utah Valley University</t>
  </si>
  <si>
    <t>Utah</t>
  </si>
  <si>
    <t>https://www.schooljobs.com/careers/uvu/jobs/3803979/faculty-assistant-professor-tenure-track-environmental-science</t>
  </si>
  <si>
    <t>In the text it says the application deadline is "December 1, 2022" but the posting closes 12/10 and was only posted on HigherEdJobs on 11/30, so it seems like the 12/10 date might be more correct, but that's just a guess I haven't emailed the co-chairs to confirm.       "We invite applications from candidates with expertise in water quality and treatment and/or wastewater management, but also will welcome expertise in a wide range of sub-disciplines including environmental change and sustainability, hydrology, soil science, climate and atmospheric science, and other related specialties." 1) In a different department at UVU but this is a growing University with a great focus on undergraduate research. 2) Orem, where UVU is located in not friendly to POC and minorities. My friend was harassed by landlord for keeping alcohol, having guests, and cooking 'smelly' food. They moved to nearby Salt Lake City, which is great! 3) zoom interview requested</t>
  </si>
  <si>
    <t>USGS / University of Nebraska-Lincoln</t>
  </si>
  <si>
    <t xml:space="preserve">Research Ecologist (AUL) </t>
  </si>
  <si>
    <t>https://www.usajobs.gov/job/692182900</t>
  </si>
  <si>
    <t>Asst Unit Leader GS-12</t>
  </si>
  <si>
    <t>Looks like someone finally got one right... 1) Applicants must be U.S. Citizens. 2) Any updates? 3) Email that my application is no longer being considered because "[t]here are other applicants who, by law, must be considered before your application" (1/31). My guess is that there is a candidate that currently has a permanent position with US government/USGS.</t>
  </si>
  <si>
    <t>University of Minnesota (Twin Cities)</t>
  </si>
  <si>
    <t>https://hr.myu.umn.edu/jobs/ext/351986</t>
  </si>
  <si>
    <r>
      <rPr>
        <color rgb="FF212121"/>
        <sz val="10.0"/>
      </rPr>
      <t xml:space="preserve">Any updates on this position? [discussion of post-deadline posting deleted -AP] 2) I applied but haven't heard anything yet. No news so far? 3) nothing here as of 12/13 x2 4) still no news? 5) nothing here 1/2/23 6) letters have been asked and recieved. 1-11-23 7) Got an official rejection email. Big props to the search committee for letting people know that they didn't make the cut -- I really appreciate it! 8) completed on campus interview 9) @8 fingers crossed for you (this is 7) 10) An offer has been accepted: </t>
    </r>
    <r>
      <rPr>
        <color rgb="FF000000"/>
        <sz val="10.0"/>
        <u/>
      </rPr>
      <t>https://twitter.com/EmilyFairfax/status/1638643684718653441</t>
    </r>
  </si>
  <si>
    <t>Any updates on this position? [discussion of post-deadline posting deleted -AP] 2) I applied but haven't heard anything yet. No news so far? 3) nothing here as of 12/13 x2 4) still no news? 5) nothing here 1/2/23 6) letters have been asked and recieved. 1-11-23 7) Got an official rejection email. Big props to the search committee for letting people know that they didn't make the cut -- I really appreciate it! 8) completed on campus interview 9) @8 fingers crossed for you (this is 7) 10) An offer has been accepted: https://twitter.com/EmilyFairfax/status/1638643684718653441</t>
  </si>
  <si>
    <t>Ecohydrology</t>
  </si>
  <si>
    <t>https://jobs.hr.txstate.edu/postings/40669</t>
  </si>
  <si>
    <t>Saint Peter's University</t>
  </si>
  <si>
    <t>Cellular &amp; Molecular Biology / Genetics</t>
  </si>
  <si>
    <t>https://saintpeters.peopleadmin.com/postings/2992</t>
  </si>
  <si>
    <t>Smithsonian Environmental Research Center</t>
  </si>
  <si>
    <t>Administration of Environmental Research</t>
  </si>
  <si>
    <t>https://serc.si.edu/jobs/executive-officer</t>
  </si>
  <si>
    <t>Executive Officer</t>
  </si>
  <si>
    <t>Georgia Southern University</t>
  </si>
  <si>
    <t>Ecosystem Ecologist</t>
  </si>
  <si>
    <t>https://cosm.georgiasouthern.edu/biology/about/employment-opportunities/</t>
  </si>
  <si>
    <t>1) Which of the 3 campuses is this position located? 2) the hire will have an option on which of the two campuses (Statesboro or Armstrong) to be their base campus. there may be some required travel between campuses. 3) From talking to faculty there, it is very uncommon to have to commute between campuses. They could be putting this requirement in just to cover all contingencies. (4) Any updates? (5) Just an email from the SC chair (1/27) requesting answers to the standard application questions "Are you legally allowed to work in the US?" etc, but nothing else. x2 (6) ANy updates? 7) faculty in Dept here: the approval to proceed with the search just came from the provost office, so the committee is now allowed to start reviewing applications. 8) Email from SC that my references would be contacted in the coming weeks as part of the intensive review process for semi-finalists. (2/25) x3 9) Any updates on interviews? 10) zoom interview last week 3/10 9) @10 thanks for the update - congrats on interview, wish you the best</t>
  </si>
  <si>
    <t>Biological Psychology / Behavioral Neuroscience</t>
  </si>
  <si>
    <t>https://appstate.peopleadmin.com/postings/34829</t>
  </si>
  <si>
    <t>1) Any updates?</t>
  </si>
  <si>
    <t>Brown University</t>
  </si>
  <si>
    <t>Developmental Psychology and/or Behavioral Neuroscience</t>
  </si>
  <si>
    <t>https://apply.interfolio.com/110606</t>
  </si>
  <si>
    <t>Worcester State University</t>
  </si>
  <si>
    <t>Biology - Neurobiology, Virology</t>
  </si>
  <si>
    <t>https://worcester.interviewexchange.com/jobofferdetails.jsp;jsessionid=750083D4188EEB0212DB1BFC214D5DF5?JOBID=151413</t>
  </si>
  <si>
    <t>Wildlife Disease Ecologist</t>
  </si>
  <si>
    <t>https://jobs.nmsu.edu/postings/48732</t>
  </si>
  <si>
    <t>1) I am a postdoc in the department (FWCE) and happy to answer any questions (I also applied for the position), 2) @1, any idea what the anticipated timeline is - and thanks! 3) @2, I hear that the committee will contact applicants in a few weeks re: first round of interviews 4) contacted for zoom interview 1/30 x3 5) Has anyone been contacted after their zoom interview? 6) nope x2 7) invited for campus interview 1/21 x2 8) Has anyone heard back after their on campus interview? 9) I heard someone has an informal offer and likely moving to a formal offer soon. 10) Never heard back from the search committee after my campus interview but did get an automated rejection email from NMSU HR on 5/9 which I thought was pretty rude. You'd think after flying out there are meeting with them for days you'd at least get a personal email from the searhc committee...</t>
  </si>
  <si>
    <t>Eastern Oregon University</t>
  </si>
  <si>
    <t>https://eou.peopleadmin.com/postings/2633</t>
  </si>
  <si>
    <t>36 course hours/year + contribute to Ag program + oversee experimental forest + oversee herbarium + help develop new Ecology Degree track 2) Are class hours counted weird here? All that sounds like jobs for three people x10 3) @2, right? That's why I pulled it out of the ad - no idea! 4) and you get the privilege of doing all this for 56k! 5) @4 lol! 6) My interpretation would be a lecture (3 hour) + lab (3 hour) would be 6 course hours. This means you would do three lectures and 3 labs per semester (18 hours) to meet the 36/year requirement. Plus all those other responsibilities laid out in the job ad. As someone who teaches the equivalent of 24 course hours/year, 36 hours per year would already be a full-time job without the extra things laid out in the job ad + student advising + research + ... (2 again) I checked the course catalog (procrastinating on applications, me?), lecture+lab courses in bio are 3-5 combined credits, so this may be more like 3/3 + 2 summer or 4/4. No thanks. 6) maybe the fact that they don't ask for a research statement gets at the expectation for research? 7) My guess is that they are on a quarter system, so its 12 contact hours a term for all three terms (Fall, Winter, Spring) 8) @7, oh, good call, looks like they are. @6 it is a PUI, so low research makes sense, but it still seems like a lot of other things! 9) "A successful candidate will have expertise in the field of ecology and a background in plant biology" 10) Someone who knows the former position holder here to clarify: @7 is correct that it's a quarter system, 12 contact hours a term. Many classes are small (e.g. 8-15 students), it is PUI (very little research expectation), and the experimental forrest isn't an active time commitment. Setting is very rural; good opportunities for outdoor rec or fieldwork if that's your jam. Post any specific questions here and I'll try to answer.(11) Thanks @10! Do you know who the search chair is? I am not sure who to contact about the position? (12) @10 here again paging @11 - I've asked someone who's asking someone who the SC is. It'll be either prof Laura Mahrt or Shaun Cain. Update: it's prof Shaun Cain. (13) @11 here, thank you, @10!! 14) Any updates? 15) They are running on-campus interviews for the Chemistry position next week and that position had a  deadline that was about a month before ours. I haven't heard anything about the ecology position. 16) Zoom invite received on 1/31 +1 17) Congrats! 18) Did anyone get an on-site interview? 19) I haven't heard anything yet. 20) Campus invite on 3/30</t>
  </si>
  <si>
    <t>Environmental Sciences and Studies</t>
  </si>
  <si>
    <t>https://academicjobsonline.org/ajo/jobs/23792</t>
  </si>
  <si>
    <t>I'm not in this department but our APiR positions are great! If you're interested in a teaching-focused position and want to be at a PhD granting institution, these are great. 2) @1 could you explain what APiR (Assistant Prof in Residence) means in this context -- why is it so great? Do you know if UConn is moving to create tenure for teaching positions like this one as other school are doing? Also does anyone have the foggiest idea what the salary range might be? 3) aggredated data on highered jobs and other sites suggests that teaching profs typically make about 60k a year at R1s 4) @3 technically, half make less and half make more.  In CT, I would expect it to be higher. 5)This is a state school- all salaries should be publicly listed. I might start there</t>
  </si>
  <si>
    <t>Director and Professor of Life Sciences</t>
  </si>
  <si>
    <t>https://www.schooljobs.com/careers/hawaiiedu/jobs/3817995/director-of-school-of-life-sciences?keywords=life%20sciences%20director&amp;pagetype=jobOpportunitiesJobs</t>
  </si>
  <si>
    <t>This is a revival of a covid-cancelled search. If you applied last time you will still have to submit a new application.</t>
  </si>
  <si>
    <t>St. Francis Xavier University</t>
  </si>
  <si>
    <t>Aquatic Resources</t>
  </si>
  <si>
    <t>https://www.mystfx.ca/hr/sites/hr/files/AQUA_TT_JOB_NOV2022_0.pdf</t>
  </si>
  <si>
    <t>I got a response pretty fast (01/03) saying that the first evalutation will be next week (so Jan 10) 2) I have a Teams interview on Feb 9  2 again) have an in person interview Mar 1&amp;2. Was told I am one of two to make it to the next step</t>
  </si>
  <si>
    <t>SUNY New Paltz</t>
  </si>
  <si>
    <t>https://jobs.newpaltz.edu/postings/1851</t>
  </si>
  <si>
    <r>
      <rPr>
        <color rgb="FF212121"/>
        <sz val="10.0"/>
      </rPr>
      <t xml:space="preserve">1) Oopsie. Sorry for the short notice, everybody. Hadn't realized that this wasn't already on the board. 2) No need to apologize. We need to be on the lookout for positions on our own, outside of the spreadsheet too. (3) Also Depts should ensure that their positions are on here. 4) Any updates (11/01)? Nope as of 12/1. 5) back on Dec. 26th I got an email saying they received a letter of recommendation that was requested, from one particular letter writer, but nothing since and no other letters requested apparently. 6) </t>
    </r>
    <r>
      <rPr>
        <color rgb="FF1155CC"/>
        <sz val="10.0"/>
        <u/>
      </rPr>
      <t>https://twitter.com/AlyssaLLiguori/status/1640083197122732034?s=20</t>
    </r>
  </si>
  <si>
    <t>1) Oopsie. Sorry for the short notice, everybody. Hadn't realized that this wasn't already on the board. 2) No need to apologize. We need to be on the lookout for positions on our own, outside of the spreadsheet too. (3) Also Depts should ensure that their positions are on here. 4) Any updates (11/01)? Nope as of 12/1. 5) back on Dec. 26th I got an email saying they received a letter of recommendation that was requested, from one particular letter writer, but nothing since and no other letters requested apparently. 6) https://twitter.com/AlyssaLLiguori/status/1640083197122732034?s=20</t>
  </si>
  <si>
    <t>Paleobiology</t>
  </si>
  <si>
    <t>https://jobs.ncsu.edu/postings/174886</t>
  </si>
  <si>
    <t>Internal hire? 1) Nope. It's legit 2) Is there a review date?  Close to end of semester and trying to balance all my commitments. 3) Agree, really need an actual review date 4) I contacted the SC to ask, they'll edit the post to add date. Current target Jan5, but they'll be ok with late submissions 2) I couldn't figure out who the SC is? 5) any updates on this?  6) I have crickets as of 1-30 x4 7) Still nothing as of 2-3 x4 8) Still nothing as of 2-6.  8) probably not worth updates on 2-3 day timelines.   More like 2wk-1 mo.  (9) invitation for zoom interview received 14 Feb.</t>
  </si>
  <si>
    <t>University of Akron</t>
  </si>
  <si>
    <t>Biology of Global Change</t>
  </si>
  <si>
    <t>https://jobs.chronicle.com/job/37369119/assistant-professor-tt-biology-of-global-change/</t>
  </si>
  <si>
    <t>[updated link -AP] Also note that this position has a strong DEI component 1) Anyone have ideas on how we are supposed to upload the required documents? The job application doesn't include upload options beyond the CV. @1- NM the job advertisement states that we are supposed to upload things after submitting under 'my activities' 2) Remote interview request (2/7) x2 3) On-campus invite for late Feb/early March (2/17) 4) Interviews wrapped up 3/17 5) Search committee indicated that an offer had been made (3/24)</t>
  </si>
  <si>
    <t>Université du Québec à Montréal (UQAM)</t>
  </si>
  <si>
    <t>Host-Microbe Interactions</t>
  </si>
  <si>
    <t>https://www.universityaffairs.ca/search-job/?job_id=59707</t>
  </si>
  <si>
    <r>
      <rPr>
        <color rgb="FF212121"/>
        <sz val="10.0"/>
      </rPr>
      <t xml:space="preserve">in a human health context. Proficiency in spoken and written French, or have the potential to acquire a functional level in French within two years of hiring (non-French-speaking individuals will be offered language training). 2) since this topic comes up all the time: yes, Francophone universities in Quebec do regularly hire people without French fluency 3) And even if they didn't, some people on this board speak French. Most US-based schools do not hire people unless they have English proficiency. It is what it is and there is no actual reason to complain about French language requirements. x7 4) Worth noting that residency in Quebec for non-Canadians now requires B2 level French so if you've not got your Canadian PR yet and don't speak French it'll be a long haul. 5) This job and Quebec immigration will require learning French, but candidates don't need to be fluent at time of hiring. But yes it does take a sincere commitment to learn in the timeframe of obtaining tenure and residency (4-5 years). 6) How does it work for non-French speaking SOs? 3) @6 Are you asking what opportunities there are for SOs in Montreal if they don't speak French?  It's a highly bilingual city and there are many jobs for people who only speak English. There are English CEGEPs if that's of interest. You'll have way more options if you eventually learn French, but there are multiple English universities and schools and the whole West Island is predominantly English speaking. @3 (6 again) In part, and that's very helpful to know. The other part is more immigration, if residency in Quebec requires fluency (not that they'd be unwilling to learn, but as has been pointed out, it's a long haul) 3) The degree of French fluency required of a partner is less than what is required of someone applying as a skilled worker: </t>
    </r>
    <r>
      <rPr>
        <color rgb="FF000000"/>
        <sz val="10.0"/>
        <u/>
      </rPr>
      <t>https://www.quebec.ca/en/immigration/immigration-programs/quebec-experience-program/selection-conditions/knowledge-french</t>
    </r>
    <r>
      <rPr>
        <color rgb="FF212121"/>
        <sz val="10.0"/>
      </rPr>
      <t xml:space="preserve"> 4) Mtl academic here: my non-French speaking SO did struggle to find employment in Quebec and had to learn French. English CEGEP places are limited. As an immigrant, your kids would have to attend public French school. Nice city though. 5) Dear English speakers - there is nothing wrong with learning French or any other foreign language. Lots of people do this. </t>
    </r>
  </si>
  <si>
    <t xml:space="preserve">in a human health context. Proficiency in spoken and written French, or have the potential to acquire a functional level in French within two years of hiring (non-French-speaking individuals will be offered language training). 2) since this topic comes up all the time: yes, Francophone universities in Quebec do regularly hire people without French fluency 3) And even if they didn't, some people on this board speak French. Most US-based schools do not hire people unless they have English proficiency. It is what it is and there is no actual reason to complain about French language requirements. x7 4) Worth noting that residency in Quebec for non-Canadians now requires B2 level French so if you've not got your Canadian PR yet and don't speak French it'll be a long haul. 5) This job and Quebec immigration will require learning French, but candidates don't need to be fluent at time of hiring. But yes it does take a sincere commitment to learn in the timeframe of obtaining tenure and residency (4-5 years). 6) How does it work for non-French speaking SOs? 3) @6 Are you asking what opportunities there are for SOs in Montreal if they don't speak French?  It's a highly bilingual city and there are many jobs for people who only speak English. There are English CEGEPs if that's of interest. You'll have way more options if you eventually learn French, but there are multiple English universities and schools and the whole West Island is predominantly English speaking. @3 (6 again) In part, and that's very helpful to know. The other part is more immigration, if residency in Quebec requires fluency (not that they'd be unwilling to learn, but as has been pointed out, it's a long haul) 3) The degree of French fluency required of a partner is less than what is required of someone applying as a skilled worker: https://www.quebec.ca/en/immigration/immigration-programs/quebec-experience-program/selection-conditions/knowledge-french 4) Mtl academic here: my non-French speaking SO did struggle to find employment in Quebec and had to learn French. English CEGEP places are limited. As an immigrant, your kids would have to attend public French school. Nice city though. 5) Dear English speakers - there is nothing wrong with learning French or any other foreign language. Lots of people do this. </t>
  </si>
  <si>
    <t>USGS / University of Alaska - Fairbanks</t>
  </si>
  <si>
    <t>Research Ecologist / Wildlife Biologist</t>
  </si>
  <si>
    <t>https://www.usajobs.gov/job/691349800</t>
  </si>
  <si>
    <t>Unit Leader GS-13/14</t>
  </si>
  <si>
    <t>Assistant Unit leader of AK Cooperative Research Unit 2) This is for the unit leader. Also not Asst Prof. Also not tenure track. 3) not this again. if you don't know what these positions are then just move on and scroll past  AP) I don't understand these either, so I just changed it to what the ad says. If you have further info about university affiliation, please add that here. 4) thanks AP. like the other Asst Unit Leader or Unit Leader positions, it's a joint appointment, where your paychecks come from USGS but your physical office is on campus where you teach grad courses and supervise grad student projects. This one is at University of Alaska Fairbanks https://www.uaf.edu/akcfwru/ and more general info is here https://www.usgs.gov/programs/cooperative-research-units 5) I've seen advice not to bother with cover letters for federal jobs in general, but this seems like it would be different - thoughts or experience? 6) If your application makes it to the search committee phase, you definitely want to have a cover letter of the same calibre as it would be if you were submitting to a TT position. It is likely that your CL will be ignored during the first part of the application review process, but it is critical during the final stages. x2 7) I've received the advice to append the cover letter at the front of your resume/cv so that it makes it through the pinball of USAJOBS to the SC...idk if that's helpful or not ? 8) Which raises the question of CV style, federal CVs look a whole lot different than academic 9) Maybe some of you should check out the notes for other USA jobs positions and we wouldn't be having the same discussions over and over. 9) Has there been any news other than recommendation to hiring manager? 10) Interviews were last week (10-14 April 2023). 10) thanks @9...dangit</t>
  </si>
  <si>
    <t>Uppsala University</t>
  </si>
  <si>
    <t>Genomics of Adaptation to Climate Change</t>
  </si>
  <si>
    <t>https://www.uu.se/en/about-uu/join-us/details/?positionId=541995</t>
  </si>
  <si>
    <t xml:space="preserve">Position is funded by SciLifeLab  https://www.scilifelab.se 1) "Applicants who have obtained a PhD degree or achieved the equivalent competence in five years or less prior to the end of the application period will be given priority." should I bother applying if &gt;5 years post-PhD and no CNS pubs? 2) If you have had career breaks (parental leave for instance) that doesn't count towards the 5 years. You might be able to make a case for covid causing significant disruptions but I don't know if they'll go for that in the same way that they accept sick leave/parental leaved. 3) Its classic age discrimination that is rampant throughout academia and the government.  4) @1 I know someone who got one of these "within 5 yrs of PhD" despite being closer to 10yrs post-PhD so I would still apply. 5) I did my phd in Sweden, if you don't have tons of teaching experience, this is going to be a tough sell, I would think. Teaching and teacher's training matters a lot.  </t>
  </si>
  <si>
    <t>University of Arizona</t>
  </si>
  <si>
    <t>Data Science</t>
  </si>
  <si>
    <t>https://arizona.csod.com/ux/ats/careersite/4/home/requisition/12223?c=arizona</t>
  </si>
  <si>
    <t>"focusing on misinformation in social media and social networks" - maybe someone could study the Venting tab; 2) committee member here: I got my job in this department from this board, and we're looking to fill multiple positions. If your work touches on data science at all and the job interests you, you should apply. 3) @1 LOL FR 4) @2 how to handle the research focus being... not at all what the ad calls for? 5) Jan 24 - any word?</t>
  </si>
  <si>
    <t>University of Wisconsin-Milwaukee</t>
  </si>
  <si>
    <t>Director of Conservation &amp; Environmental Science Program</t>
  </si>
  <si>
    <t>https://jobs.uwm.edu/postings/35877</t>
  </si>
  <si>
    <t>Teaching Prof</t>
  </si>
  <si>
    <t xml:space="preserve">Salary info? 1) Program-affiliated faculty here - the salary would be negotiated with the Associate Dean.  However, the Teaching Professor title at UWM has a base of $40-60K for 9-month appointment.  The candidate will be expected to work over summer as well, and has Director duties, which would bring the salary to the $60-85K range.  That would be my best estimate. Happy to answer other questions - we are excited to recruit a colleague! 2) $60K for a non-tenure track job in Milwaukee is crap pay. 3) That is the minimum for this title for the university (and this has Director duties above the teaching professor duties). The current Director's salary (public info) is $75K. </t>
  </si>
  <si>
    <t>Minnesota State University, Mankato</t>
  </si>
  <si>
    <t>https://minnesotastate.peopleadmin.com/postings/2278</t>
  </si>
  <si>
    <t>open until filled. 1) Any updates? 2) nope @1  Were they in the blizzard that hit SD?. 3) @2 not sure about their recent weather situation, got an email on 1/25 that my app was received and forwarded to the committee. 3) zoom interviews Feb 6-9. 4) Still hoping to hear something! They said their HR is slow, so they send campus invitees through system for approval. 5) Did anyone get an on campus invitation? 4) they said the process is slow.  did 5 zoom? @4 Thank you &amp; I did do a zoom interview, was hoping for an on campus.  4) @5. I'm hoping too!  this vacancy checks a lot of boxes for me.  @4 Same, looks like a great place and a very nice department! 5) Any updates on offers? 4) @5 nothing here.  No drips, no streaks no errors! 6) An offer was made recently (4/23). 5) when were interviews? 6) @5 late March (~3/25)</t>
  </si>
  <si>
    <t>Cal Poly San Luis Obispo</t>
  </si>
  <si>
    <t>Wildland Fire Management</t>
  </si>
  <si>
    <t>https://jobs.calpoly.edu/en-us/job/520968/assistantassociate-professor-of-wildland-fire-management</t>
  </si>
  <si>
    <t>Suitable for forest ecologists and silviculturists. Teaching heavy position. Department of Natural Resources and Environmental Sciences within College of Agriculture. 2) Heard they are still looking for applicants. 1) received invitation for zoom interview 1/29 x2 2) letters requested 2/10 3) on-campus interview invitation 2/17 x2</t>
  </si>
  <si>
    <t>Quantitative Biology</t>
  </si>
  <si>
    <t>https://www.schooljobs.com/careers/hawaiiedu/jobs/3814636/assistant-professor-quantitative-biologist-i3</t>
  </si>
  <si>
    <t>1) SC member: not limited to eco-evo, but definitely encouraged. 2) It seems like there's been some turnover in the department, can anyone speak to this? Thanks! x2 (3) Especially in light of "Our department and university have a strong commitment to recruit and retain diverse applicants." (4) I would ask all of the questions to SC but also to people who left (5) Bad upper administration, unaddressed issues with bullying, and local culture is mistrustful of outsiders (6) @2 Two faculty left this unit this year, both moved for unusual opportunities to be nearer immediate family. (7) prev comment really disingenous; more than two faculty left, and it wasn't because of family; faculty get very little support from adminstration, dei efforts have been absent or performative (though this might be changing); ineffective administration and leadership that is indifferent to toxic culture; dept has a serious lack of self awareness about these issues x2 (8) They pay their TAs very low wages and students are less and less willing to apply to the program. Faculty are having trouble recruiting students.\ (9) I currently am at UH Manoa and went to grad school there. There are issues that seem to be driving good research focused professors away across several departments - upper management related; they do pay the grad students very poorly, and I knew students who lived in the cars while in grad school becuase they could not pay for housing. This has been an issues for years at UH Manoa. However, students keep coming becuase they want to live in Hawaii. I would say that seems to be the problem actually - people think they want to live in Hawaii, but its not all beautiful and paradise and most people who move to Hawaii leave within 2 years. UH search committees tend to hire folks that are not familar with island life and all its wonders and issues, and they don't hire their graduates who have established relationships with the local community. And they shot themselves in the foot a bit by doing that. Its not going to be a research school at the same level as schools on the mainland becuase we are cut off - we cannot support as much instrumentation for example because there are just not enough users. You cannot import materials as easy here, becuase of regulations meant to protect the Hawaiian Islands. And we have limited resources that everyone is trying to carve up and sometimes fight over. (10) I'm faculty at UHM and I like it. (11) I'm RZF and I can be reached at roszenil@uky.edu, I have posted in general discussion since some comments here are speculating why I left UHM. (12) I'm also faculty at UHM and I like my job. Some wacky stuff here. I've never heard of a student (with an advisor in Life Sciences) living in their car. Like many academic institutions, we tend not to hire our own PhDs, for many good reasons. For a very small state we do just fine with research (https://www.hawaii.edu/news/2022/08/16/academic-ranking-of-world-universities/), TYVM. Our teaching assistantships need to be much higher, but most productive faculty have grants and pay their students decent salaries. (13) It's hard to take a rant like that from 9 seriously, with so many spelling and grammatical errors. (14) I have worked at a place very similar to UHM and what 9 says rings true there as well. Discrediting their real perspectives over the excessively dismissive ones made here by some apparent UH faculty is the kind of energy that probably contributes to folks leaving. Touting rankings of research output as a signal of a healthy workplace doesn't help, I might add. x3 (15) The School of Life Sciences is part of the R1 university; as such it expects new faculty to be productive at research with grant money and publications. Those that are do well. Also, UH is on an island 2500 miles from the mainland. Some people can't handle that. When I arrived at UH, people said we would be there for 5 years or forever. We stayed and love it. Also, Honolulu is a very diverse city. If you are a white or black person you will be in a distinct minority (17 and 6%, respectively). In many ways this is like living in a foreign country. Some people love that, some can't deal with it. Lastly, yes there is DEI things happening, but what I said at the beginning still applies, or should. (16) @12 housing insecurity is not something one loudy and proudly proclaims, it is a deeply personal experience, and it definitely happens to students at UH. x3 (17) @13 I hope you're not applying for positions that require any teaching X3 (18)@12 - I wrote 9. The students who lived in their car were in Botany or Zoology in the EECB program (which is now Life Sciences) - was not the advisor's doing, its the very poor salary to grad students. Its been an issue for years here - ask about what Gordon Tribble did with food stamps over in SOEST many years ago. Faculty from SOEST and CNS have been leaving due to upper management decisions, and its worth asking about what those issues are if you are selected.  I was not ranting@13 -  I love UHM and currently work here. I love Hawaii. But it is not for everyone, and there are differences and potential limiations to your career here that you should think about, and the reason so many people leave that move here within the first couple of years (in general in Hawaii its about 70% of the folks who move here). As others are saying, island life is not for everyone, so its worth asking about these issues and giving it a serious think. :) 18) anyone else really struggling with their app software, it added 39 things under my education from my CV and I had to delete every single one 19) @18 SC member here - can you explain a little more? My guess is that you can ignore this. We will be looking at your uploaded files so as long as files get uploaded correctly it should be fine. Dept does not get to choose website for applications. 20) @19 I'm not #18 but it seems the software that automatically reads the CV file is a bit overeager in interpreting different lines on the CV as new degrees/positions, so it automatically generates many entries and makes your applicants look extremely educated! Other than that the UHM application portal was one of the better ones I've used. 21) Candidate only ready selected. A colleague got an email stipulating this a week after the ad closed. 22) @21 what does 'candidate only ready selected mean' I havn't heard that term before! xD @21-22, check job ID # on the "we selected a candidate" letter, I received a letter like this few days ago and it was from SOEST (not School of life Sciences/CNS) and job ID was for different UH job posting to in oceanography. I doubt this position has moved to letter requests at this stage.@21-22 Candidate only ready selected? what does mean, do you move or not? or what is that? LOL mine says under review. 23) I am #22, sorry to confuse, I was asking what 21 meant by 'candidate ready selected' I don't know what this term means either - how do you check if your application is under review? @23) no worries! it is just that i dont know what candidate ready selected would mean. I cant figure out if that means you are selected to continue or excluded. haha anyway, you can log into your candidate profile (it is the same link, look up right) and check the application status. In my experience it only updates for those that move forward if any action is required from the candidate. But... also I am waiting to hear if I go on campus interview from a couple places and just says under review. 24) the "candidate only ready selected" from @21 is pretty clearly a typo, should be "already selected", and this is certainly not in relation to this job post but another UH job where a hire was made. 25) @24 - thanks for the clarification! 26) letters requested 1/20 27) were letter requests sent to applicant or directly to referees? 28) to referees 29) Received request for zoom interview 2/14 x2 30) request for in person interview 03/10/23</t>
  </si>
  <si>
    <t>Juniata College</t>
  </si>
  <si>
    <t>Field Station Director</t>
  </si>
  <si>
    <t>https://juniata.peopleadmin.com/postings/1163</t>
  </si>
  <si>
    <t>Does anyone know the expected review date for this position?</t>
  </si>
  <si>
    <t>University of Miami</t>
  </si>
  <si>
    <t>Marine Biology &amp; Ecology</t>
  </si>
  <si>
    <t>https://umiami.wd1.myworkdayjobs.com/en-US/UMFaculty/job/Miami-FL/Assistant-Associate-Professor---Marine-Biology---Ecology_R100052526?q=R100052526</t>
  </si>
  <si>
    <t>"Marine Quantitative Ecology, Spatial Ecology, or Ecological Modeling" 2) no review date? 3) @2 "We anticipate conducting interviews for the position in February and March, 2023" but no review date I can see 4) I think this is the same ad as last year... 5) @4 it is the same position from last year. The position got delayed so they readvertised position 6) zoom interview invitation 1/24 X2 7) Letters requested 2/14 8) Invited for in-person interview 3/7 5) position delayed again... in person visit canceled X2</t>
  </si>
  <si>
    <t>Santa Monica College</t>
  </si>
  <si>
    <t>https://www.schooljobs.com/careers/smcacademic/jobs/3804070/full-time-faculty-tenure-track-life-science-zoology</t>
  </si>
  <si>
    <t xml:space="preserve">Any ideas on the opportunities/resources for research here? 2) @1, it is a community college, so I'm assuming none but have not confirmed this. </t>
  </si>
  <si>
    <t>Organismal Ecology and/or Evolution</t>
  </si>
  <si>
    <t>https://jobs.sciencecareers.org/job/632565/assistant-professor-organismal-ecology-and-or-evolution/</t>
  </si>
  <si>
    <t>1) While the job ad states "as well as sample course materials and teaching evaluations" that is HR imposed language. We know most PhD students or PDFs won't have these, esp. international applicants. In these cases a teaching statement is usually sufficient. -- From Full Prof in this dept, on many recent searches, but not this one. (2) Letter requests go out after applying. Not sure if automated or after preliminary screening. (3) Instructions say it is automatic. (4) " strong endorsements from referees of high standing" is a huge red flag, isn't it? (5) Why's that? (6) How should I interpret this statement: "All qualified candidates are encouraged to apply; however, Canadians and permanent residents will be given priority." (7) That's a Canada-wide policy. (8) It says to upload 3 pubs but I couldn't upload one of my favorite ones because it exceeded the file size limit. Had to go with a less favorite one instead. (8) I had the issue of a too-large PDF and compressed the file so it could upload. (9) Any idea if organismal includes bacteria, or is the implication that it does not? (10) Organismal includes all organisms, but is meant to capture having some real knowledge of the biology, natural history, etc of a group of organisms. i.e., knowing E coli really well does not count, but knowing lots of microbes might. -- Full Prof. (11) Find a way to get us your best pubs. Don't let the website, designed by an IT contractor, dictate your application. (12) Canadian immigration law and work permit statutes require #6 in job ads. No way around it. If you're interested, apply. Many of our faculty are not Canadian. 13) @11, great, thanks for the help.. rolling my eyes. 14) Citizenship matters less than your connections to certain senior UBC profs 15) @ 14), do you mean senior UT profs, or am I missing something here? (16) UBC and UofT hire a lot of one another's graduates, and @14 is referencing that fact somewhat cynically. 17) this thread seems pretty toxic :/ (18) ah, i see, thank you @16. (19) its not toxc to point out that UBC practically runs the show up in Canada, which is what @14 is saying. it is what it is, and people should apply with their eyes open (20) Can anyone from the department speak to the culture in EEB? Some very divisive opinions out there... (21) @9 @10 the ad says _organism_ or group of organisms, so I think even if you focus on a single organism if there's a strong natural history component of your work, it seems in bounds (22) @14, UBC is a big EEB department in Canada and a lot of great people come out of there, so there probably is a network effect, but UBC trainees are not particularly over-represented among assistant profs at U of T , recent hires come from a bunch of different programs 23) Ok this is kinda dumb, but I'm not really clear on what "a deep natural history knowldege of an organism" (singular) really entails? Knowledge of its evolutionary history? Life-history? Ecological role? All of the above? 24) Not speaking from any particular knowledge about this search or call but it probably references having a system rather than being a methods-type biologist who is system-agnostic? 25) @23 sorry to be blunt, but if you're asking this you're probably not a good fit fot the position 26) Autecology i.e. physiological ecology-type studies where you will focus on a single species or small group of related organisms is usually what "organismal ecologist" tends to mean. Not populations, communities, or ecosystems. 27) Wondering if the identity of the search committee chair gives a clue about whom they are looking for "Organismal Ecology and/or Evolution"? 28) @25 notice you didn't give your expert definition. Do you feel better about yourself after writing that helpful comment? Thanks to 24 &amp; 26 for their thoughts! 29) Based on the language in the ad, I would interpret this as a really broad search, along the lines of @24. I think if they specifically wanted someone working at a particular scale (e.g. physiology) they'd mention that in the ad to save time sifting through apps! 30) Disagree with the previous comment. I think they would have just said "ecology" or "evolution" if they were open to community &amp; ecosystem ecologists. 31) Whether its written as a broad search or not, you should still apply. Apply. To. Everything. 32) The EEB department is great, not biased at all, but in all honesty, everyone is super friendly and open to collab. 33) Do not Apply. To. Everything. Apply where you think you will be a good fit, and where you think you will be happy, apply to everything leads to a lot of noise and wasted time for applicants, committees, reference letter writers, it's not worth it, the pay is bad, the academic system is toxic, what's the whole point. 34) my interpret 35) lol at "the EEB dept is great..." a recent review found a huge amount of race &amp; gender based harassment, competitiveness, toxicity etc. within the dept (to be fair probably not at all unique to this dept or school, and at least there are ongoing targeted efforts to improve things) - a former PhD student 36) Just a heads up that the automated letter requests trickled out slowly to my referees over the 24+ hours following my application submission...so leave plenty of time before the deadline... 37) yup that was super weird re the emails to the referees. Why?! (38) @35 I am a former graduate student in the dept as well. I think a lot of this had to do with a couple of "keystone individuals" who are now gone/retired. Recent hires indicate that the dept is moving in an extremely positive direction. 39) change has already "Start"'-ed there, huh @38? 40) Does anyone have insight into how these different campuses work? I expected the campuses to operate as their own institutions, but I see that the department lists faculty across all campuses. (38 again) Graduate program is united across campus, undergraduate programs separate (though all degrees say 'U Toronto'). Less connection between campuses than you'd think. I only went once to UTM and never to UTSC. 41) @40 faculty members are sometimes the committees of grads from other campuses, but all undergrad teaching is on their home campus. Really nice to have a broader group of faculty for student committees, but making connections takes a bit of effort because there's generally not a lot of movement between campuses. 42) Do complete ref letters need to be submitted by Jan 4th? Or just the other application materials + requests for letters? I'm applying pretty late (Dec 28th), don't want to waste my time if the letters need to be sent within a week. 43) My read on it was that the letters need to be in by the 4th. x4 44) Bummer. I really wish academic jobs would not require letters of rec up front. Wrangling my letter writers to get anything submitted for a dealine is hell. 44) This deadline was particularly difficult - right after the holidays when folks may still be away or are inundated with work because they just got back... I got my letters in but it took a lot of emailing my writers while they were on break 45) @44 I wonder if that explains the relatively low "number applied" 46) the language concerning preferential hiring of Canadian applicants doesn't help. 47) sure @46, but other Canadian positions (for which the same applies) have had similar or greater numbers applied even with more narrow job focuses 48) yes @47 but the combination of timing, letters up front, and Canadian preference adds up. CDN positions seem to score about half the applications of US equivalents, compare UBC's search with equivalent searches in the US. But agreed this is surprisingly low...good for those of us who did apply I suppose. (49) The majority of recent hires at UBC are Ivy-league educated Americans. (at ECR stage) 50) yes @49 but there are people who will see that language and decide it is not worth applying, regardless of whether it is. Combined with letters up front over the holiday break and I can see a lot of people deciding this isn't worth bothering their referees over. 51) Anyone hear anything about this job yet? 52) Nope (26 Jan) x2 53) Postdoc at UofT here. The seminar schedule for the semester just got sent out with time held on Mondays and Thursdays for the job talks, but no specific dates or names yet. 54) Thank you @53! 55) Thank you 53 - can you tell us what dates those job talks are set for? That might give hints as to the timeframe they'll use to notify the short-list - assuming they haven't already. 56) The slot on the seminar list is set in between a Feb 10 seminar and March 1 seminar, so potentially in that period? Though specific dates not posted yet, says dates TBD. 57) Thanks! 58) Still nothing here as of 2-3. X5 59) Some hits on my website from U of T on 2/3 (could mean nothing). 60) How can you tell if website hits are from a specific institution? I can see only see Country/City in Google Analytics...thanks! 61) 2/6 and still no word. 62) @60 StatCounter gives pretty precise info. 63) The suspense here is killing me... x3. (64) I am hearing through the grapevine that a seminar schedule was sent out in-department. Can someone at UofT confirm so we can stop watching this space? (65) Not true x2 66) Can also confirm that I haven't received any seminar schedule (in department)" (67) 2-24....any update? (68) Unclear if a list of candidates has been made yet, but department sent out a seminar schedule that included tentative slots for interview talks beginning in mid-march. No candidate names were in the schedule.  (70) I'd be surprised if nobody on this list got an invite. Suspect to hear any day. (71) Invitation for in-person interview received on Feb 28th. 72) Congrats @71! 73) U of T postdoc here. Seminar schedule just went out with abstracts for the 5 job talks. Looks like there is a strong focus on macroevolution/speciation type research for this search. 74) @73, thank you for updating, it's always nice to have a bit more info (and a comforting story to tell one's self about reasons for not being selected...)x2 (75) Offer has been made 76) Rejection email receivedx2</t>
  </si>
  <si>
    <t>The University of Southern Mississippi</t>
  </si>
  <si>
    <t>Fisheries Ecology</t>
  </si>
  <si>
    <t>https://usm.csod.com/ats/careersite/JobDetails.aspx?id=3108&amp;site=1</t>
  </si>
  <si>
    <r>
      <rPr>
        <color rgb="FF212121"/>
        <sz val="10.0"/>
      </rPr>
      <t xml:space="preserve">"marine and coastal fisheries ecology. Potential areas of research include, but are not limited to: fisheries ecology, fisheries oceanography, population dynamics, human dimensions, and economics" 2) FYI they lost 3 professors (both pre- and post-tenure) recently and historically have had issues with recruitment and retention…you may want to think twice before applying. 3) Grand Bay National Esturaine Research Reserve nearby.  4) They reposted the job at the A&amp;M job board with a new review date of Jan 15. They probably aren't getting many applicants </t>
    </r>
    <r>
      <rPr>
        <color rgb="FF000000"/>
        <sz val="10.0"/>
        <u/>
      </rPr>
      <t>https://wfscjobs.tamu.edu/jobs/tenure-track-position-in-fisheries-ecology/</t>
    </r>
    <r>
      <rPr>
        <color rgb="FF212121"/>
        <sz val="10.0"/>
      </rPr>
      <t xml:space="preserve"> 5) zoom invite 2/20 6) onsites finished early April 7) anyone heard anything?</t>
    </r>
  </si>
  <si>
    <t>"marine and coastal fisheries ecology. Potential areas of research include, but are not limited to: fisheries ecology, fisheries oceanography, population dynamics, human dimensions, and economics" 2) FYI they lost 3 professors (both pre- and post-tenure) recently and historically have had issues with recruitment and retention…you may want to think twice before applying. 3) Grand Bay National Esturaine Research Reserve nearby.  4) They reposted the job at the A&amp;M job board with a new review date of Jan 15. They probably aren't getting many applicants https://wfscjobs.tamu.edu/jobs/tenure-track-position-in-fisheries-ecology/ 5) zoom invite 2/20 6) onsites finished early April 7) anyone heard anything?</t>
  </si>
  <si>
    <t>https://www.schooljobs.com/careers/hawaiiedu/jobs/3811562/assistant-professor-marine-biologist-i3</t>
  </si>
  <si>
    <t>1) "seeks candidates for the position of Assistant Professor who use integrative approaches to investigate the underlying mechanisms for responses of marine organisms to environmental change. Research should connect organismal biology to global change issues, and may integrate multiple biological, spatial, and/or temporal scales". Seems like a revival of a search that was cancelled during COVID. 2) The previous search was cancelled and swept due to COVID. This is a new position, but the goals of the hiring unit are still the same, hence the similar wording. 3) As someone who applied and whose letters were requested in the pre-pandemic search, received email from SC reminding of the search. Not sure if it went to all applicants or those they were further interested in - I think it got cancelled at the point I was at. 4) Also got that email (or at least an email from the SC), but did not have letters requested during the pre-pandemic search. x3 5) It was strange in re-pandemic call, but now even more so... why no DEI statement? Do they not care about DEI the way nearly all other universities do in their job materials? 6) @5 job ad asks candidates to address "approach and commitment to diversity, equity, and inclusion..directlly into research and teaching statements". 7) @6 click link, scroll down, no diversity statement as part of application materials (most apps require 1-2 pages to address this). If buried in the portal for application materials, ok, but still— no statement. Integrating into your teaching statement is not equivalent. 8) From the direct link: "Content addressing the candidate’s approach and commitment to diversity, equity, and inclusion should be directly incorporated into the research and teaching statements." They're not asking for it just in the Teaching as you suggest, they want it incorporated in both the teaching and research statement. Research and teaching are the biggest component of a faculty position, telling them how you are incorporating DEI into those activities is a better way to evaluate candidates than the cookie cutter statement telling them that DEI is important, that you read a book about it, that you went to a workshop, etc. An overall better approach to gauge actual commitment x2.  9) Arguably integrating DEI into diversity and teaching statement is better and more revealing than a separate statement, as it can show that your commitment to DEI pervades all aspects of your scholarly activities, rather than being a separate statement you to just check a box. 10) anyone heard anything? 11) Nothing 15/1 x3 12) I received an email that they've already selected a candidate for this position (15/1) 13) @12 Was this a form email or a response to a query? I haven't heard anything, it's only been two weeks! 13) check job ID # on the "we selected a candidate" letter, I received a letter like this few days ago and it was from SOEST (not School of life Sciences/CNS) and job ID was for different UH job posting to in oceanography. I doubt this position has moved to letter requests at this stage 14) letters requested directly to references 01/20/23 NEVERMIND this was typed in error (wrong search!) and the sheet won't let me delete so sorry folks. 15) any word on this 1/28/23 16) Nope (1/28) x5 17) LORs requested directly to referees 2/2 x4 18) Anyone know whether letter requests = zoom interview here? 19) @18 I dont think so, letter request email to referees gave two weeks to submit and said "we will begin full assessment of the applications on February 15th" 20) Anyone heard anything? 21) Nope 2/27 x2 22) Zoom interview invite (03/03) x3 23) Reference release form requested 8/3 24) Anyone heard about in-person interviews? 3/25 25) Nothing 4/5, assuming I didn't make it.</t>
  </si>
  <si>
    <t>Genetics &amp; Bioinformatics</t>
  </si>
  <si>
    <t>https://juniata.peopleadmin.com/postings/1148</t>
  </si>
  <si>
    <r>
      <rPr>
        <color rgb="FF212121"/>
        <sz val="10.0"/>
      </rPr>
      <t xml:space="preserve">The open date on the link is incorrect, but it was posted 11/14/2022 on </t>
    </r>
    <r>
      <rPr>
        <color rgb="FF212121"/>
        <sz val="10.0"/>
        <u/>
      </rPr>
      <t>higheredjobs.com</t>
    </r>
    <r>
      <rPr>
        <color rgb="FF212121"/>
        <sz val="10.0"/>
      </rPr>
      <t>. 2) They want undergrad and grad transcripts?!</t>
    </r>
    <r>
      <rPr>
        <color rgb="FF212121"/>
        <sz val="10.0"/>
      </rPr>
      <t xml:space="preserve"> 3) the instructions for references weren't clear to me. do we need to have our references email the letters to HR now? or will they be contacted by Juniata? 4) zoom interview 12/15 x2 5) In person interview late January 6) also in person interview late january -- they've hired someone. 7) official rejection email (after zoom interview) 3/6</t>
    </r>
  </si>
  <si>
    <t>The open date on the link is incorrect, but it was posted 11/14/2022 on higheredjobs.com. 2) They want undergrad and grad transcripts?! 3) the instructions for references weren't clear to me. do we need to have our references email the letters to HR now? or will they be contacted by Juniata? 4) zoom interview 12/15 x2 5) In person interview late January 6) also in person interview late january -- they've hired someone. 7) official rejection email (after zoom interview) 3/6</t>
  </si>
  <si>
    <t>Purdue University</t>
  </si>
  <si>
    <t>Origins of Life</t>
  </si>
  <si>
    <t>https://careers.purdue.edu/job/West-Lafayette-AssistantAssociate-Professor-IN-47906/961948400/</t>
  </si>
  <si>
    <t>"Applications are welcomed from researchers in all areas with relevance to the Origins of Life, including but not limited to astrobiology, astrochemistry, prebiotic chemistry, processes related to abiogenesis and (exo)planetary habitability, (exo)planetary biogeochemistry, evolutionary biology, self-replicating and evolutionary systems, and/or synthetic biology relating to the minimum requirements for life. Experimental, computational, observational, and theoretical scientists are encouraged to apply." 2) Is this failed from last year? I applied to this exact ad. 3) I think someone announced on twitter, so maybe they are building a concentration. 4) These are new positions! 5) Did anyone hear anything yet for these positions? 6) letters requested 1/23 x2 7) On campus interview requested 3/13 8) Went to some of these talks and I'm dying to know if anyone received an offer?</t>
  </si>
  <si>
    <t>University of Michigan</t>
  </si>
  <si>
    <t>Sustainable Systems</t>
  </si>
  <si>
    <t>https://apply.interfolio.com/115154</t>
  </si>
  <si>
    <t>"Areas of interest include but are not limited to circular economy, corporate social responsibility, big data for sustainability, energy and climate economics, techno-economic analysis, food/water/energy nexus, green buildings, resilient and sustainable infrastructure, risk assessment, sustainable mobility, sustainable supply chains, system dynamics and complex systems." (1) Last year a search for a similar Rank hired two Profs. Good luck to my fellow post-docs! 2) no news here 1/11 x3 3) still nothing 1/26 x4 4) still no updates here 2/9 x4 5) looking back at the ad and the sustainable systems group at UM though, my guess is this position is actually targeted at an engineer/LCA researcher 6) @5, that's what I heard from someone in the department a while back. They said the department cast the ad broadly to get a good pool, though, so maybe researchers outside of that will be considered. 7) Do you think we still have a chance, or do you think it's been long enough that we should assume they went with other applicants not on this site? 8) I would say it is pretty safe to assume they went with other candidates. Over 2 months (even when subtracting the holiday time) is a very long time for a committee to take to contact candidates. 9) received a rejection email saying they have selected their final candidate list x2 10) hm, didn't get an email, should I hold out hope? My references weren't contacted so it seems unlikely at this point, probably just double ghosted. 11) My rejection email seemed to just be an automatically generated one, so that seems strange that 10 didn't get an email</t>
  </si>
  <si>
    <t>University of Arkansas</t>
  </si>
  <si>
    <t>Plant Evolutionary Biology</t>
  </si>
  <si>
    <t>https://tinyurl.com/3evzyxdr</t>
  </si>
  <si>
    <t>1) I hear Fayetteville is a surprisingly cool place to live. x5 (2) Am a potential international applicant, and am nervous about Arkansas for political reasons. Could anyone with experience comment on how this transition might be for applicants that reside in a more liberal country (or american state)? (3) @2 it sounds the indignity of intermingling with poor, ignorant Americans would be too much for you. X2 (4) @3 that's not fair, it's a legit question. x3 @2 I've lived on both coasts and the south, and there are good and bad in both places. Fayetteville and the NWA region as a whole is uniquely diverse. Also note that if granted an interview you'd be able to see the area and decide for yourself if it's worth relocating to. (5) #3 -- the poverty of the US south is not the problem to international applicants, I'd worry about the the racism and xenophobia, especially if they don't share their beliefs. x4 (6) i can't imagine southerners being as discriminatory as these potential international applicants (7) @2 Arkansas native-here, lots of family in the Fayetteville area. Relative to the rest of the state (and much of the southern US), Fayetteville is a progressive place IMO, like a watered-down Asheville, NC. I might guess you will be plesantly surprised by the atmosphere if you were to visit. I wouldn't let this concern prevent an application submission, as others have said you'll have an opportunity visit if you progress in the app process. I'm biased of course, but having lived and grown accustomed to larger cities in the US, I'd still happily consider Fayetteville as a landing place FWIW. 8) Fayttevile is a tiny liberal island in an ocean of Trump country. Not a bad place to live if you can stomach living in Arkansas (I cannot). UAr is ranked among the top 50 conservative colleges in the US, fwiw. (9) [personal insult deleted -AP] (10) @2 Probably important for international applicants to understand that a lot of the laws in the US are determined at the state level. x2 (11) International scholar here, lived for 8 years in a medium-sized college town in the south, never felt discriminated based on my origin/ethnicity. Did almost exclusively stick to university bubble though. @3 this is (2) and that is a really rude and inconsiderate response—you don't know me or my background. (12) It is weird that people are going out of their way to share that they don't want to live in Arkansas. Good for you. It's a beautiful state and I've met plenty of liberal people who absolutely love living there. And a great state to be a botanist.... x5 (13) It is weird that people don't have any sympathy for minority international applicants asking about living conditions in a state. x5 14) I don't think it was stated that these international applicants were "minorities". that being said i think fears of racism are reasonable anywhere in america. many arkansas would be offended at the implicaiton that they are uniquely racist and xenophonic. (14) AR is one of only three states without hate crime laws on the books. (15) is (14) an applicant trying to deter others? folks are able to make their own decisions about where they want to apply and where they want to live. 16) @15 honestly it's starting to look like that (14) here, not applying nor trying to deter others. I grew up in AR and just think folks should be aware that it's not exactly a "liberal island" that many here make it out to be. (17) Wow, only one person applied from here? (18) letters requested Jan 4th x11 (19) How did you find out your letters were requested? Were you contacted directly? 20) @19 got an email from SC asking to arrange letter submission (21) any updates? (22) none yet here (23) Received an email invite for on campus email on Feb 1!</t>
  </si>
  <si>
    <t>https://apptrkr.com/3598606</t>
  </si>
  <si>
    <t>1) "Review of applications will begin January 18, 2023 and proceed until position is filled. For full consideration, applicants should submit their complete applications prior to the above date." &lt;-does that mean there's any benefit to submitting very early (e.g. now), or just, you should submit before Jan 18, 2023 but late applications may be considered too? 2) Usually that means you need to submit by that date, and then the rest of it is just HR language for "we don't need to fail the search if we decide to move backwards" 3) Are reference letters auto-requested upon application submission, just mapping out timeline for letter writers etc. Thanks.4) @3 Yes, they are. 5) So letters needed to be in or just requested by 1/18?, 6) any news on this search yet friends (1/31)? 7) None here (2/6) 8) Hopefully soon! 9) News? 10) Nothing here x2 (2/23) 11) Zoom interview invited (2/22) (x5) 12) Any updates since zoom interviews ? 13) Nothing here x4 12) still no updates? (3/13) (x5) 13) I am giving up this one, they probably have moved on after 2 weeks since zoom interviews. 14) They said they were looking to do those end of march and/or April, so feeling like either A) they may just be a little behind schedule, which is normal, or B) those invites already went out. Anyone here anything? (3/20).  15) No (+4). 16) short list approved, invites for in-person interviews should go out soon 17) Anyone received the in-person invitation? 3/22 18) Nothing here but yesterday they just said their list was approved so later this week somebody should hear something. 19) how did you know the short list was approved? were you guys contacted? 20) No, someone I assume is on the search committee stated that here a few days ago (see comment 16 above) 21) Any news? Since the shortlist was already approved, why did it take them so long to contact people? No body here got invited? 2/36 no invite here 22) It's spring break so I wouldn't expect any news this week 23) Did somebody emailed the head of the search to inquire about the status of the search? 24) No. (x2) 25) Still no news here. At this point, I'd probably just give it up. 26) campus visit scheduled 27) Any updates? 28) They might still be interviewing candidates 29) I don't think so 30) Offer must have been made (see the status on the other "eco/evo" UCR position) x2</t>
  </si>
  <si>
    <t>https://www.sdnhm.org/about-us/employment/?gclid=Cj0KCQiA4OybBhCzARIsAIcfn9lyJc-0fnE-lDoNiO5gm0aDL3qyijhvn1fYsF4Np_iW6-jMgA6YS-YaApNIEALw_wcB</t>
  </si>
  <si>
    <t xml:space="preserve">Focal regions for SDNHM are Southern California and the Baja California Peninsula 1) anyone have any experience on whether salary would be flexible? 2) Has anyone receieved an email noting acknowlegement of an application? I haven't... 3) I got an email of acknowledgment and that they're reviewing applications on 1/12. 4) Same here, e-mail stated (on 1/17) that the "hiring team will begin reviewing all applications". 5) any updates? 6) They did a round of zoom interviews within the last couple of weeks. </t>
  </si>
  <si>
    <t>Yale University School of the Environment</t>
  </si>
  <si>
    <t>Society &amp; Forests</t>
  </si>
  <si>
    <t>https://apply.interfolio.com/117693</t>
  </si>
  <si>
    <t>doctoral degree in sociology, anthropology, political science, human geography, or a related field</t>
  </si>
  <si>
    <t xml:space="preserve">Urban Sustainability </t>
  </si>
  <si>
    <t>https://apply.interfolio.com/117709</t>
  </si>
  <si>
    <t>1) The ad says this position could be Assistant or Associate. Is it possible to negotiate tenure or a shortened tenure clock? 2) Is there really no option to submit a cover letter whatsoever? Seems strange 3) Also did not see anywhere to include a cover letter. Maybe by design? 4) Anybody get an invite for this position? 5) rejection email 2/28 x2 6) Any updates? Didn't get rejection, but also didn't get any reference letter requests...X3 6) Any news from any one? It's been a few months since applications were due. Are they even going to do the search? 6 again) Huh, this search has disappeared from Interfolio. Never received a rejection or request for letters.</t>
  </si>
  <si>
    <t>Environmental Data Analysis</t>
  </si>
  <si>
    <t>https://www.sfu.ca/vpacademic/faculty_openings/env.html</t>
  </si>
  <si>
    <t>"Candidates using computational and statistical tools to help study and manage anthropogenic stresses on marine and biological systems are preferred." 1) Any news? 2) None here (1/15) x3 3) None here 1/26 x3; 4) Letters requested for "shortlist" 1/30. x2 3) did candidates receive an email that their letters were requested? or did you just hear from your letter writers? 5) I heard from my letter writers x3 6) any news on interviews? 7) not yet x3 8) Reached out and they said likely several weeks to go until interview invites 9) what date was this #8? 8) Reached out 2023-03-07 9) Invitation for in-person interview by e-mail 03-14</t>
  </si>
  <si>
    <t>William &amp; Mary / VIMS Eastern Shore Laboratory</t>
  </si>
  <si>
    <t>Coastal Marine Ecology</t>
  </si>
  <si>
    <t>https://jobs.wm.edu/postings/51018</t>
  </si>
  <si>
    <t>"Preference will be given to candidates with expertise in one or more of the following areas (listed alphabetically): Aquaculture; Biodiversity; Genomics and molecular biology applications; Macro- and microalgae; Marine population and/or community ecology" 2) I know it's early, but any word? 3) Nope x 2 4) 12/10 request to upload a video interview, which committee can "learn more about you." Impersonal and dystopian first step, but we'll see. 5) Request for letters (sent directly to letter writer) but no request for video. x3 6) @4 was the video request for this position or the Marine Science position thats also open at the main VIMS campus? 7) Sorry 5 and 6, the weird video upload was for the other VIMS position (Marine Science). 8) anybody hear anything yet? 9) Nope (1/3) x4 10) letters requested 1/3 10) Anyone hear anything more on this one? 11) I got an email needling me to get a letter writer to reply, and I got the sense that a few people who were shortlisted for this position were also shortlisted for the VIMS main campus position (and those interviews have been scheduled). They may be waiting to see what happens with those interviews, but I am totally guessing. 12) Invited for in person interview 1/24</t>
  </si>
  <si>
    <t>University of Central Florida</t>
  </si>
  <si>
    <t>Integrative Biologist</t>
  </si>
  <si>
    <t>https://ucf.wd1.myworkdayjobs.com/en-US/careers/job/Orlando-FL-Main-Campus/Assistant-Professor--Integrative-Biologist_R102639</t>
  </si>
  <si>
    <t>"We seek an integrative biologist working in aquatic or terrestrial systems with preference for research in eco-immunology, eco-physiology, molecular ecology, or animal neurobiology / neuroethology." 2) I applied to this last year, what happened with this search? 3) @2 --&gt; from lasts yars ecoevo job board on this search "20) Search cancelled/failed for 'procedural reasons' after zoom interviews. 21) what do we think "procedural reasons" means? 22) Totally unclear but perhaps some kind of bias issue/accusation in the interviewing process? 23) it sounds like admin (higherup) shut this position down " 4) Job candidates for any faculty positions in the state Uni system in FL should be aware that the Board of Governors for the SUS is currently considering, and about to implement, a "post tenure review" process that the faculty unions are calling the "end of tenure" for faculty. This is not approved yet, but it seems likely that it will happen before the new year. Make sure that you ask about this if you get to the finalist stage as the details are important and will indeed likely mean then end of tenure as it currently exists for faculty in Florida. 5) thanks for this info @4, do you have a source where we could read about this? I honestly would like some review of tenured faculty given that many of them are the reason academia sucks in many aspects, but if this post tenure review process involves some political bull that makes it easy for schools to pay people less, then I wouldn't touch that with a ten foot pole. Ok, after googling it this is really concerning in my opinion. I also didn't know about this: "The survey, required in a bill approved last year, posed questions asking if students felt their professors used their platforms to inject their viewpoint and asked all about their political beliefs." https://www.tampabay.com/news/education/2022/04/19/desantis-signs-bill-limiting-tenure-at-florida-public-universities/ 6) FYI, this program has hemorrhaged minority assistant professors in recent years,  has one of the lowest stipends for students in any R1 grad program. But I am sure they will ask about your efforts to promote DEI. 7) Faculty here are actively working to improve stipends, unlike many R1 grad programs in the state. 8) I was in the department as a grad student about a decade ago. Ive since been a grad student or postdoc at several "elite" instutions. The education, training, and support I got here was the best I've had in my career. That being said, the stipend was a serious serious challenge. 9) I'd say losing tenure and being in an environment where climate change, evolution, gender and other topics  are considered political beliefs rather than concepts with scientific basis, would be a really bad mix. Imagine doing a 5 year post doc over and over again until you retire. Nope. Let Florida wipe out its SUS. 9) @6 I find it very telling that a department at a hispanic-serving institution has maybe one Latinx faculty in the roster only. 10) I did my PhD there, can confirm only 1 non-white profs, very disappointed as a BIPOC member. 11) I wanted to comment on the survey mentioned above. The survey was responded by only 2% of faculty and students, not representative. Besides, they found NOTHING to support the stupid idea that professors are injecting their political viewpoints on students. Yet, FL is a scary state, I lived in South Florida a few years and, as a WOC, never found community. My neighbours never came to say hello despite we all had kids around the same age. 12) what do half of these comments have to do with this position? stop rambling about how your neighbors in Florida didn't say "hi" to you or whatever. this is irrelevant. keep your political and cultural opinions to yourself. if you aren't interested in the job amd have nothing relevant to say then stay on Twitter. k (x1) 13) As someone who was considering applying for this position, I found these comments very relevant 14) @12 Wow! you are just unbelievable. Those were some genuine concerns from people who had first-hand experiences of the workplace and the living conditions and very relevant for potential applicants! 15) @12 Agreed with @14 - even as someone from Florida (who moved before grad school), I found this very relevant and helpful and I otherwise would not have thought about checking in to certain things. I will also not be applying to this position, as much as I'd love to end up back there. 16) When I was at UCF there was a large international graduate student contingent in the department and it was a welcoming place. I also had friendly neighbores... That's my anecdote so take it for what it's worth. 15) Well, I am devastated. I could not submit my application, which I have been working on for weeks, due to a an error with the submission site. Now the due date has passed, and the site has closed. Anyone else? Website says "Thank you for your interest in career opportunities with the University of Central Florida.  We received your application.  Our screening and selection process is currently underway and will continue until a successful candidate is chosen.  Should our review of your qualifications result in a decision to pursue your candidacy, we will contact you in the near future." but my application status is "no application submitted" x2 16) Try the link again. May be working again. 17) Is this position still open? It was posted in HigherEd jobs a couple of days ago and there is no deadline. 18) @17 traditionally I have found that they are just reposts and the committee has already been reviewing/made decisions. If you are intersted, I would recommend you just email the Dept chair or SC. But IMO its usually closed. 19) any word? x6 20) None here (1/25) x4 21) nothing here (1/31) 22) Tenured FL SUS faculty here urging applicants to read the news about the new policies for the SUS (including UCF) and prepare to ask targeted questions about support for inclusion, academic freedom and tenure protections.23) Zoom invites coming in the next week or so. 23) Has anyone heard anything (2/8) 24) No (2/8) x5 24) Random zoom invite late Friday (2/10) night! x4 25) The email says there were 98 applications, 12 were selected for the zoom interview and 4 will be called for the on-campus interviews. 26) Selected candidates will be Zoom interviewed for 25 minutes, and interviews will take place in 1-3 weeks from 2/11. The candidate can choose a time slot for each of the proposed days. 2/27) Got an email from HR asking for letters of rec, but previously had them sent to the search chair as requested. Do you think letter writers be contacted again and need to resubmit? 28) No, HR only wants their contact details. 29) Any updates? 29) Invited for on-campus interview (3/8) 30) Congrats @29!X2 31) On-campus interviews done, offer extended? 32) Offer extended.</t>
  </si>
  <si>
    <t>Ecological Modeler</t>
  </si>
  <si>
    <t>https://ucf.wd1.myworkdayjobs.com/en-US/careers/job/Orlando-FL-Main-Campus/Assistant-Professor--Ecological-Modeler_R102763</t>
  </si>
  <si>
    <t>Tenured FL SUS faculty here urging applicants to read the news about the new policies for the SUS (including UCF) and prepare to ask targeted questions about support for inclusion, academic freedom and tenure protections. 2) Zoom invite 02/1 3) Updates? 4) I didn't apply for this position but heard through the grapevine that an offer was made and accepted</t>
  </si>
  <si>
    <t>Rhodes College</t>
  </si>
  <si>
    <t>Conservation / Ecology / Environmental Science</t>
  </si>
  <si>
    <t>https://rhodes.wd5.myworkdayjobs.com/en-US/Rhodes_Careers/job/Memphis-Tennessee/Assistant-Professor-of-Biology-Conservation-Ecology-Environmental-Science_JR-361</t>
  </si>
  <si>
    <t>Are letters requested automatically? Or required by the deadline? 1) Not clear - I applied over the holidays and got an email from HR asking for contact info for references, and the system said that the refs would receive emails requesting letters, but no indication re: deadline 2) Letters requested 1/3/23 x2 3) Is the review date listed here correct?, 4) So, are these just auto letter requests? 5) I think they are. 6) Yikes, that's a waste of a lot of people's time. 7) Has anyone gotten any feedback from the sc on when letters are due? 8) Phone call invite for a zoom (1/24) X4 8) What part of your CV or application materials do you think earned you the interview here? I'm asking because I am very interested in teaching at a school similar to Rhodes but have been unable to get any bites with my applications. 9) @8 I'm not sure for this schoool specifically, but I may have more insight on this after the zoom and I can try to circle back and refine this answer. That said, having some knowledge of smaller bio depts where faculty wear a lot of hats and have a large teaching load (usually), that teaching experience and demonstrated involvment in service, outreach, and productive research are all important. Basically, you need to show that you can do all of it at the same time. And I know that sounds a little silly because all universities basically want this too, but for example an R1 is going to be much less interested in your teaching/service contributions than your research, grants and pubs. I'm just guessing here, but thats my two cents. 10) @9  Thank you for taking the time to provide your thoughts. Best of luck with your interview! Sounds like I need to make my materials look a little bit more well-rounded. 11) @9 again, I'm back after a zoom and I think that teaching experience is definitely a large part of this particular job as I expected. So I would make sure your teaching experience and statement are really solid and that you have clear ways your research and teaching could be tied together. Best of luck! 12) On campus invites have been made 13) offer made and accepted</t>
  </si>
  <si>
    <t>https://www.usajobs.gov/job/690069300</t>
  </si>
  <si>
    <t>Research Ecologist / Fish Biologist (GS-12)</t>
  </si>
  <si>
    <t>"fisheries focused restoration of lentic (including reservoirs), lotic (stream, river), and riparian habitat in the face of climate change, drought, and water overallocation, physiological and behavioral adaptations to environmental stressors, physiology of growth and reproduction, environmental stressors, fish disease and immunology, and/or the culture and propagation of aquatic organisms for management, conservation, and recovery purposes physiology, and/or disease" 1) Any updates? 2) Any news?</t>
  </si>
  <si>
    <t>Dalhousie (Truro)</t>
  </si>
  <si>
    <t>https://www.universityaffairs.ca/search-job/?job_id=59782</t>
  </si>
  <si>
    <t>"will contribute to teaching, research, and service in areas related to plant, food, soil, or environmental microbiology"2) I know it is early but I would love updates as the come along! 3) Any news? 4) Still nothing as of 4/7</t>
  </si>
  <si>
    <t>https://academicjobsonline.org/ajo/jobs/23773</t>
  </si>
  <si>
    <t>(1) Position is to teach upper-year Biology courses, including field-based instruction. 2) Any updates? 3) I have heard nothing on 1/12 x2 4) No update on 1/20 x2 5) No update by 2/10 for me - anyone else hear something? 5) @4 no word yet. My guess is they found candidates that don't frequent this page...</t>
  </si>
  <si>
    <t>UCSB</t>
  </si>
  <si>
    <t>Environmental Data Science</t>
  </si>
  <si>
    <t>https://recruit.ap.ucsb.edu/JPF02359</t>
  </si>
  <si>
    <t>Applied Systems Ecology</t>
  </si>
  <si>
    <t>https://apps.hr.cornell.edu/recruiting/facultyview.cfm?posting_id=_JOB_POSTING-3-59497</t>
  </si>
  <si>
    <t>1) Department of Entomology [...]  working on problems within specialty crop agricultural systems. 2) Any idea what the salary for this position would be? 3) letters requested 2/1 x2 4) SC memeber-- salary is negotiable, we are narrowing down the zoom shortlist 2/16 and will be inviting as soon as we get approval from the college 5) Zoom interview invitation 2/20 x2 6) any update here? 7) I haven't heard anything as of 3/24 (~2.5 weeks post-Zoom interview) 8) heard on 3/27 that I'm not in the final interview stage, so they must be notifying the finalists as well 9) invited for in-person 3/27</t>
  </si>
  <si>
    <t>University of Calfornia, San Diego</t>
  </si>
  <si>
    <t>Developmental Biology, Cell Biology, or Plant Biology</t>
  </si>
  <si>
    <t>https://apol-recruit.ucsd.edu/JPF03371</t>
  </si>
  <si>
    <t xml:space="preserve">1) any updates on this one? 2) haven't heard anything yet; doesn't seem like anyone on FuturePI Slack has either 3) Why is this being listed again here with a deadline that is passed? (4) Also doesn't seem very Eco or Evo. 5) Seems like #1 was just asking if anyone else had news; also if 2 people applied, it's relevant to a couple people, at least. 6) @2) I am curious about how to join the FuturePI slack, how do you do it? I am new using Slack. 7) @6 to join you just need to email future.pi.slack@gmail.com and ask for an invite; they have a website with more details (https://futurepislack.wordpress.com/join-us/). 8) sounds like someone received a call for an on-campus interview, no zoom screener. </t>
  </si>
  <si>
    <t>https://app.trinethire.com/companies/31463-natureserve/jobs/70140-chief-scientist</t>
  </si>
  <si>
    <t>1) rejection email 12/9, at least they were quick about it</t>
  </si>
  <si>
    <t>Missouri Botanical Garden</t>
  </si>
  <si>
    <t>https://us63.dayforcehcm.com/CandidatePortal/en-US/MBG/Posting/View/1403</t>
  </si>
  <si>
    <t>Any idea who we should contact with questions re: due date and required documents? X3 2) Any idea what the salary range is for a position like this? 3) @2 see 5 rows down. Application link has uploads for a "cover letter", "resume", which probably is a C.V. for this position and "other documents" which should probably be a research statement. 4) @3 ouch 5) I can't edit the appropriate cell, but due date for the application is December 31st. 6) @1 Dr. Gunter Fischer (gfischer@mobot.org), 7) any news? 8) @7 Not yet. Still close to the review date, which was during the holidays. I would expect at least two weeks before any news, 9) Any updates? 10) None here. 11) SC member here, we're just now starting to review applications on 2/13/21 12) @11 (the SC member) - has review begun for all positions posted or just this one? 13) 2/22 Zoom invite x3 14) @ 13 Good luck! Great organization. @12, As of today (2/27/23) I think all of them are starting to move forward so top candidates will be getting emails soon if they haven't already. Of the curator positions, I think the data scientist is the most advanced and the Asia curator is still at the earlier stages., 15) Any news? @15 Interviewed in-person earlier this week. No results yet. They're interviewing another candidate this week. The candidate the SC chooses will be in an exciting position with a kind and productive team.</t>
  </si>
  <si>
    <t>Botany (Africa &amp; Madagascar)</t>
  </si>
  <si>
    <t>https://us63.dayforcehcm.com/CandidatePortal/en-US/MBG/Posting/View/1382</t>
  </si>
  <si>
    <t>1) I can't edit the appropriate cell, but due date for the application is December 31st.</t>
  </si>
  <si>
    <t>Plant Systematics</t>
  </si>
  <si>
    <t>https://us63.dayforcehcm.com/CandidatePortal/en-US/MBG/Posting/View/1384</t>
  </si>
  <si>
    <t>1) I can't edit the appropriate cell, but due date for the application is December 31st. 2) Any idea what the salary for this position would be?</t>
  </si>
  <si>
    <t>Conservation &amp; Sustainable Development</t>
  </si>
  <si>
    <t>https://us63.dayforcehcm.com/CandidatePortal/en-US/MBG/Posting/View/1386</t>
  </si>
  <si>
    <t>1) Department member here: We're a small department (N=5 PIs), but high-achieving department, looking for someone similar. 2) You are looking for someone small? 3) Yes, very. 4) I can't edit the appropriate cell, but due date for the application is December 31st.</t>
  </si>
  <si>
    <t>1) Department member here: We're a small department (N=5 PIs), but high-achieving department, looking for someone similar. 2) You are looking for someone small? 3) Yes, very.</t>
  </si>
  <si>
    <t>Botany (Latin America)</t>
  </si>
  <si>
    <t>https://us63.dayforcehcm.com/CandidatePortal/en-US/MBG/Posting/View/1388</t>
  </si>
  <si>
    <t>https://us63.dayforcehcm.com/CandidatePortal/en-US/MBG/Posting/View/1390</t>
  </si>
  <si>
    <t>1) Any info on salary ranges for these? 2) Very roughly, ~$55-65K for beginning curators/scientists with no prior PI experience... no idea for department/program heads 3) any updates? 4) @3 Zoom scheduled here, 02/23, nervous! 5) @2 Isn't that a postdoc salary? 5) @4 it is indeed a postdoc salary :(</t>
  </si>
  <si>
    <t>Botany (Asia)</t>
  </si>
  <si>
    <t>https://us63.dayforcehcm.com/CandidatePortal/en-US/MBG/Posting/View/1392</t>
  </si>
  <si>
    <t>1) What are the documents required to apply for this job? I couldn't find that info on the job post. 2) I was told to just send in a cover letter and CV @2 Thanks!</t>
  </si>
  <si>
    <t>Biodiversity Data</t>
  </si>
  <si>
    <t>https://us63.dayforcehcm.com/CandidatePortal/en-US/MBG/Posting/View/1394</t>
  </si>
  <si>
    <t>University of Alabama in Huntsville</t>
  </si>
  <si>
    <t>https://www.uah.edu/hr/careers/faculty-careers#COS</t>
  </si>
  <si>
    <t>Emphasis on organism-level processes and working in any group of multicellular eukaryotes. [deadline updated to 1/10/23 as per department member -AP] 2) Any word on this position? 3) Zoom invite received 1/26/23 x5 4) On campus interview invite 2/19/23</t>
  </si>
  <si>
    <t>University of Missouri, Columbia</t>
  </si>
  <si>
    <t>Organism-Environment Interactions</t>
  </si>
  <si>
    <t>https://biology.missouri.edu/news/postdoctoral-fellowship-organism-environment-interactions-0</t>
  </si>
  <si>
    <t>The goal of this fellowship program is to recruit exceptional postdoctoral scholars to transition to tenure-track positions and work to increase representation of historically marginalized groups. The fellowship period is for up to three years, during which time scholars will be provided with stipend, mentorship, research funds, and the opportunity to participate in faculty affairs. 1) This is a (nice) postdoc. 2) The department is happy to answer questions here! 3) Why not just directly hire a minority faculty member instead?  @3) In the next row down you will find an active TT search with the same goals. Investing in scholars who would like an opportunity to develop their skills further through a postdoctoral fellowship ensures we have both a current and future investment in this area of scholarship. UPDATE from dept chair: we recently had an issue with the application email address - our apologies! This has now been fixed, so if you had trouble please consider re-sending your application!! This application is submitted via email as described in the job posting. Thank you! x2 4) I just realized that the post says, "Interested candidates should contact potential mentors to discuss their interests and potential collaborations" and the application is due tomorrow! I would still like to apply and can contact a few folks asap, but am I too far behind the deadline? 5) Any updates? 6) I had applied to both this position and the Asst Prof position. I recieved an email confirming that I am still interested in this one 2/13 x2 7) any updates? 8) None here 3/13 9) Zoom invite 3/21. 10) Campus invite 4/13</t>
  </si>
  <si>
    <t>https://biology.missouri.edu/news/assistant-professor-organism-environment-interactions</t>
  </si>
  <si>
    <t>Broadly defined across molecular, cellular, organismal, and ecological scales. We are particularly interested in candidates using quantitative approaches and who view themselves in an Integrative Biology context. We expect this hire to be part of a cluster of at least two hires in this research area within 3 years. 1) The department is happy to answer questions here! 2) Question for the search committee - the ad says the initial stage of the review process will be blinded. Are we meant to anonymize our statements (remove our names, other info)? @2) Dept Chair here - you do not need to anonymize. We will separate statements from identifying info and redact information from the documents as needed to preserve anonymity in the initial phase of review. 3) Could you please tell me if recommendation letters will be requested after the deadline or as part of the initial application (due 12/20)? 2 again) Thanks Dept Chair! 4) Looking at the job ad, it seems only contact information for references is required. @3+4) Letters are NOT required for submission of an application, only contact information. No need to make you or the letter writers go through that effort up front. 5) received email confirming receipt of application and clarifying review process. x7 (6) Yes, that email receipt and clarification was really nice! Appreciate it. 7) any movement? @7 not here x3 8) No info 1/19 x3 9) The email did say latter half of January for notices about interviews so maybe sometime next week? 10) Email outlining updated timeline (7 Feb for initial review; zoom interviews scheduled for week of 13 Feb) x7 11) Gosh why cant every job call operate like this...it quiet nice x8 11) Any updates? 12) None yet (2/7) but had some folks from "Columbia, MO" around my website last week/weekend so guessing there has been some movement. 12) Zoom invite (2/7) 2) rejection (2/8) x2 13) What if we didnt get a reject or a zoom invite haha x4 @13 I'm right there with you in limbo haha I did receive the previous emails. 14) I am guessing they are keeping some candidates in reserve until they know if all of their invited candidates accept or not. It's late in the season so some applicants might be off the market already. Hang in there everyone! 15) rejection :(  x5 16) on campus interview scheduled 17) not selected for on-campus interview (3/6) x 2 18) offer made and declined (3/28) 19) @18 Would you be comfortable sharing what your reason was for declining? x2 20) @19 I got an equivalent offer in a warmer area with a higher non-white population(POC here) it had nothing to do with the university just my own personal wants for a location 21) email that search has now been closed and listed as "not filled" x 4 22) 20 here again. Thanks for the info @19! Congrats on your success! :) x3</t>
  </si>
  <si>
    <t>University of Wisconsin - Milwaukee</t>
  </si>
  <si>
    <t>https://jobs.uwm.edu/postings/35888</t>
  </si>
  <si>
    <t>Field Station Manager</t>
  </si>
  <si>
    <r>
      <rPr>
        <color rgb="FF212121"/>
        <sz val="10.0"/>
      </rPr>
      <t xml:space="preserve">Adjacent to a pristine 900 ha. natural area, the Station provides exceptional opportunities for teaching and research.  Field site videos at </t>
    </r>
    <r>
      <rPr>
        <color rgb="FF212121"/>
        <sz val="10.0"/>
        <u/>
      </rPr>
      <t>https://uwm.edu/field-station/</t>
    </r>
    <r>
      <rPr>
        <color rgb="FF212121"/>
        <sz val="10.0"/>
      </rPr>
      <t xml:space="preserve"> 1) The pristine myth 🙃 </t>
    </r>
    <r>
      <rPr>
        <color rgb="FF212121"/>
        <sz val="10.0"/>
        <u/>
      </rPr>
      <t>https://www.jstor.org/stable/2563351#metadata_info_tab_contents</t>
    </r>
    <r>
      <rPr>
        <color rgb="FF212121"/>
        <sz val="10.0"/>
      </rPr>
      <t xml:space="preserve"> 2) The Cedarburg Bog was identified as one of the highest quality natural areas in WI by Aldo Leopold when the State Natural Areas program was established. 3) Faculty member here - we are really excited to recruit an amazing colleague to Direct this incredible Field Station. Happy to answer questions!v @3) Any information on compensation?  Even just a ballpark # would help. x2   4) Search Chair here. This leadership position reports directly to the Associate Dean and salary will be negotiated with the Dean based on experience. The current Manager / Acting Director, who is retiring, has a salary of $85K (this is public record).  5) Is there any potential for this position to have a faculty affiliation (e.g. advising students)?  @5  The new hire will not have a faculty affiliation, but may be able to mentor undergraduate projects. 6) Is the field station looking for someone with a lot of experience in lakes and swamps or would someone with more experience in prairies be considered? 7) Invited for a zoom interview 12/20 x2 8) anyone hear anything since the zoom?</t>
    </r>
  </si>
  <si>
    <t>Adjacent to a pristine 900 ha. natural area, the Station provides exceptional opportunities for teaching and research.  Field site videos at https://uwm.edu/field-station/ 1) The pristine myth 🙃 https://www.jstor.org/stable/2563351#metadata_info_tab_contents 2) The Cedarburg Bog was identified as one of the highest quality natural areas in WI by Aldo Leopold when the State Natural Areas program was established. 3) Faculty member here - we are really excited to recruit an amazing colleague to Direct this incredible Field Station. Happy to answer questions!v @3) Any information on compensation?  Even just a ballpark # would help. x2   4) Search Chair here. This leadership position reports directly to the Associate Dean and salary will be negotiated with the Dean based on experience. The current Manager / Acting Director, who is retiring, has a salary of $85K (this is public record).  5) Is there any potential for this position to have a faculty affiliation (e.g. advising students)?  @5  The new hire will not have a faculty affiliation, but may be able to mentor undergraduate projects. 6) Is the field station looking for someone with a lot of experience in lakes and swamps or would someone with more experience in prairies be considered? 7) Invited for a zoom interview 12/20 x2 8) anyone hear anything since the zoom?</t>
  </si>
  <si>
    <t>University of Utah</t>
  </si>
  <si>
    <t>https://utah.peopleadmin.com/postings/138515</t>
  </si>
  <si>
    <r>
      <rPr>
        <color rgb="FF212121"/>
        <sz val="10.0"/>
      </rPr>
      <t xml:space="preserve">Deadline extended to Nov 30. We encourage applicants whose research focuses on evolutionary and functional genetics and genomics; human and medical genetics; and research programs using established model or unconventional organisms 2) link still shows Nov 1, is the new date published somewhere? 3) Department member here: </t>
    </r>
    <r>
      <rPr>
        <color rgb="FF212121"/>
        <sz val="10.0"/>
        <u/>
      </rPr>
      <t>some ads</t>
    </r>
    <r>
      <rPr>
        <color rgb="FF212121"/>
        <sz val="10.0"/>
      </rPr>
      <t xml:space="preserve"> have been updated, University system hopefully will be soon. Apps received by Nov. 30 will receive full consideration 4) zoom interview request 12/22</t>
    </r>
  </si>
  <si>
    <t>Deadline extended to Nov 30. We encourage applicants whose research focuses on evolutionary and functional genetics and genomics; human and medical genetics; and research programs using established model or unconventional organisms 2) link still shows Nov 1, is the new date published somewhere? 3) Department member here: some ads have been updated, University system hopefully will be soon. Apps received by Nov. 30 will receive full consideration 4) zoom interview request 12/22</t>
  </si>
  <si>
    <t>York University</t>
  </si>
  <si>
    <t>Biology - Indigenous Scholar</t>
  </si>
  <si>
    <t>http://webapps.yorku.ca/academichiringviewer/viewposition.jsp?positionnumber=2369</t>
  </si>
  <si>
    <t>Recognizing the underrepresentation of Indigenous faculty, this position is part of the University’s Affirmative Action program developed based on the special program provisions of the Ontario Human Rights Code. Selection will be limited to individuals who self-identify as members of the Indigenous peoples of Canada. [discussion of non-openness of job moved to General Discussion -AP]</t>
  </si>
  <si>
    <t>Biotechnology - Teaching Stream</t>
  </si>
  <si>
    <t>http://webapps.yorku.ca/academichiringviewer/viewposition.jsp?positionnumber=2171</t>
  </si>
  <si>
    <t xml:space="preserve">The successful candidate will be expected to provide creative educational leadership and a commitment to student success in the development and delivery of a new Graduate Diploma in Biotechnology and Professional Master's Degree in Biotechnology Management at the Markham Campus (expected in Fall 2024). </t>
  </si>
  <si>
    <t>https://www.academicwork.ca/jobs/assistant-professor-in-immunology-york-university</t>
  </si>
  <si>
    <t xml:space="preserve">The successful candidate would develop an innovative research program in areas that may include, but not limited to, host-pathogen interactions, vaccines, developmental immunology, stem cell biology, adaptive-, innate- or auto-immunity. </t>
  </si>
  <si>
    <t>University of West Alabama</t>
  </si>
  <si>
    <t>https://www.uwa.edu/about/universitydepartments/employment/currentopenings/biologist</t>
  </si>
  <si>
    <t>1) Contacted for zoom interview (02/17)2) contacted for on-campis interview</t>
  </si>
  <si>
    <t>East Tennessee State University</t>
  </si>
  <si>
    <t>Geosciences</t>
  </si>
  <si>
    <t>https://jobs.etsu.edu/postings/23326</t>
  </si>
  <si>
    <t>Integrative Biology &amp; Physiology / Society &amp; Genetics</t>
  </si>
  <si>
    <t>https://recruit.apo.ucla.edu/JPF07777</t>
  </si>
  <si>
    <r>
      <rPr>
        <color rgb="FF212121"/>
        <sz val="10.0"/>
      </rPr>
      <t xml:space="preserve">Joint appointment in UCLA’s Institute for Society and Genetics (ISG) and Department of Integrative Biology and Physiology (IBP). "We are looking for a scholar 1) whose research addresses fundamental physiological, cellular, and/or molecular processes in a way that integrates (or plans to integrate) social or societal dimensions and 2) who can successfully mentor Latinx undergraduate, graduate, and postdoctoral students and trainees." (3) Do folks with experience know if the Latinx mentorship criteria is viewed specifically as wanting to hire someone with that identity? (4) Just a warning that anyone from UCLA answering that question affirmatively could leave the position subject to lawsuits :/ Applies generally in the US, not UCLA-specific :/ IANAL (5)Any updates on this? Was anyone invited for a zoom interview? (6) Invitation to present at symposium. Wan an offer made on this one? </t>
    </r>
    <r>
      <rPr>
        <color rgb="FF1155CC"/>
        <sz val="10.0"/>
        <u/>
      </rPr>
      <t>https://twitter.com/Vale_Tornini/status/1653064209494691840</t>
    </r>
  </si>
  <si>
    <t>Joint appointment in UCLA’s Institute for Society and Genetics (ISG) and Department of Integrative Biology and Physiology (IBP). "We are looking for a scholar 1) whose research addresses fundamental physiological, cellular, and/or molecular processes in a way that integrates (or plans to integrate) social or societal dimensions and 2) who can successfully mentor Latinx undergraduate, graduate, and postdoctoral students and trainees." (3) Do folks with experience know if the Latinx mentorship criteria is viewed specifically as wanting to hire someone with that identity? (4) Just a warning that anyone from UCLA answering that question affirmatively could leave the position subject to lawsuits :/ Applies generally in the US, not UCLA-specific :/ IANAL (5)Any updates on this? Was anyone invited for a zoom interview? (6) Invitation to present at symposium. Wan an offer made on this one? https://twitter.com/Vale_Tornini/status/1653064209494691840</t>
  </si>
  <si>
    <t>Wesleyan University</t>
  </si>
  <si>
    <t>Endowed Professorship in Earth &amp; Environmental Science</t>
  </si>
  <si>
    <t>https://careers.wesleyan.edu/postings/9164</t>
  </si>
  <si>
    <t>I thought this was already on here.   They may have asked for letters, or the system automatically requested letters.  It is not clear which.  FYI.  2) Any news? 3) Just a bump from a different person to ask if anyone has heard anything about this search? (1/3/23) 4) Nope 5) Invited for a zoom interview X3; 6) SC indicated that the process may be a bit slow 7) anyone hear anything yet after the zoom interview?  I thought they said we may hear something this week, but I could be wrong.  Thanks &amp; good luck all! 7) @6 Nothing here. x2 8) Just a bump - has anyone heard anything? 9) nothing here. x2 10) Is it safe to assume interviews have been scheduled? 11) @10 one would think so but I never heard anything after the Zoom interview 12) I spoke with the SC today. They are moving ahead with 3 on campus interviews (for details, 9 Zoom interviews, 5 "could invite" candidates, only 3 invited).  @12) Thanks! Are we to take it that they already invited the 3 and just haven't gotten around to rejections yet? 12 again) The three have been invited (I think, he said they were "just beginning interviews") but said I wasn't recieving a rejection so they could keep their options open if more interviews are needed. @12 again) Thanks! Much appreciated. I guess i'm in the same boat (no invite, but not rejected)</t>
  </si>
  <si>
    <t>University of Texas Arlington</t>
  </si>
  <si>
    <t>https://uta.peopleadmin.com/postings/20412</t>
  </si>
  <si>
    <t>1) Letters requested (2023/01/04). Not sure if they are getting letters for all or a subset; seems too early for them to have a shortlist given the holidays, but who knows. x2 2) I haven't heard anything from my letter writers so they may actually have a short list 3) received info that they have a shortlist for whom letters were requested 4) zoom interview request (1/13) 5) Any updates after zoom interviews? (1/31) 6) nothing here yet +3 7) invited for campus visit (2023/02/02) 8) Congrats!</t>
  </si>
  <si>
    <t>United States Department of Agriculture</t>
  </si>
  <si>
    <t>https://www.usajobs.gov/job/687035200</t>
  </si>
  <si>
    <t>GS 12/13</t>
  </si>
  <si>
    <t>Developing and implement control methods that can be used at all levels of fruit fly control using classical and new molecular approaches for sterile insect techniques.</t>
  </si>
  <si>
    <t>Computational Ecology</t>
  </si>
  <si>
    <t>https://jobs.utoronto.ca/job/Toronto-Assistant-Professor-Computational-Ecology-ON/565109917/</t>
  </si>
  <si>
    <t>(1) Seems like a targetted hire for BIPOC scholar. 2) Letters requested automatically &amp; upfront :(. 3) Nothing here up to now Feb-6, but I think it was already time if I was going to be contacted.</t>
  </si>
  <si>
    <t>Rutgers University New Brunswick</t>
  </si>
  <si>
    <t>Urban Forestry</t>
  </si>
  <si>
    <t>https://jobs.rutgers.edu/postings/185719</t>
  </si>
  <si>
    <t>Will review applications until position is filled, submit even if it's after 1/9!</t>
  </si>
  <si>
    <t>https://jobs.rutgers.edu/postings/185713</t>
  </si>
  <si>
    <t>Anyone knows whether there is an internal candidate for this position? I asked for info and didn't get any feedback... 2) @1 I had also asked this here previously and the question was deleted by moderators (I assume) 3) Zoom interview request (1/30)</t>
  </si>
  <si>
    <t>Pace University</t>
  </si>
  <si>
    <t>Math - Biological Statistics</t>
  </si>
  <si>
    <t>https://careers.pace.edu/postings/24206</t>
  </si>
  <si>
    <t>This job add doesn't mention env stats specifically, but the search committee is considering all fields of biological stats, including environmental / ecological / evolutionary, etc.</t>
  </si>
  <si>
    <t>University at Buffalo</t>
  </si>
  <si>
    <t>Environment &amp; Sustainability</t>
  </si>
  <si>
    <t>https://www.ubjobs.buffalo.edu/postings/37939</t>
  </si>
  <si>
    <t>https://www.ubjobs.buffalo.edu/postings/37933</t>
  </si>
  <si>
    <t>Are they still accepting applications for this position? 2) @1, appears so. 3) Any news? 4) No news here (12/15) x3. 5) still nothing 1/9 x4 6) I still got nothing 1/26, anyone else?  x3 7) Just for folks on here wondering, I had a zoom interview for this mid-november, and I'm pretty sure I didn't make the on-campus interview stage. 8) @7, was your interview for the open-rank or the non-TT position (deadline at beginning of november)? Because the deadline for this one was supposedly on mid-november. 9) @8 (this same person as comment #7) Zoom interview was for the open rank position: I sent in my application package some time before the deadline, and the zoom interview request came almost immediately after the deadline. 10) Thanks for the info.</t>
  </si>
  <si>
    <t>https://careers.pace.edu/postings/24255</t>
  </si>
  <si>
    <t>Has anyone else noticed that the job add is gone at this link? The deadline wasn't until January 5 and I looked at it a couple of days ago. 1 2) I just applied using the ad in the link here, I had no problems with it 3) it dissapered for a few days. the whole jobsite appeared to be empty 4) Zoom interview invite 1/17 x2 5) did anyone hear anything after the Zoom interview? 6) I haven't 2/22  7) Still nothing from anyone? Maybe they invited people who don't use the job board? 8) I emailed to ask about the status of the search and haven't heard back.</t>
  </si>
  <si>
    <t>University of Massachusetts Lowell</t>
  </si>
  <si>
    <t>Molecular/cell biology</t>
  </si>
  <si>
    <t>https://explorejobs.uml.edu/en-us/job/516686/tenure-track-assistant-professor-molecular-cell-biologist</t>
  </si>
  <si>
    <t>Has anyone else noticed that the job add is gone at this link? The deadline wasn't until January 5 and I looked at it a couple of days ago. 1 2) I just applied using the ad in the link here, I had no problems with it 3) it dissapered for a few days. the whole jobsite appeared to be empty 4) Zoom interview invite 1/17 x2 5) did anyone hear anything after the Zoom interview?</t>
  </si>
  <si>
    <t>University of Tennessee Institute of Agriculture</t>
  </si>
  <si>
    <t>Insect-Microbe Interactions</t>
  </si>
  <si>
    <t>http://apply.interfolio.com/117059</t>
  </si>
  <si>
    <t>Any news? 2) Nope (1/24). 2) Zoom interview invite (2/1) (x2):It seems all the two applicants receievd the interview invitation? I submitted my application on Jan 6th, I didn't receive the notice yet. Any thoughts? 3) Search committee chair reached out to schedule interview.4) I didn't receive the email for interview yet, does that mean I got rejected already? Thanks! 5) Never a good sign, but who knows. 6) Did this search move forward? Thanks. 7) No news after zoom interview yet (2/23) 8) SC member here: we are still seeking approval for the interview list and have not scheduled any in-person interviews yet. 9) Received onsite interview invitation (3/28). 10) cool! congrats! I wonder how many people got invited. 11) 4 candidates were invited for onsite interviews 12) Any news after in-person interviews? (5/15).</t>
  </si>
  <si>
    <t>Western Colorado University</t>
  </si>
  <si>
    <t>Ecology or Environmental Science</t>
  </si>
  <si>
    <t>https://www.schooljobs.com/careers/westernedu/jobs/3788912/assistant-professor-in-environmental-science-or-ecology</t>
  </si>
  <si>
    <t xml:space="preserve">"Screening of applications will begin immediately and continue until the position is filled." Three letters required upfront, and salary is "$54,000 - $59,000 depending on qualifications and experience." [discussion of salary &amp; letters deleted -AP] (1) zoom interview (dec 15) </t>
  </si>
  <si>
    <t>SUNY Oneonta</t>
  </si>
  <si>
    <t>Anatomy and Physiology</t>
  </si>
  <si>
    <t>https://oneonta.interviewexchange.com/jobofferdetails.jsp?JOBID=155359</t>
  </si>
  <si>
    <t>$44,700 base salary... [discussion of salary deleted -AP]</t>
  </si>
  <si>
    <t>Hartwick College</t>
  </si>
  <si>
    <t>Organismal Biology / A&amp;P</t>
  </si>
  <si>
    <t>https://www.higheredjobs.com/details.cfm?JobCode=178178826</t>
  </si>
  <si>
    <t xml:space="preserve">1) Contacted for Zoom interview 19-Jan x2 2) Has anyone heard anything regarding in person interviews? x2 3) Heard that in person interviews have been scheduled </t>
  </si>
  <si>
    <t>https://jobs.hr.wisc.edu/en-us/job/516102/assistant-professor-of-botany</t>
  </si>
  <si>
    <r>
      <rPr>
        <color rgb="FF212121"/>
        <sz val="10.0"/>
      </rPr>
      <t xml:space="preserve">(1) very pleased that there is pronouns dropdown with a lot of options! it was somewhat undermined, however, by the next page having only a binary option for "Gender" -_-. (2) ad was unclear as to whether letters would be required up-front or later in the review process. i just submitted my app and it sent requests to my writers. However, it told writers the letters were due Dec. 6 even though the app itself is due Dec. 31??? I guess they're just due 3 weeks from submission? Any SC members here that can clarify? TYIA. (3) If you applied, can you put the number in the Number Applied column? (4) ok (5) @ (3), no. (6) @ 2, SC member here: the university system is in charge of requesting letters, so it's unclear to me when they are due. However, we will fully consider any letters (and the applications they are supporting) that are submitted before or within 3 days after the deadline (12/31/22). (7) I applied a few days ago and the system requested the letters almost immediately. x3 (8) @(5), LOL. (9) @6, thank you, SC! (10) I know it has been under a two weeks but really excited about this one so wondering if anyone has heard anything (11/12)? @10. no, as 1/13. x4 @10 no at 1/19. x6  1) still no 1/24 x5 (11) No as of 1/27 x 3 (12) invite to on-campus interview 1/30 13) Zoom interviews took place already? (14) @13 No zoom interviews (15) Rejected without interview 2/1/23 16) any news? 3/13 17) anyone on the search committee want to give a timeline update? 18) At this point, I'd assume that they have made offers. Sign. 19) Any update? Was the second visit done? Offer accepted? 20) Offer made &amp; accepted 21) Announced on twitter: </t>
    </r>
    <r>
      <rPr>
        <color rgb="FF1155CC"/>
        <sz val="10.0"/>
        <u/>
      </rPr>
      <t>https://twitter.com/thegoodphyte/status/1658934518454296579?s=20</t>
    </r>
    <r>
      <rPr>
        <color rgb="FF212121"/>
        <sz val="10.0"/>
      </rPr>
      <t xml:space="preserve"> (crazy how UHM has basically lost all of its recent hires in Botany). (22) WOW</t>
    </r>
  </si>
  <si>
    <t>(1) very pleased that there is pronouns dropdown with a lot of options! it was somewhat undermined, however, by the next page having only a binary option for "Gender" -_-. (2) ad was unclear as to whether letters would be required up-front or later in the review process. i just submitted my app and it sent requests to my writers. However, it told writers the letters were due Dec. 6 even though the app itself is due Dec. 31??? I guess they're just due 3 weeks from submission? Any SC members here that can clarify? TYIA. (3) If you applied, can you put the number in the Number Applied column? (4) ok (5) @ (3), no. (6) @ 2, SC member here: the university system is in charge of requesting letters, so it's unclear to me when they are due. However, we will fully consider any letters (and the applications they are supporting) that are submitted before or within 3 days after the deadline (12/31/22). (7) I applied a few days ago and the system requested the letters almost immediately. x3 (8) @(5), LOL. (9) @6, thank you, SC! (10) I know it has been under a two weeks but really excited about this one so wondering if anyone has heard anything (11/12)? @10. no, as 1/13. x4 @10 no at 1/19. x6  1) still no 1/24 x5 (11) No as of 1/27 x 3 (12) invite to on-campus interview 1/30 13) Zoom interviews took place already? (14) @13 No zoom interviews (15) Rejected without interview 2/1/23 16) any news? 3/13 17) anyone on the search committee want to give a timeline update? 18) At this point, I'd assume that they have made offers. Sign. 19) Any update? Was the second visit done? Offer accepted? 20) Offer made &amp; accepted 21) Announced on twitter: https://twitter.com/thegoodphyte/status/1658934518454296579?s=20 (crazy how UHM has basically lost all of its recent hires in Botany). (22) WOW</t>
  </si>
  <si>
    <t>https://recruit.apo.ucla.edu/JPF07968</t>
  </si>
  <si>
    <t xml:space="preserve">OMG being able to reuse documents/refs with a click changed this from hours to minutes.  Thank you so much to the person who updated that submission system. 2) No postdoc is required according to call, but are most people applying with postdocs? Anyone not have one and applying? 3) the way I see it when an ad "requires" postdoctoral experience it's more of a suggestion/culling mechanism than an actual requirement, so it's kind of misleading. So maybe here they just decided to avoid that and leave it more open? I'd say if this or any other positions look like a good fit for you even if you don't have postdoc experience, go ahead and apply. (4) Agree with 3, but also @2 don't get discouraged if it doesn't work out. Some places will just discard grad students out of hand. 5) Thank you @3&amp;4!  (6) is this looking for a "divesity" candidate? wondering if worth applying (7) Wow, agree with 1. Even with having to change the lengths of all my statements, it was so much easier than filling it all out from scratch. (8) @6 I think they are looking from someone with strengths in DEI, @7 are there length requirements for these statements? 9) Yes, application link has them. Something like 2pg research 1pg teaching and unlimited DEI. 10) does the cover letter have a 1 pg maximum? I can't tell if the cover letter is max 1 page or if the letters of rec are max 1 page based on the text in the job ad: "cover letter that includes names of three referees who can be contacted for letters (reference letters will only be requested of select candidates; 1 page maximum)" 11) EDI office has really nice materials, looks like the statement will be an important filter point and that DEI is clearly important to all hiring practices there. Would not be surprised if it goes through their office too. @6 I took the time to improve my DEI statement - trying to be genuine and not just tick boxes, as I think a good statement counts. (12) I've heard from an SC member that DEI is #1 filter for this search.  13) Hi 12.  Do you mean in order of screening steps?  Or more like 70% of people submitted a DEI statement that didn't meet their expectations?  (12 again) @13, DEI is the criterion used to filter applications, before looking at other docs. 14) Makes sense. More and more SC are proceeding this way. 15) At our school they won't allow us to filter on single sections, but a poor DEI statement can definitely move you off the interview list.  At least filtering on DEI should stop them from hiring someone who is awful but has lots of grant money. 16) No news yet 12/27 x14 17) STILL no news 1/7 x14 17) 1/10/23 Letters requested x11 18) @17 to you directly or your references? 19) @18 directly to my references via e-mail 20) Any word??? @20, check 17 21) did y'all get letter requests on the same day (1/10)? or have they been spread out over a couple of days? wondering if there are still more requests going out... 22) 1/18/23 letters requested today. 23) mine were requested 1/10/23 with a due date of 1/20/23 x3 24) Any first-round/zoom interviews offered? 25) No news on first-roun/Zoom 1/26/23 x4 26) This is what is currently happening in the department. Doesnt look good for a department that is trying increase diversity: https://www.nature.com/articles/d41586-023-00207-w 27) On campus invite 2/1 x2 @26) yikes x3 28) The response from the VPAP https://www.nature.com/articles/d41586-023-00330-8 Whomever takes this job has their work cut out for them in a climate that is creating more barriers to DEI in ecology, not less 29) @28 has no idea what they are talking about and is choosing to believe one side of an awful situation. This is a great department with nice and ethical people, especially so for the next year 30) Really doesn't sound like a great place to be a student TBH: https://www.nature.com/articles/d41586-023-00473-8 x1 30) Yikes, if this is a Dept with nice and ethical people then I don't want to see what the other "side" is. 31) Offer made </t>
  </si>
  <si>
    <t>University of Massachusetts Dartmouth</t>
  </si>
  <si>
    <t>Integrative Biology</t>
  </si>
  <si>
    <t>http://careers.umassd.edu/dartmouth/en-us/job/516713/assistant-professortenure-track-integrative-biology</t>
  </si>
  <si>
    <t>Two in the same department - cluster hire? Or did 2+ people leave? 1) How many people are applying to both?  2) I plan to! 3) No diversity statement??? 4) the materials required is often dictated from higher up (i.e., college or uni level) so I would not take this as much as a red flag on the department. I just use this opportunity to include as much of that content in my other statements as possible to make my opinions/interests clear 5) There is room to upload a DEI statement ("Please attach supporting documents if applicable (e.g. Portfolio, Teaching Philosophy, Research Statement, etc.)"), but probably better to mix it into teaching and research where possible as @4 suggests? 6) Whoops, "the review of applications will start on..." I might be too late 7) Zoom interview requested x5 8) Zoom interview requested for mid January (1/5/23). 9) Campus invite 1/13 x3</t>
  </si>
  <si>
    <t>Plant Conservatory Director</t>
  </si>
  <si>
    <t>https://jobs.miamioh.edu/cw/en-us/job/500994/assistantassociate-professor</t>
  </si>
  <si>
    <t>"a plant biologist interested in teaching plant diversity and evolutionary biology for biology majors, while also teaching other courses within their area of expertise"  Deadline extended to January 23; 1) It appears that this position is open after the administration forced the retirement of the previous Conservatory Directory for growing Tabernanthe iboga (https://www.journal-news.com/news/local-education/miami-hamilton-professor-keeps-job-accepts-reprimand-for-drug-related-plant-issue/spyJJwnQYpgATmNHFydqQP/). 2) any news? 3) Job for systematist below had interview requests 1/12 but search ended much earlier 4) yeah, hoping there would be some updates for this one! might be too soon since search ended jan 23. 5) zoom interview invite 2/13 x2</t>
  </si>
  <si>
    <t>Cell and/or Environmental Physiology</t>
  </si>
  <si>
    <t>https://jobs.miamioh.edu/cw/en-us/job/500993/assistant-professor-tenure-track</t>
  </si>
  <si>
    <t>Department member here: evaluation hasn't started yet, please apply!  1) Anyone hear anything yet? 2) Nothing as of 2/7 3) based on Dept website they have moved to in person interviews</t>
  </si>
  <si>
    <t>University of Virginia</t>
  </si>
  <si>
    <t>Landscape Science</t>
  </si>
  <si>
    <t>https://uva.wd1.myworkdayjobs.com/en-US/UVAJobs/job/Charlottesville-VA/Assistant-Professor-in-Landscape-Architecture_R0042000</t>
  </si>
  <si>
    <t>Joint appointment between UVA Dept of Environmental Sciences and UVA School of Architecture. Position open to scientists in all areas of environmental sciences, especially those doing empirical work addressing problems of regions, landscapes, or land-use patterns. 2.) Ref Contacted 1/25. 3) Any updates (3/6)? 4) Zoom interviews were last week and they plan to contact candidates for campus interviews next week (3/9). 5) Updates on what's the current stage (3/29)? 6. (4/7) in person interviews have been set, should conclude mid-April</t>
  </si>
  <si>
    <t>http://careers.umassd.edu/dartmouth/en-us/job/516714/assistant-professortenure-track-marine-biology</t>
  </si>
  <si>
    <r>
      <rPr>
        <color rgb="FF212121"/>
        <sz val="10.0"/>
      </rPr>
      <t xml:space="preserve">1) Quick turnaround... 2) what does this mean? 3) @2 - no idea, but could indicate they've got someone in mind. What's really interesting about this position is that it is not in SMAST... not sure what to make of that. 4) Nov 10 - Dec 1 isn't that quick of a turnaround, and the position doesn't start until next fall.. doesn't seem like an internal candidate to me. 4) I submitted my application on Dec 1st, but the online form closed prior to the deadline, so I emailed department chair to confirm receipt of my application, but no response. Anyone know who the SC chair is? 6) Invited for Zoom interview 12/9... Quick turnaround. x5 7) Anyone heard anything ahead of New Year's? (12/30) 8) Invited for on-campus interview (12/30), 9) Same (1/2) 10) Any news after interviews? 11) Bump? Bump again? Fair to assume an offer has been made? 12) I interviewed here ~ 2 months ago and haven't heard anything. I'm definitely assuming an offer has been made, but nonetheless pretty disappointed in the lack of communication. 13) Assuming they didn't do more, I thought they only interviewed 3 - and 2 of us are chatting here... I also remember there is a new Dean. Possible things are clunky. 13again) Bump? This is a pretty protracted process...14) 12 again, still no word. All I can say is I'm not one of the original 2 here who indicated they had an on-campus interview, so my guess is that 3rd candidate was offered the position. 13again) My students confirmed that someone was offered the position... they know everything. 14) </t>
    </r>
    <r>
      <rPr>
        <color rgb="FF1155CC"/>
        <sz val="10.0"/>
        <u/>
      </rPr>
      <t>https://twitter.com/Sarahcdonelan/status/1661006085086642178</t>
    </r>
  </si>
  <si>
    <t>1) Quick turnaround... 2) what does this mean? 3) @2 - no idea, but could indicate they've got someone in mind. What's really interesting about this position is that it is not in SMAST... not sure what to make of that. 4) Nov 10 - Dec 1 isn't that quick of a turnaround, and the position doesn't start until next fall.. doesn't seem like an internal candidate to me. 4) I submitted my application on Dec 1st, but the online form closed prior to the deadline, so I emailed department chair to confirm receipt of my application, but no response. Anyone know who the SC chair is? 6) Invited for Zoom interview 12/9... Quick turnaround. x5 7) Anyone heard anything ahead of New Year's? (12/30) 8) Invited for on-campus interview (12/30), 9) Same (1/2) 10) Any news after interviews? 11) Bump? Bump again? Fair to assume an offer has been made? 12) I interviewed here ~ 2 months ago and haven't heard anything. I'm definitely assuming an offer has been made, but nonetheless pretty disappointed in the lack of communication. 13) Assuming they didn't do more, I thought they only interviewed 3 - and 2 of us are chatting here... I also remember there is a new Dean. Possible things are clunky. 13again) Bump? This is a pretty protracted process...14) 12 again, still no word. All I can say is I'm not one of the original 2 here who indicated they had an on-campus interview, so my guess is that 3rd candidate was offered the position. 13again) My students confirmed that someone was offered the position... they know everything. 14) https://twitter.com/Sarahcdonelan/status/1661006085086642178</t>
  </si>
  <si>
    <t>Florida Gulf Coast University</t>
  </si>
  <si>
    <t>Water and the Environment Cluster Hire</t>
  </si>
  <si>
    <t>https://www.fgcu.edu/hr/jobs-at-fgcu</t>
  </si>
  <si>
    <t>Cluster hire for 9 positions: Conservation Ecology (R0003271), Climate Policy (R0003272), Environmental Education (R0003273),  Environmental Justice (R0003288), Southwest Florida Habitat Restoration and Management (R0003269), Marine Conservation Biology (R0003291), Fisheries Ecology (R0003292), Carbonate Sedimentology (R0003293),  BioChemistry (R0003220) [changed to non-TT as a commenter said this institution doesn't have tenure -AP]. 2) Any ideas how broad the conservation ecology search is? Does most of the work need to be done in SW FL?</t>
  </si>
  <si>
    <t>https://fgcu.wd5.myworkdayjobs.com/en-US/eaglejobs/job/Main-Campus/Assistant-Professor--Omithology_R0003322</t>
  </si>
  <si>
    <t>Wildlife Conservation</t>
  </si>
  <si>
    <t>https://esf.interviewexchange.com/jobofferdetails.jsp;jsessionid=07D30C41D7E3C5860BB73423A278C359?JOBID=155132</t>
  </si>
  <si>
    <t xml:space="preserve">"Camp Fire Conservation Fund Endowed Professorship in Wildlife Conservation", 1) Any update on status? </t>
  </si>
  <si>
    <t>https://jobs.montana.edu/postings/33021</t>
  </si>
  <si>
    <t>1) Request for phone interview 1/24. x4 2) Completed my phone interview this morning. Nice folks and very reasonable questions. 3) Has anyone else done their interview? 4) yes, I was the "last one" yesterday (wednesday, Feb. 1). They said they would now meet to decide who to bring to campus and will let those people know probably next week (once their proposed list are approved by the administration) 5) I was told the same thing as #4 6) Do we know how many campus invites are planned? 6) On-campus invite 2/7 7) congrats #6! sad to not move to next round. It seems like a lovely department! x3 8) did you get a phone call for an interview or an email? 9) @8 email 10) Anyone know if all campus invites are out and how many? 11) Any updates? 12) rejection email 3/21 13) a candidate has signed an offer letter</t>
  </si>
  <si>
    <t>Adams State University</t>
  </si>
  <si>
    <t>Vertebrate biology</t>
  </si>
  <si>
    <t>https://www.adams.edu/hr/faculty-positions/</t>
  </si>
  <si>
    <t>2 positions.  62k for Assoc Prof. wow. 2) pretty sure this university had some major issues and almost lost their accredidation sometime in the past 5 years.</t>
  </si>
  <si>
    <t>University of California, Berkeley</t>
  </si>
  <si>
    <t>https://aprecruit.berkeley.edu/JPF03627</t>
  </si>
  <si>
    <t>The successful candidate will serve as the Scientific Director of the Plant Gene Expression Center</t>
  </si>
  <si>
    <t>California State University - Fresno</t>
  </si>
  <si>
    <t>https://careers.fresnostate.edu/en-us/job/518815/microbiology-assistant-professor</t>
  </si>
  <si>
    <t>FYI, you will need 5 references (not due till final list) but still you will need to have five at the ready.  2) Anyone hear anything? 3) phone interview (12/2)</t>
  </si>
  <si>
    <t>California State - Fresno</t>
  </si>
  <si>
    <t>Cell biology</t>
  </si>
  <si>
    <t>https://careers.fresnostate.edu/en-us/job/518689/cell-biologyassistant-professor</t>
  </si>
  <si>
    <t>https://tamus.wd1.myworkdayjobs.com/en-US/TAMUCC_External/job/Corpus-Christi-TX/Assistant-Professor--Marine-Biology_R-056129-1?fbclid=IwAR0euSMokylHUzqJbNHVtD5qdb68qpTlZCuoKNQ5ZnFCciLluQ9c5nBNuWo</t>
  </si>
  <si>
    <r>
      <rPr>
        <color rgb="FF212121"/>
        <sz val="10.0"/>
      </rPr>
      <t xml:space="preserve">Particularly interested in areas of marine animal physiology, systems ecology and community ecology, global change biology, or plankton ecology.  But any discipline in Marine Biology is welcomed. 2) Did last year's search fail?  3) Search committee member here: no, that search was successful.  This is a new position. 4) Any updates? 5) Zoom invite 2/14 6) Campus invite early March (forgot to update) 7) Did this fail? It's been posted again to higheredjobs on 11 May, with the same Jan deadline. 5/6 Here) Was told they'd recommend to dean at start of May. emailed chair and was told they'll send something out soon. my suspicion is they're waiting to see wait happens with Texas SB 18 (tenure bill) before moving forward. i know i wouldn't want to negotiate until that bill's status is resolved (supposed to be may 26). again my guess, or I didn't get first offer =). 8) Rejection email 5/26  9) </t>
    </r>
    <r>
      <rPr>
        <color rgb="FF1155CC"/>
        <sz val="10.0"/>
        <u/>
      </rPr>
      <t>https://twitter.com/Goby_Wan/status/1663927514379481091</t>
    </r>
  </si>
  <si>
    <t>Particularly interested in areas of marine animal physiology, systems ecology and community ecology, global change biology, or plankton ecology.  But any discipline in Marine Biology is welcomed. 2) Did last year's search fail?  3) Search committee member here: no, that search was successful.  This is a new position. 4) Any updates? 5) Zoom invite 2/14 6) Campus invite early March (forgot to update) 7) Did this fail? It's been posted again to higheredjobs on 11 May, with the same Jan deadline. 5/6 Here) Was told they'd recommend to dean at start of May. emailed chair and was told they'll send something out soon. my suspicion is they're waiting to see wait happens with Texas SB 18 (tenure bill) before moving forward. i know i wouldn't want to negotiate until that bill's status is resolved (supposed to be may 26). again my guess, or I didn't get first offer =). 8) Rejection email 5/26  9) https://twitter.com/Goby_Wan/status/1663927514379481091</t>
  </si>
  <si>
    <t>Forest Ecosystem Ecology</t>
  </si>
  <si>
    <t>https://jobs.hr.wisc.edu/en-us/job/516055/assistant-professor</t>
  </si>
  <si>
    <t>Looking for candidate with a background in the field of forest ecosystem ecology, preferably with a focus on energy and material (e.g., water, carbon and nutrient) transformations and fluxes within and across biotic and abiotic ecosystem components 2) No DEI statement requested? 3) Letters of reference requested. 4) Any updates? (1/16) 5) In person interview request (1/18) X3 6) Any updates?</t>
  </si>
  <si>
    <t>The University of Texas at Austin Marine Science Institute</t>
  </si>
  <si>
    <t>Marine Chemical Ecology / Toxicology</t>
  </si>
  <si>
    <t>https://apply.interfolio.com/117043</t>
  </si>
  <si>
    <t xml:space="preserve">Different from the position posted at (28), linked to an Endowed Chair. Full professors will hold the Chair position, while Assoc Profs will have the opportunity to be appointed as a Fellow and hold the Chair once promoted to full professor. </t>
  </si>
  <si>
    <t>https://fau.wd1.myworkdayjobs.com/en-US/FAU/job/Assistant-Professor---Ecologist-Landscape-Ecologist_REQ14664</t>
  </si>
  <si>
    <r>
      <rPr>
        <color rgb="FF212121"/>
        <sz val="10.0"/>
      </rPr>
      <t xml:space="preserve">"Successful candidates will have research focusing on, but not limited to, population, community, or landscape ecology, food-web dynamics, genetics, invasive species, conservation biology and/or climate change." 1) what is the teaching load expectation here? 2) It is a 1-1. 3) </t>
    </r>
    <r>
      <rPr>
        <color rgb="FF000000"/>
        <sz val="10.0"/>
        <u/>
      </rPr>
      <t>https://www.fau.edu/science-hiring/</t>
    </r>
    <r>
      <rPr>
        <color rgb="FF212121"/>
        <sz val="10.0"/>
      </rPr>
      <t xml:space="preserve"> 4) Looks like this one closed before the deadline 5) deadline was 1/14, "Review will begin on 1/15" 6) Definitely a lesson here about "review will begin on" language. 7) yep, I missed the detail about the deadline being a day before too. Bummer. 8) The page said 8:00am on the 15th, but it was closed when I was trying to submit at 3:00am. 9) "We are experiencing temporary technical difficulties with Workday that may prevent you from uploading your application materials. Please try again Tuesday, January 17th, 2023. Your application will be given full consideration, and we thank you for your patience." 10) contacted re zoom interview Jan 24 X6 11) Tenured FL SUS faculty here urging applicants to read the news about the new policies for the SUS (including FAU) and prepare to ask targeted questions about support for inclusion, academic freedom and tenure protections. 12) Anyone know a rough timeline for sending out invites for inperson? 13) From the interview, it sounded like they were going to be trying to move quickly after they finished zoom interviews. My guess would probably be end of February/early March. 14) anyone hear anything? 15) Interviews still ongoing. 16) is this to campus interview stage? 17) @16 yes 18) Offer made 19) wow that was fast 20) Offer accepted</t>
    </r>
  </si>
  <si>
    <t>"Successful candidates will have research focusing on, but not limited to, population, community, or landscape ecology, food-web dynamics, genetics, invasive species, conservation biology and/or climate change." 1) what is the teaching load expectation here? 2) It is a 1-1. 3) https://www.fau.edu/science-hiring/ 4) Looks like this one closed before the deadline 5) deadline was 1/14, "Review will begin on 1/15" 6) Definitely a lesson here about "review will begin on" language. 7) yep, I missed the detail about the deadline being a day before too. Bummer. 8) The page said 8:00am on the 15th, but it was closed when I was trying to submit at 3:00am. 9) "We are experiencing temporary technical difficulties with Workday that may prevent you from uploading your application materials. Please try again Tuesday, January 17th, 2023. Your application will be given full consideration, and we thank you for your patience." 10) contacted re zoom interview Jan 24 X6 11) Tenured FL SUS faculty here urging applicants to read the news about the new policies for the SUS (including FAU) and prepare to ask targeted questions about support for inclusion, academic freedom and tenure protections. 12) Anyone know a rough timeline for sending out invites for inperson? 13) From the interview, it sounded like they were going to be trying to move quickly after they finished zoom interviews. My guess would probably be end of February/early March. 14) anyone hear anything? 15) Interviews still ongoing. 16) is this to campus interview stage? 17) @16 yes 18) Offer made 19) wow that was fast 20) Offer accepted</t>
  </si>
  <si>
    <t>Northeastern University</t>
  </si>
  <si>
    <t>Multiple (across College of Science)</t>
  </si>
  <si>
    <t>https://cos.northeastern.edu/invest-a-new-junior-faculty-program/</t>
  </si>
  <si>
    <t xml:space="preserve">INVEST Junior Faculty Program, positions across departments in the College of Science. (1) Does anyone have experience with this program? 2) I applied last year and made it to on campus interview stage but was told by the dean in my interview I was too far along in my career for the program (I was in my second year as Asst. Prof at a small school, for reference). They are really focused on still PhD/just out of PhD 3) the application requirements are really specific in terms of statement content. Basically had to rewrite all of my materials. While I appreciate that this is a unique program, do they realize how much work this is?! I hope the program coordinators/search committee see this and understand it is going to be a barrier for some applicants. 4) Thanks #2! Was going to apply for this but will forget about it and save the time. 5) If you're interested in applying I highly recommend contacting someone in the department you'd want to be placed in (i.e. the chair, who may refer you to the chair of the INVEST search for that department), they will have a lot more info about what each department is looking to prioritize. FWIW, someone I talked to wasn't even aware that the application asked for all of those specific requirements for statement content; they were not looking for them as the departmental search committee and only expected standard research, teaching, and DEI statements, so if you submit your normal materials it may be fine. (Completely agree that it's a barrier for the college-wide search to ask for very specific statements, particularly if the departments don't care). (6) Thanks @5. Also just want to chime in to say that if you're looking to recruit diverse faculty, prefacing what you're looking for with terms like "brilliance" is going to cause many such people (incl. myself) to feel like we're not qualified... (7) @6 i dont understand the contradition between recruiting diverse faculty and brilliance. oh my... 8) Just to weigh in, I'm putting an application together now and it only seems to be asking for the standard statements. (6) @7 what I mean is that individuals from underrepresented backgrounds often have self-images where we don't view ourselves as "brilliant". Individuals whose self-image is of a "brilliant" person seem more likely to be from over-represented groups. 9) Does anyone have insights on the timeline to expect for this program? 10) Zoom interview request (x2) 11) References requested, but no zoom interview 12) @10 and @11 What departments did you apply to? 10) @12 Marine &amp; Environmental Science. 11) same as 10, not really sure how to interpret them only asking for letters the same day as inviting zoom interviews... (12) No letters or interview here, congrats to you all! (13) Does anyone know if this is a 'DEI Search'? (13) Update: there were 2 hires made with this program this year in Marine and Environmental Sciences. </t>
  </si>
  <si>
    <t>Administration</t>
  </si>
  <si>
    <t>https://www.bigelow.org/about/careers.html</t>
  </si>
  <si>
    <t>Vice President for Research</t>
  </si>
  <si>
    <t>(1) had zoom interview with large panel Fri 3 Feb</t>
  </si>
  <si>
    <t>Fisheries Management and Policy</t>
  </si>
  <si>
    <t>https://jobs.uri.edu/postings/10755</t>
  </si>
  <si>
    <t>I know the person that previously held this position, and I assume this is a 1-to1 replacement for them. They said it was a difficult place to work, they had an increasingly disproportionate amount of work pushed on them, and there were significant issues with sexism within their immediate workplace. Apparently, the person before them in the same position also left early and for similar issues. Take from that what you will.... 2) Here to coroborate #1's comments.</t>
  </si>
  <si>
    <t>Otterbein University</t>
  </si>
  <si>
    <t>Zoo / Conservation Science</t>
  </si>
  <si>
    <t>https://www.schooljobs.com/careers/otterbein/jobs/3776332/assistant-associate-professor-zoo-science-tenure-track?pagetype=jobOpportunitiesJobs</t>
  </si>
  <si>
    <t>I know the person that previously held this position, and I assume this is a 1-to1 replacement for them. They said it was a difficult place to work, they had an increasingly disproportionate amount of work pushed on them, and there were significant issues with sexism within their immediate workplace. Apparently, the person before them in the same position also left early and for similar issues. Take from that what you will.... 2) Here to coroborate #1's comments. 3) Zoom interview 1/6 4) any updates? 5) 3/13 position filled</t>
  </si>
  <si>
    <t>Augustana University</t>
  </si>
  <si>
    <t>Ecology / Computational Biology</t>
  </si>
  <si>
    <t>https://www.augie.edu/faculty-positions#Biology</t>
  </si>
  <si>
    <t>Application reviews will begin on Jan 15, but new applications are welcome after that date. Applicaiton follow-ups will not likely begin until early to mid-February. There was also a mistake on the university website (now fixed) that did not make it clear that this position is tenure-track. Requested written interview questions (2/13). On campus interview invite (3/6)</t>
  </si>
  <si>
    <t>James Madison University</t>
  </si>
  <si>
    <t>Plant Biotechnology</t>
  </si>
  <si>
    <t>https://joblink.jmu.edu/postings/13272</t>
  </si>
  <si>
    <t>1) non sc member of the department here, happy to answer any questions about working here. come join us! 2) previous faculty member here, JMU is a great place to work!</t>
  </si>
  <si>
    <t>Animal Biology</t>
  </si>
  <si>
    <t>https://jobs.coastal.edu/postings/18570</t>
  </si>
  <si>
    <r>
      <rPr>
        <color rgb="FF212121"/>
        <sz val="10.0"/>
      </rPr>
      <t xml:space="preserve">Two positions 2) Any updates? 3) nope! (12/13) x6 4) Zoom invites sent out 12/21 X2 5) Any updates? 6) None here X2 7) Are we assuming they have ended this search? 3/2 8) Could be </t>
    </r>
    <r>
      <rPr>
        <color rgb="FF1155CC"/>
        <sz val="10.0"/>
        <u/>
      </rPr>
      <t>https://twitter.com/CallieHCrawford/status/1644033958802255873?s=20</t>
    </r>
    <r>
      <rPr>
        <color rgb="FF212121"/>
        <sz val="10.0"/>
      </rPr>
      <t xml:space="preserve"> 9) Any updates on the second position?</t>
    </r>
  </si>
  <si>
    <t>Two positions 2) Any updates? 3) nope! (12/13) x6 4) Zoom invites sent out 12/21 X2 5) Any updates? 6) None here X2 7) Are we assuming they have ended this search? 3/2 8) Could be https://twitter.com/CallieHCrawford/status/1644033958802255873?s=20 9) Any updates on the second position?</t>
  </si>
  <si>
    <t>https://careers.purdue.edu/job/West-Lafayette-AssistantAssociate-Professor-IN-47906/953148500/</t>
  </si>
  <si>
    <t>Multiple tenure-track or tenured faculty positions. Applications are welcome from researchers in any area of life sciences, including but not limited to neurobiology, microbiology, immunology, cell biology, genetics, biochemistry, and chemical biology. 1) Another one with references up front? It states both "names of three references" and "request three letters of reference to be sent to..." 2) Is it a bad sign for eco-evo folks that they don't mention ecology and evolution explicitly? Trying to decide whether it is worth applying since they are requesting letters up front x2 3) that's weird. They just mention opportunities for life sciences research (human) 4) Purdue Biology alumni here. They have EEB major so it is odd that they don't mention ecoevo. Should we take 'but is not limited to" as a face value, or is it a bad vibe for ecoevo job applicants? 5) I heard from a Purdue EEB faculty member that it is unlikely they will get a hire from this search (though obviously there's a chance). 6) Does anyone have any insights into whether references are needed up front? x2 (7) yeah, i really don't know about the letters.. are folks having their references send them now? (7 again) i got a response from the email address on the and they said letters are due "now" FYI</t>
  </si>
  <si>
    <t>Soil Microbiology</t>
  </si>
  <si>
    <t>https://jobs.chronicle.com/job/37355483/fr-22-23-plant-science-soil-microbiology-assistant-associate-professor-/?TrackID=73817&amp;BatchID=900&amp;cmpid=JBE_TL_20221106_jobtitle&amp;utm_source=jbe&amp;utm_medium=email&amp;utm_campaign=JBE_TL_20221106_jobtitle_job2</t>
  </si>
  <si>
    <t>University of California, Merced</t>
  </si>
  <si>
    <t>Earth Systems Science</t>
  </si>
  <si>
    <t>https://aprecruit.ucmerced.edu/JPF01447</t>
  </si>
  <si>
    <t>Mostly responsible for teaching courses in environmental systems.</t>
  </si>
  <si>
    <t>Applied Fire Science &amp; Management</t>
  </si>
  <si>
    <t>https://csucareers.calstate.edu/detail.aspx?pid=99330&amp;source=IND</t>
  </si>
  <si>
    <t>Department of Forestry, Fire, and Rangeland Management 1) A revised call for this position reopened 2) Request for zoom interview 2/23/23</t>
  </si>
  <si>
    <t>University of Louisiana Monroe</t>
  </si>
  <si>
    <t>Plant Biology or Plant Biotechnology</t>
  </si>
  <si>
    <t>https://www.schooljobs.com/careers/ulm/jobs/3756156/assistant-professor-of-biology-plant-biology</t>
  </si>
  <si>
    <t>No review date listed</t>
  </si>
  <si>
    <t>Invasive Plant Biology</t>
  </si>
  <si>
    <t>https://www.usajobs.gov/job/687360600</t>
  </si>
  <si>
    <t>New York University</t>
  </si>
  <si>
    <t>Biological Anthropology</t>
  </si>
  <si>
    <t>https://apply.interfolio.com/116854</t>
  </si>
  <si>
    <r>
      <rPr>
        <color rgb="FF212121"/>
        <sz val="10.0"/>
      </rPr>
      <t xml:space="preserve">"We seek a multidisciplinary scholar who combines long-term fieldwork on nonhuman primate behavior, ecology, and evolution, with laboratory work, which may involve genetics, genomics, and/or other laboratory measures such as analyses of physiology, immunology, or stable isotopes"  1) Didn't this close on September 15th? 2) This is a different position </t>
    </r>
    <r>
      <rPr>
        <color rgb="FF212121"/>
        <sz val="10.0"/>
        <u/>
      </rPr>
      <t>https://twitter.com/nyuprimatology/status/1588202118380396548</t>
    </r>
    <r>
      <rPr>
        <color rgb="FF212121"/>
        <sz val="10.0"/>
      </rPr>
      <t xml:space="preserve"> 3) Word is the other position is going in the human-genomics direction, but there's another retiring faculty producing a more primate-specific line 4) anyone heard anything? 12/15 5) No word here 12/15 x3 6) zoom invite received on 12/16 7) Is the human-genomics search completed? 8) I don't think it's done yet. I think they have a set of core competencies they want in the department that they're trying to fill between the two offers and will make decisions at the same time. </t>
    </r>
  </si>
  <si>
    <t xml:space="preserve">"We seek a multidisciplinary scholar who combines long-term fieldwork on nonhuman primate behavior, ecology, and evolution, with laboratory work, which may involve genetics, genomics, and/or other laboratory measures such as analyses of physiology, immunology, or stable isotopes"  1) Didn't this close on September 15th? 2) This is a different position https://twitter.com/nyuprimatology/status/1588202118380396548 3) Word is the other position is going in the human-genomics direction, but there's another retiring faculty producing a more primate-specific line 4) anyone heard anything? 12/15 5) No word here 12/15 x3 6) zoom invite received on 12/16 7) Is the human-genomics search completed? 8) I don't think it's done yet. I think they have a set of core competencies they want in the department that they're trying to fill between the two offers and will make decisions at the same time. </t>
  </si>
  <si>
    <t>Plant Evolutionary Biologist / Phylogenomics</t>
  </si>
  <si>
    <t>https://explore.jobs.ufl.edu/en-us/job/524433/assistant-professor-in-plant-evolutionary-biology</t>
  </si>
  <si>
    <r>
      <rPr>
        <color rgb="FF212121"/>
        <sz val="10.0"/>
      </rPr>
      <t xml:space="preserve">[see UFL discussion 26 lines down -AP] 1) Do they want a plant systematist or the opposite of a plant systematist? 2) @1 - search committee member here; short answer "yes", but feel free to get in touch with search chair listed on ad. 2) The ad now says "open until filled." Does the Dec. 1 deadline no longer apply? 3) any updates? @3. not yet. Anybody? 4) Zoom interview request x5 5) letters! 1-11. 6) @5 Did letter requests go directly to letter writers, or did you receive word from the search committee personally? @6. both. I got an email from the recruitment system confirming that letters will be requested and then my references got the request.  7) has anybody heard anything else?8) No at 1/24. The SC mentioned during zoom interview that they would take at least 3 weeks for next stage so we are still within that timeframe. 9) Any updates? @9  none since they asked for the letters after the zoom. 10) Tenured FL SUS faculty here urging applicants to read the news about the new policies for the SUS (including UF) and prepare to ask targeted questions about support for inclusion, academic freedom and tenure protections. 11) any updates? 12) nope not on my end. Haven't heard anything since letters requested after zoom interview. @12, this is @9. same. No word in almost 4wks/  13) still no updates... 2/16. 14) </t>
    </r>
    <r>
      <rPr>
        <color rgb="FF000000"/>
        <sz val="10.0"/>
        <u/>
      </rPr>
      <t>https://twitter.com/hanvanzan/status/1626063698467991556.</t>
    </r>
    <r>
      <rPr>
        <color rgb="FF212121"/>
        <sz val="10.0"/>
      </rPr>
      <t xml:space="preserve">  @14) do we assume the called and was not updated here? arg. answers I need!!  it could also be related to all the new laws...  Are you on future PI? is there any news over there (I am not in that slack channel). 15) contacted for in-person interview 2/17 @) 15. hey, congrats!! </t>
    </r>
  </si>
  <si>
    <t xml:space="preserve">[see UFL discussion 26 lines down -AP] 1) Do they want a plant systematist or the opposite of a plant systematist? 2) @1 - search committee member here; short answer "yes", but feel free to get in touch with search chair listed on ad. 2) The ad now says "open until filled." Does the Dec. 1 deadline no longer apply? 3) any updates? @3. not yet. Anybody? 4) Zoom interview request x5 5) letters! 1-11. 6) @5 Did letter requests go directly to letter writers, or did you receive word from the search committee personally? @6. both. I got an email from the recruitment system confirming that letters will be requested and then my references got the request.  7) has anybody heard anything else?8) No at 1/24. The SC mentioned during zoom interview that they would take at least 3 weeks for next stage so we are still within that timeframe. 9) Any updates? @9  none since they asked for the letters after the zoom. 10) Tenured FL SUS faculty here urging applicants to read the news about the new policies for the SUS (including UF) and prepare to ask targeted questions about support for inclusion, academic freedom and tenure protections. 11) any updates? 12) nope not on my end. Haven't heard anything since letters requested after zoom interview. @12, this is @9. same. No word in almost 4wks/  13) still no updates... 2/16. 14) https://twitter.com/hanvanzan/status/1626063698467991556.  @14) do we assume the called and was not updated here? arg. answers I need!!  it could also be related to all the new laws...  Are you on future PI? is there any news over there (I am not in that slack channel). 15) contacted for in-person interview 2/17 @) 15. hey, congrats!! </t>
  </si>
  <si>
    <t>Psychology / Behavioural Ecology</t>
  </si>
  <si>
    <t>https://www.qmul.ac.uk/jobs/vacancies/items/7754.html?</t>
  </si>
  <si>
    <t>In building with lots of others working on human psychology and animal behavior and genomics. 2) Can you actually have a decent quality of life in London with that salary?!! 3) Depends on your setup... Median fulltime salary is 40k. Keep in mind that you don't have to budget anything extra for healthcare or retirement. People don't have cars because bikes/public transport is good. etc</t>
  </si>
  <si>
    <t>Computational Evolutionary Biology (part of cluster hire in applications of AI/ML)</t>
  </si>
  <si>
    <t>https://eeik.fa.us2.oraclecloud.com/hcmUI/CandidateExperience/en/sites/CX_1/job/223016/?utm_medium=jobshare</t>
  </si>
  <si>
    <t>This is a cluster hire in the new School of Computing with three positions available. Any of them could be appropriate for candidates in ecology and evolutionary biology, but sub-ads of particular interest are for a Computational Evolutionary Biologist (through partnership with the Botany Department) and wildlife/behavior/evolution/ecology positions (through partnership with the Department of Zoology and Physiology, or with the Haub School of Environment and Natural Resources). Departments are competing internally for these positions (i.e. not every department will get a position). All positions need to demonstrate innovation in the application of AI/ML and Big Data to questions of interest. Tenure home will be in the School of Computing, but faculty will have strong affiliation with partnering departments. 1) Zoom requests went out yesterday. 2) Received! So excited!</t>
  </si>
  <si>
    <t>Bournemouth University</t>
  </si>
  <si>
    <t>Chair, Life and Environmental Sciences</t>
  </si>
  <si>
    <t>https://www.bournemouth.ac.uk/about/jobs/head-department-life-environmental-sciences</t>
  </si>
  <si>
    <t>Binghamton University - SUNY</t>
  </si>
  <si>
    <t>Environmental Microbiologist</t>
  </si>
  <si>
    <t>https://binghamton.interviewexchange.com/jobofferdetails.jsp;jsessionid=E1309079F323639F9F9C7BDDC519267A;jsessionid=59EE1887856C8BE5EBF5F892CE966231?JOBID=154935</t>
  </si>
  <si>
    <t>Link broken (or at least I'm getting "access denied"). AP) Still works for me, maybe intermittent problem? 2) Probably has to do with trying to access it from outside the USA; works fine once I put up a VPN. 3) Zoom interview request 11/23 4) 3 again here, sorry wrong Binghamton post, zoom interview was for ecosystem science position 5) Anyone heard anything? 6) letters requested x3 7) Zoom interview request 12/22 x2 8) On-campus interview request 1/30 9) Offer made and accepted (from department member)</t>
  </si>
  <si>
    <t>https://webapps.yorku.ca/academichiringviewer/viewposition.jsp?positionnumber=2366</t>
  </si>
  <si>
    <t xml:space="preserve">Applicants should have a clearly articulated program of research and specialize in a branch of Genetics within (but not limited to) molecular, cellular, and/or evolutionary genetics or genomics. (1) Anyone hear anything? (2) 2/8 Nothing yet. X3 3) still nothing 2/11 x2 (4) letters requested (email to me to ask my referees) 2/13 X2 (5) Invited to 1 day long interview on zoom 03/01 (6) It's the hope that kills you - I was invited 03/07. </t>
  </si>
  <si>
    <t>Texas A&amp;M University-Texarkana</t>
  </si>
  <si>
    <t>https://tamus.wd1.myworkdayjobs.com/en-US/TAMUT_External/details/Assistant-Associate-Professor-of-Biology_R-056067</t>
  </si>
  <si>
    <t xml:space="preserve">be sure to read thread "universities to fear." that page is linked on our link page.  this place has a reputation. https://academicjobs.fandom.com//Universities_to_fear  2) I dont think a link to "Univ to fear" is nessasary. This job is in Texarkana. That is enough to fear...x3. </t>
  </si>
  <si>
    <t>Simpson College</t>
  </si>
  <si>
    <t>Organismal Biology &amp; Ecology</t>
  </si>
  <si>
    <t>https://apply.interfolio.com/116495</t>
  </si>
  <si>
    <t>SUNY Oswego</t>
  </si>
  <si>
    <t>Great Lakes Ecology</t>
  </si>
  <si>
    <t>https://twitter.com/evornithology/status/1587816940055269384?s=20&amp;t=5ggOsYVH9SFlWMQXt-9eCQ</t>
  </si>
  <si>
    <t>Review begins immediately, continues untill filled 1) what is the teaching load and/or the research/teaching breakdown for this position? 2) Faculty here: teaching load is 12/9 contact hours, UG research culture is good, no grad students 3) no review date, review begins immediately, references "contacted for a reference letter upon the applicant's submission", and only those with expertise in great lakes? Either they have a candidate in mind or this is a very niche, rushed job search. 4) Faculty here: no candidate has been identified, but you could say it is a niche search. You must be a Great Lakes Ecologist (the campus is on Lake Ontario). 5) Are you looking for a Great-Lakes Ecologist or a Great Lakes-Ecologist? 6) @ 5, we would like someone who does research in the Laurentian Great Lakes 7) I think it was a joke but kudos to you for being responsive on the job board! 8) Faculty here: Ideally, we would like a Great Great Lakes Ecologist [comment deleted -AP] 9) Faculty here: Zoom interview short list currently being reviewed by Admin 9) Faculty here: currently hosting three on-campus candidates</t>
  </si>
  <si>
    <t>University of Texas at Austin Marine Science Institute</t>
  </si>
  <si>
    <t>https://apply.interfolio.com/116874</t>
  </si>
  <si>
    <t>Located in Port Aransas, TX, a small coastal community on the Gulf of Mexico, 30 minutes north of Corpus Christi. Hire is part of an ongoing effort to diversify and rejuvenate the department. Low teaching load and excellent research opportunities. (1) This is not TT, it is "Tenured" for Associate or Full professors  AP) @1 we don't separate tenured vs tenure-track, so it's assumed that these are tenured</t>
  </si>
  <si>
    <t>https://www.universiteitleiden.nl/en/vacancies/2022/kwartaal-3/22-705assistant-associate-full-professors-in-environmental-sciences</t>
  </si>
  <si>
    <t>Cluster Hire (3 positions in Environmental Biology)- Open call for various research focus!!!  2) Asks for "Brief past and future statements on research and education" - any idea on length for this and if it is one statement or two? @2. I'd say those are two different statements and wouldn't go over 2 pages each (so 4 pages total). Good luck! 3) invited for zoom interview 12/15 x2 4) Rejection email 12/22. Really appreciate that they notified at least. x2 5) invited for an in-person 1/27 x2 6) @5 are you going in person? 7) @6 Not sure; it would be a long trip but also useful. 8) @7, 6 here. Yeah feels necessary to get a feel, but rough for a 1/2 day interview. 8) any updates on this one? 9) nope</t>
  </si>
  <si>
    <t>Northern Michigan University</t>
  </si>
  <si>
    <t>https://workatnmu.nmu.edu/cw/en-us/job/493994/assistant-professortenure-track</t>
  </si>
  <si>
    <t>Integrative Biology / Genetics</t>
  </si>
  <si>
    <t>https://careers.msu.edu/en-us/job/512645/instructorast-professor-fixed-term</t>
  </si>
  <si>
    <t>Asst Prof fixed term if PhD, Instructor if ABD</t>
  </si>
  <si>
    <t>Marian University Indianapolis</t>
  </si>
  <si>
    <t>https://marian.peopleadmin.com/postings/1756</t>
  </si>
  <si>
    <t>TWO positions, "expertise in some combinations of cell biology, molecular genetics, developmental biology, and computational biology" 1) search committee folks active on here to answer questions 2) MOD: reviews will begin week of 11/21 3) It seems that religion is a relatively important aspect of the application process and campus life. Is this an accurate reading? 4) Religion of the applicant plays no role in our decision as members of the hiring committee and we will not be asking candidates about their religious beliefs as part of the application process. We are looking solely to hire two excellent biologists, educators, and colleagues that will fit in well with the existing members of our department and help us to provide great opportunities for our students.Religion is an important part of campus life for many students, but faculty and staff represent all faith traditions (including none). 5) No research/teaching statements or letters of rec up front for ths one 6) In person interview request 12/20 after zoom interview.</t>
  </si>
  <si>
    <t>Texas A&amp;M University at Galveston</t>
  </si>
  <si>
    <t>Marine Mammal Biology</t>
  </si>
  <si>
    <t>https://apply.interfolio.com/114816</t>
  </si>
  <si>
    <t>Any updates? 2) Application deadline was extended to Feb 15th, so it'll be awhile 3) zoom invite 2/23 X3 4) Campus interview invite 2/28 x3 5) Any update? 6) offer made 7) was the offer accepted/finalized?</t>
  </si>
  <si>
    <t>https://apply.interfolio.com/115845</t>
  </si>
  <si>
    <t>1) They say they want "to hire a tenured faculty member at the rank of Assistant, Associate or Full Professor" -- does that mean they only want applicants who already have tenure? An Assistant Prof with tenure?? 2) I assume they meant to write tenure-track 3) I think they want someone tenure-eligible, so they'll hire someone who is currently an Asst but is about to go up for tenure and could negotiate it as part of their contract 4) Search committee member here: Thanks for spotting the typo @1! This is an open line, and we are open to hiring at any level. 5) Deadline is 2 Jan but review of applicants starts 10 December. Will it still be considered if submitted after the review date? 6) Yes, absolutely! We'll be considering apps until the deadline.  7) I missed the review date, but would love to apply- am I too late? I completely understand if so! 8) any updates on this search 1/30? 9) nothing here 1/30 x2 10) letters requested 2/2 11) @10 to you or straight to your references? 10 again) they asked me directly; 11) letters requested straight to references 2/8 12) any updates? 12) Zoom interview request received in Feb (sorry for late update) and scheduled for mid-March 13) Campus invite received 3/27</t>
  </si>
  <si>
    <t>Remote Sensing / GIS</t>
  </si>
  <si>
    <t>https://apply.interfolio.com/115846</t>
  </si>
  <si>
    <t>Insider: This is a fantstic new program and the pay is strong for the cost of living. 2) What is happening with this search? 3) Again, anyone hear back from the SC? 4) I did not apply, but saw the ad was reposted on HERC, I reached out the the deparment for more info. 3) campus interviews have been scheduled for this month</t>
  </si>
  <si>
    <t>University of Nevada, Las Vegas</t>
  </si>
  <si>
    <t>Nevada</t>
  </si>
  <si>
    <t>Ecological and Evolutionary Biology</t>
  </si>
  <si>
    <t>https://nshe.wd1.myworkdayjobs.com/UNLV-External/job/UNLV1-Main-Campus-Las-Vegas/Assistant-Professor-in-Ecological-and-Evolutionary-Biology--School-of-Life-Sciences--R0133619-_R0133619-1</t>
  </si>
  <si>
    <t>"The successful applicant is expected to investigate fundamental questions about organisms in terrestrial or freshwater ecosystems, with a strong emphasis on data-intensive research. Possible areas include ecological/organismal modeling, spatial analysis, phylogenomics, population genomics, and metadata analysis. Research with a field component in western North America and the potential to collaborate with researchers at the School of Life Sciences will be considered favorably." 2) Does anyone else find the application website super glitchy? It keeps telling me to input a "phone device type" from a dropdown menu, but theres nothing actually in the dropdown menu... (Edit: solved. I had to open it in friggen safari instead of google chrome). 3) In the 2010's UNLV closed its natural history museum, let go all the curators and gave away all the collections. Hopefully by now they have re-learnt the importance of biodiversity research? (4) I think not, unfortunately. They still have a herbarium but that may be going, too... rumors as far as i know, but something to ask about if interested (5) virtual interview invitation 12/22 x 4 (6) That was crazy fast 7) Those invited for virtual interviews, can I ask what topics you work on? (8) landscape ecology/vetebrate ecology for me, can't speak to other invitees expertise (9) @7 forest ecophys 10) any update on campus interviews? 11) @10 none here 1/24 x2 11) Received an invite for on campus interview 1/25 x2</t>
  </si>
  <si>
    <t>Northwestern University</t>
  </si>
  <si>
    <t>Biology (using computational and/or theoretical methods)</t>
  </si>
  <si>
    <t>https://molbiosci.northwestern.edu/faculty-search/2022-23-assist-prof-app-instructions.html</t>
  </si>
  <si>
    <t>"Broadly interested in candidates that seek to understand the mechanisms that drive fundamental processes in biology using quantitative methods. Some example areas of particular interest include molecular evolution, multimodal imaging and analysis, cryo-electron tomography, and the use of mathematical modeling to understand complex biological systems." 2) [updated review date -AP] 3) 3-5 letters up front by the way 4) Ugh on asking for letters up front 5) lol the list of areas is a word soup 6) FYI, Northwestern dismantled their evolutionary biology department in the 90s - not much ecology or macroevolution on campus outside of the anthropology department.  7) Football team tells me all I need to know. 8) yea all faculty who teach in EEB are instructor level. But they want someone who works on "molecular evoluton"? Probably only if it was cancer related. 8) Any news? 9) nothing as of 12/9. I should note that one of my letter writers said internally letters were due Nov 30, not Nov 15, so this coul dbe a slow search 10) Zoom interview invite sent last week here 11) Rejection email received 12/22 x3</t>
  </si>
  <si>
    <t>University of Washington</t>
  </si>
  <si>
    <t>Coastal Ecology</t>
  </si>
  <si>
    <t>https://apply.interfolio.com/115272</t>
  </si>
  <si>
    <t>1) Is freshwater biology going to fly here? Or just marine? 2) First line says "coastal marine ecosystems" 3) Has a good question/point. Great Lakes (in North America) have plenty of coastal non-marine ecosystems, for example. 4) But why would UW hire a great lakes coastal person when the Pacific coast is right there? Wouldn't make much sense. Regardless, as 2 points out, the job ad specifically says marine, so probably not worth the time of a freshwater coastal ecologist.  1) I had a great time kayaking on Lake Sammamish.... 5) They don't ask for a cover letter. Are people including one anyway? 6) @5 I did not include one 7.) I'm including a shorter version of one, I usually write a two page, but I'm submitting a one page fo this 8) I slapped a cover letter in front of my CV. I think this was an accidental omission. 9) I added one as an "other document". 10) "declined to interview" notification received 12/15. 11) Sorry @10, just to clarify, did you get an interview offer and decline it? x3 12) I have not gotten any news from this search, so also curious... 13) wouldn't they ask for ref. letters first? 14) @13 ref letters were asked for upfront by the application submission software. 15) @14 I don't think that's true - they asked for list of references as a file and my letter writers have not been asked afaik 16) agree with @14 "names and contact information for three professional references" 17) @15 and @16 hmm you're right, for some reason I had recalled letters being needed for this one, my mistake, 18) other than @10, any word? 19) None here (12/31) Happy New Year! 20) nothing here either x4 21) Letters requested (1/3) x3 22) can i ask how you found out? 23) @22 My letter writers told me 24) Zoom interview request x3 25) An official rejection email. Really nice of them to do it so early in the process for those that didn't get zooms. (1/19) 26) any word post-zooms? 27) Nothing here x2 28) On campus interview request</t>
  </si>
  <si>
    <t>Sustainable Aquaculture</t>
  </si>
  <si>
    <t>https://apply.interfolio.com/115267</t>
  </si>
  <si>
    <t>1) Letters requested 1/5 2) Zoom interview invite 1/25/23 x4, 3) Campus interview invite 3/6/23</t>
  </si>
  <si>
    <t>Valley City State University</t>
  </si>
  <si>
    <t>North Dakota</t>
  </si>
  <si>
    <t>Biology / Aquatic Ecology</t>
  </si>
  <si>
    <t>https://prd.hcm.ndus.edu/psc/recruit/EMPLOYEE/HRMS/c/HRS_HRAM_FL.HRS_CG_SEARCH_FL.GBL?Page=HRS_APP_JBPST_FL&amp;Action=U&amp;FOCUS=Applicant&amp;SiteId=1&amp;JobOpeningId=2945319&amp;PostingSeq=1</t>
  </si>
  <si>
    <t>Botany / Range Management</t>
  </si>
  <si>
    <t>https://prd.hcm.ndus.edu/psc/recruit/EMPLOYEE/HRMS/c/HRS_HRAM_FL.HRS_CG_SEARCH_FL.GBL?Page=HRS_APP_JBPST_FL&amp;Action=U&amp;FOCUS=Applicant&amp;SiteId=1&amp;JobOpeningId=2945318&amp;PostingSeq=1&amp;</t>
  </si>
  <si>
    <t>Ecosystem Science</t>
  </si>
  <si>
    <t>https://binghamton.interviewexchange.com/jobofferdetails.jsp;jsessionid=A247C6DD3A0755A516697F11EBC46CDF?JOBID=154572</t>
  </si>
  <si>
    <t>"who conducts research on coupled natural and human systems within their area of ecological specialty". 1) "The teaching load for this position is two courses per semester" 2) In Environmental Studies Program 3) Does anyone know if reference request letters are sent automatically? Looking at the website for submission it looks like that may be the case. 4) Zoom interview request 11/23, my letter writer also told me request for letters went out the same day x4 5) Any updates? 6) Haven't heard anything since Zoom interview x4 12/27 7) on campus interview request 1/4 (x2) 8) On campus interview request 3/8 (not sure what this means, but happy all the same!) 9) Offer made 10) Offer accepted</t>
  </si>
  <si>
    <t>Natural History Museum, University of Copenhagen</t>
  </si>
  <si>
    <t>https://employment.ku.dk/faculty/?show=157771</t>
  </si>
  <si>
    <t>Assistant Professor and Curator of Botany at the Museum of Natural History. 1) I feel like I applied for this job last year or the year before and was told that the position had been filled?  Or am I dreaming? 2) It was filled at the Associate Prof level and as Head Curator. This position is supplementary to the Associate Professor, and will be curating part of the Plant collections, or the Fungal collection, depending on the expertise of the succesfull candidate! 3) 1 again, thank you for the clarification! (4) Dream job... wish I was a based botanist 4) email 2/13 did not make the shortlist</t>
  </si>
  <si>
    <t>Microbial Ecology</t>
  </si>
  <si>
    <t>https://fau.wd1.myworkdayjobs.com/FAU/job/Davie/Assistant-Professor-of-Biology---Microbial-Ecologist_REQ14666</t>
  </si>
  <si>
    <t>"We particularly welcome applications from candidates with interests complementary to existing programmatic strengths in marine, coastal, or freshwater wetland ecology that can take advantage of local ecosystems." 2) anyone have any insights into this department ? 3) Department is very collegial, teaching loads are the same as other research-intensive institutions. This is one of 16 hires in the college this year, new Dean is supporting growth. CoL in the area is medium-high. 4) Anyone know what the review process will look like for this cluster hire? Seems like there are 10+ calls closing today. 5) Evidently, Workday was down this weekend and some applications were not properly submitted. It might be worth contacting the search chair (hansenc@fau.edu) to confirm your application if you submitted this weekend. 6) Saw the Ecology Ad, any news from this one? 7) Zoom interview requested (1/24) X4 8) Tenured FL SUS faculty here urging applicants to read the news about the new policies for the SUS (including FAU) and prepare to ask targeted questions about support for inclusion, academic freedom and tenure protections. 9) On campus interview request recieved (2/7) X2 10) Congrats! 11) Anyone hear anything? X2 12) Is it safe to say an offer as been made? 13) I wouldn't lose hope yet! (X2) 14) Offer made. 15) Offer Accepted</t>
  </si>
  <si>
    <t>Ecology of the Microbiome</t>
  </si>
  <si>
    <t>https://explore.jobs.ufl.edu/cw/en-us/job/524455/assistant-professor-in-ecology-of-the-microbiome</t>
  </si>
  <si>
    <t xml:space="preserve">1) This department is the reason the Biology Stipend website was created (https://rhettrautsaw.app/shiny/BiologyPhDStipends/) - has a hard time recruiting PhD students. 2) Yes, this dept. is the reason the stipend website was created. But did you know that a professor in the dept helped with its curation? Or that profs in the dept. are actively advocating for students? Not sure where the assertion that they have a hard time recruiting PhD students is coming from; I'm a former student/current post-doc and that has never been a topic of conversation, if anything profs want to accept more students than the dept. has funding for.. 3) Recent PhD there and agree with #2. It's a wonderful department with extremely supportive faculty. I loved it there. Many faculty are extremely sympathetic to the stipend issue. 4) Current PhD here and despite the sympathy, there is lack of action and a well known recruitment issue. Im glad 2&amp;3 had great times, but there is a serious issue with # of PhD students and # of advisors, as well as $. 5) U/FL has a horrible reputation with grad students and postdocs. horrible.   6) This is your gentle reminder that while this department is the origin of the biology stipend website, it is equally true that the people who created that website did so because they knew they were not the only department with stipend issues. 7) @6 I reccomend talking with the stipend website developers before claimng their motivations. 8) When I was a graduate student in the dept, I enjoyed it a lot, as did pretty much all the grad students I interacted with on a regular basis. Agree the grad salaries could be higher, but GNV is a pretty affordable place to live 9) The MIT living wage for GNV is 34k, the lowest stipend is 18K. It is not afforable. 10) @9 i imagine the cost-of-living has increased at least a bit more than salaries in recent years, since i've lived there, so I don't argue that. 11) I did my MS there &gt;10 years ago. One of the main reasons I left for a different PhD program was the low stipend. Really disturbing to see it's gone up all of 2k since then! 12) I saw on the departmental website the committee is meeting today, so hopefully we will hear soon if we've been shortlisted. 13) @12 They also have one on 1/4. So, I am guessing not before holiday break, but fingers crossed --it'd be nice to know. 14) Anyone hear anything? 15) nope (12/13) x3 16) Letters requested 16 Dec, request from HR directly to letter writers x6. 17) LOR request before the holidays directly to letter writers, and from HR. 18) anyone heard anything? it has been a bit since letters were requested… 19) Website has another committee meeting on 12 Jan, so fingers crossed! 20) Any news? 21) Nothing (1/18) x7 22) Any news? 23) Recieved call inviting for campus interview (1/23) x2 24) Congrats! 25) For those that got interviews, do you mind sharing your specialty ? 26) 22) Tenured FL SUS faculty here urging applicants to read the news about the new policies for the SUS (including UF) and prepare to ask targeted questions about support for inclusion, academic freedom and tenure protections.27) Anyone hear anything? 28) I have heard that an offer was made. 29) Thanks @28 bummer 30) anyone seen anything on who accepted the position? 31) No, i'm curious if it has been formaly accepted yet, i have not recieved the official rejection yet :). 32) Heard through grapevine that offer was accepted. </t>
  </si>
  <si>
    <t>Climate Science &amp; Solutions</t>
  </si>
  <si>
    <t>https://iee.psu.edu/programs/consortia/climate-consortium/tenure-line-positions-climate-science-and-solutions</t>
  </si>
  <si>
    <t>Climate Science</t>
  </si>
  <si>
    <t>https://employment.davidson.edu/en-us/job/494240/assistant-professor-of-environmental-studies-climate-science</t>
  </si>
  <si>
    <t xml:space="preserve">1) Posted here on 10/31, but closed on 10/15... are they still accepting applications? 2) Prob unlikely. I think some post hoping for position updates. 3) zoom invite 4) @3 did you get the zoom invite today? Still crossing my fingers 3) yeah today. good luck on this and others 5) @3 and @4-- when did you apply? I did last week and wondering if too late 3) In the day or two before the deadline. Interviews next week. 4) Any word on in-person? 5) In person interviews this week. 6) Anybody get an offer? </t>
  </si>
  <si>
    <t>https://uva.wd1.myworkdayjobs.com/en-US/UVAJobs/details/Assistant-Professor-of-Environmental-Data-Science_R0041728</t>
  </si>
  <si>
    <t>"This position is open to all areas of the environmental sciences, prioritizing data science research and teaching in the domains of ecology, hydrology, atmospheric sciences, or geosciences" 1) Anyone hear back yet? 2) not me x7 3) Letters requested x3 (1/20) 4) fuck. x2 5) Zoom interview invite (2/1) x2 6) any update? 7) none here (2/14) 8) still no news? Would be surprised if none on this site got invited. 9) Campus interview invite (2/15)</t>
  </si>
  <si>
    <t>Biology Teaching</t>
  </si>
  <si>
    <t>https://employment.niu.edu/postings/67315</t>
  </si>
  <si>
    <t>Computational Biology / Bioinformatics</t>
  </si>
  <si>
    <t>https://employment.niu.edu/postings/67228</t>
  </si>
  <si>
    <r>
      <rPr>
        <color rgb="FF212121"/>
        <sz val="10.0"/>
      </rPr>
      <t xml:space="preserve">Anyone hear anything on timeline? Wonder if it will be before the holidays... 2) Nothing here (12/7) x4 3) Still reading apps I guess </t>
    </r>
    <r>
      <rPr>
        <color rgb="FF000000"/>
        <sz val="10.0"/>
        <u/>
      </rPr>
      <t>https://twitter.com/DocHPJones/status/1602727074006982659?s=20&amp;t=7pXjk_iwSV799dFpZkfWSA</t>
    </r>
    <r>
      <rPr>
        <color rgb="FF212121"/>
        <sz val="10.0"/>
      </rPr>
      <t xml:space="preserve">  4) phone interview request 12/16 x5 5) Waiting for HR to approve on campus interviews - SC 6) @5 wow thanks for the update ! x3 7) Letters of Rec requested (per ref) x3 8) wonder if LoR are connected to on campus interviews or final stage before 9) Anyone hear anything? 9) nothing since LoR here x2 10) Invites coming this week, HR hurdles, sorry. Not using LORs to determine who comes on campus - SC 11) Thanks for update, SC! x1 12) IN person invite received (2/1) x2 13) Any updates here? 14) I have heard through the grapevine that an offer was made 15) Thanks for the update 14. 16) Offer accepted  17) </t>
    </r>
    <r>
      <rPr>
        <color rgb="FF1155CC"/>
        <sz val="10.0"/>
        <u/>
      </rPr>
      <t>https://twitter.com/HensonMW_08/status/1654597735125864450</t>
    </r>
    <r>
      <rPr>
        <color rgb="FF212121"/>
        <sz val="10.0"/>
      </rPr>
      <t xml:space="preserve"> ?</t>
    </r>
  </si>
  <si>
    <t>Anyone hear anything on timeline? Wonder if it will be before the holidays... 2) Nothing here (12/7) x4 3) Still reading apps I guess https://twitter.com/DocHPJones/status/1602727074006982659?s=20&amp;t=7pXjk_iwSV799dFpZkfWSA  4) phone interview request 12/16 x5 5) Waiting for HR to approve on campus interviews - SC 6) @5 wow thanks for the update ! x3 7) Letters of Rec requested (per ref) x3 8) wonder if LoR are connected to on campus interviews or final stage before 9) Anyone hear anything? 9) nothing since LoR here x2 10) Invites coming this week, HR hurdles, sorry. Not using LORs to determine who comes on campus - SC 11) Thanks for update, SC! x1 12) IN person invite received (2/1) x2 13) Any updates here? 14) I have heard through the grapevine that an offer was made 15) Thanks for the update 14. 16) Offer accepted  17) https://twitter.com/HensonMW_08/status/1654597735125864450 ?</t>
  </si>
  <si>
    <t>https://careers.purdue.edu/job-invite/22798/</t>
  </si>
  <si>
    <t>Teaching/education focused. Biology is broadly defined, and includes EEB. Applicants with research in student learning and/or teaching expertise in biology including data science, modeling and simulation, and quantitative biology are preferred.</t>
  </si>
  <si>
    <t>https://www.usajobs.gov/job/686159200</t>
  </si>
  <si>
    <t>Permanent federal research position with open-ended promotional potential 2) referred to the hiring manager 11/29. 3) interviews were in mid-December</t>
  </si>
  <si>
    <t>https://jobs.miamioh.edu/en-us/job/501002/assistant-professor-plant-molecular-systematics</t>
  </si>
  <si>
    <t>Any news? Letters of recommendation requested from letter writers 12/5 3) Any news? 4) Received invitation for in-person interview on 1/12</t>
  </si>
  <si>
    <t>Plant Pathology / Entomology</t>
  </si>
  <si>
    <t>https://www.ugajobsearch.com/postings/289056</t>
  </si>
  <si>
    <t>Public Service Assistant</t>
  </si>
  <si>
    <t>University of Aberdeen</t>
  </si>
  <si>
    <t>https://eur03.safelinks.protection.outlook.com/?url=https%3A%2F%2Fwww.abdnjobs.co.uk%2Fvacancy%2Flecturer-in-marine-biology-505025.html&amp;data=05%7C01%7Ckara.layton%40abdn.ac.uk%7Ca3539d4e4a7446460c1408dab830ae3b%7C8c2b19ad5f9c49d490773ec3cfc52b3f%7C0%7C0%7C638024816456276117%7CUnknown%7CTWFpbGZsb3d8eyJWIjoiMC4wLjAwMDAiLCJQIjoiV2luMzIiLCJBTiI6Ik1haWwiLCJXVCI6Mn0%3D%7C3000%7C%7C%7C&amp;sdata=8gAVHgrNjOgMChWkXOa8hbCEXW%2FgZH1diaAyqGk3KjA%3D&amp;reserved=0</t>
  </si>
  <si>
    <t>Did the previous search for this position in 2022 already fail? 2) add says "Lecturer" Is this not a resesarch position? Also the pay.....is considerably less than most postdocs. 3) This position is being readvertised after a failed search. Lecturer is the equivalent of Assistant Professor in North America with a 40/40/20 split between research, teaching and admin. The advertised pay is standard across the UK, but the salary goes much further in northeast Scotland where the cost of living is lower than other parts of the country. Salaries in the UK for all positions/careers are lower than the US, Canada, Australia, etc.  (But include good pension &amp; healthcare benefits) 4) deadline now 9th January 2023 4) Any idea if letter writers would be contacted immediately? 5) Just here to say 3 is right. I'm a current Lecturer/AP in England. 6) Re: 4, I don't believe letter writers are contacted immediately, no.</t>
  </si>
  <si>
    <t>New York University Abu Dhabi</t>
  </si>
  <si>
    <t>Middle East</t>
  </si>
  <si>
    <t>Bioinformatics / Computational Biology</t>
  </si>
  <si>
    <t>https://apply.interfolio.com/114804</t>
  </si>
  <si>
    <t>1) zoom interview invite (13.12)</t>
  </si>
  <si>
    <t>University of Montana</t>
  </si>
  <si>
    <t>Integrative Plant Biology</t>
  </si>
  <si>
    <t>https://bit.ly/3652umjobs</t>
  </si>
  <si>
    <r>
      <rPr>
        <color rgb="FF212121"/>
        <sz val="10.0"/>
      </rPr>
      <t xml:space="preserve">We seek a plant scientist who integrates fundamental questions in ecology, organismal biology and/or evolution, and who will help us advance our goal of increasing diversity, equity, and inclusivity. 2) Does anyone know anything about this dept? It seems pretty male-biased. 3) deadline is actually sunday Dec 4th! (4) @2 it's a great department with extremely strong students and post-docs. And Missoula is great, with strong local businesses and strong culture for its size. Not in dept, just familiar. 5) Remote interview request (12/20) x4 6) Any news since zoom interview? 7) No x3 8) reference contacted after zoom interview (x2) 8) No news still? Wierd because they were saying they wanted to start bringing people in March 9) In person visit scheduled for March 10) Any updates? 11) No 12) what's the timeline? 13) Visits ongoing 14) Offer made 15) @14 congrats! (x2) 16) Bummer (x2)  17) </t>
    </r>
    <r>
      <rPr>
        <color rgb="FF1155CC"/>
        <sz val="10.0"/>
        <u/>
      </rPr>
      <t>https://twitter.com/mazettlemoyer/status/1649936358008320001</t>
    </r>
  </si>
  <si>
    <t>We seek a plant scientist who integrates fundamental questions in ecology, organismal biology and/or evolution, and who will help us advance our goal of increasing diversity, equity, and inclusivity. 2) Does anyone know anything about this dept? It seems pretty male-biased. 3) deadline is actually sunday Dec 4th! (4) @2 it's a great department with extremely strong students and post-docs. And Missoula is great, with strong local businesses and strong culture for its size. Not in dept, just familiar. 5) Remote interview request (12/20) x4 6) Any news since zoom interview? 7) No x3 8) reference contacted after zoom interview (x2) 8) No news still? Wierd because they were saying they wanted to start bringing people in March 9) In person visit scheduled for March 10) Any updates? 11) No 12) what's the timeline? 13) Visits ongoing 14) Offer made 15) @14 congrats! (x2) 16) Bummer (x2)  17) https://twitter.com/mazettlemoyer/status/1649936358008320001</t>
  </si>
  <si>
    <t>West Texas A&amp;M</t>
  </si>
  <si>
    <t>Wildlife Biology / Management</t>
  </si>
  <si>
    <t>https://tamus.wd1.myworkdayjobs.com/en-US/WTAMU_External/job/Canyon-TX/Assistant-Professor-of-Biology_R-055842-1</t>
  </si>
  <si>
    <t>University of Minnesota Crookston</t>
  </si>
  <si>
    <t>Forestry and Spatial Technologies</t>
  </si>
  <si>
    <t>https://hr.myu.umn.edu/psc/hrprd/EMPLOYEE/HRMS/c/HRS_HRAM_FL.HRS_CG_SEARCH_FL.GBL?Page=HRS_APP_SCHJOB_FL&amp;ACTION=U&amp;FOCUS=Applicant&amp;SiteId=1&amp;</t>
  </si>
  <si>
    <t xml:space="preserve">1) posting is for full-time TT or lecturer </t>
  </si>
  <si>
    <t>Coastal Processes</t>
  </si>
  <si>
    <t>https://apply.interfolio.com/115551</t>
  </si>
  <si>
    <t>Anyone hear anything? 2) Nope (1/8) x2 3) Not I, but I believe they extended the deadline to 1/31. 4) Ugh, does that mean no news until February or will they start reviewing applications? 5) I got hits on my website from stonybrook shortly after I applied (well ahead of original deadline) so I assume they are already reviewing apps. But also assume no news until Feb. 6) Any news? Thought this might move quickly after the (new) deadline. 7) None here (2/8) x2 8) nothing (2/14) happy V day 8) Notified of online interview 3/15. x2 9) rejection without interview, 4/19 x2 10) @9 - did you have a Zoom interview? 11) On campus invitation 4/26</t>
  </si>
  <si>
    <t>University of Illinois Urbana-Champaign</t>
  </si>
  <si>
    <t>Biology, Genetics, Physiology, Evolution, or Ecology</t>
  </si>
  <si>
    <t>https://illinois.csod.com/ux/ats/careersite/1/home/requisition/1472?c=illinois</t>
  </si>
  <si>
    <t>Microbial Biologist</t>
  </si>
  <si>
    <t>https://lsu.wd1.myworkdayjobs.com/en-US/LSU/job/0202-Life-Sciences-Building/Assistant-Professor---Microbial-Biologist_R00074148</t>
  </si>
  <si>
    <t>1) No review date in the ad 2) Is this ad to replace Cameron Thrash who left LSU for USC a while ago? 3) @2 NOT a SC but I don't believe so. At least not based on the description 4) @2 No, this is to replace Gary M. King, who is retiring soon, according to a former undergrad there. 5)SC here. @1 We are now planning to meet in mid-December to discuss applications. @2 and 3 We look for a microbial physiologist (broadly defined). This is not to replace anyone I know of. 5) is this a repeat search from last year? 6) @5 yes 7) zoom interview requested (12/22) x2 8) anyone heard anything after zoom interview? 9) No as of 1/21 x2 10) any update?</t>
  </si>
  <si>
    <t>Florida State University</t>
  </si>
  <si>
    <t>Computational Genomics</t>
  </si>
  <si>
    <t>https://jobs.omni.fsu.edu/psc/sprdhr_er/EMPLOYEE/HRMS/c/HRS_HRAM_FL.HRS_CG_SEARCH_FL.GBL?Page=HRS_APP_SCHJOB_FL&amp;Action=U&amp;</t>
  </si>
  <si>
    <t>We are seeking candidates who creatively develop and apply computational approaches to drive biological discoveries and innovations using large-scale data and innovative technologies. Candidates are expected to establish a productive, extramurally funded research program and contribute to undergraduate teaching and graduate training. 1) Did last year's search fail? 2) @1, yes I believe so. 3) Ok what does the rest of this site know that I don't? Why so few applications?; 4) probably the upfront letters? I and many other people refuse to even apply for jobs that require this 5) any updates here? 6) None here (12/7) 7) Any news? X2  8) interviews scheduled</t>
  </si>
  <si>
    <t>We are seeking candidates who take a molecular or genetics-based approach to study fundamental or innovative questions in developmental biology, mechanisms of disease, or cell biology, using any animal, plant, tissue, stem cell or cellular system. 1) Request for Zoom interview as of Dec 11 2)Any news? 3) I had a zoom interview, but nothing yet on my end. I think they said they weren't going to likely invite people til early Jan. 4) Any news? 5) Got an email saying I wasn't chosen for an in-person invite (had interviewed zoom previously)</t>
  </si>
  <si>
    <t>Kean University</t>
  </si>
  <si>
    <t>https://kean.wd1.myworkdayjobs.com/en-US/Kean/job/Assistant-Associate-Professor--School-of-Natural-Sciences--Cell-Biology---Fall-2023_R1650</t>
  </si>
  <si>
    <t>USGS / Colorado State University</t>
  </si>
  <si>
    <t>Research Ecology / Wildlife Biology</t>
  </si>
  <si>
    <t>https://www.usajobs.gov/job/681377600</t>
  </si>
  <si>
    <t xml:space="preserve">Assistant Unit Leader </t>
  </si>
  <si>
    <r>
      <rPr>
        <color rgb="FF212121"/>
        <sz val="10.0"/>
      </rPr>
      <t xml:space="preserve">In Colorado Cooperative Fish &amp; Wildlife Research Unit (joint between Colorado State &amp; USGS): </t>
    </r>
    <r>
      <rPr>
        <color rgb="FF000000"/>
        <sz val="10.0"/>
        <u/>
      </rPr>
      <t>https://warnercnr.colostate.edu/fwcb/cooperative-fish-wildlife-research-unit/</t>
    </r>
    <r>
      <rPr>
        <color rgb="FF212121"/>
        <sz val="10.0"/>
      </rPr>
      <t xml:space="preserve"> 1)Any SC member want to comment on how important a wildlife focus is for an ecology track applicant? 2) Has anyone tried to apply but getting a "Performance Appraisal (required)" at the last step? Not sure how to proceed.. Not a Fed here.. 3) Does this require a cover letter? Often required for fed jobs with resume, but doesn't look like it here? 4) @3 I don't think it's required, but probably good to include? 5) Always write a cover letter if you care about getting the position, even if not required. 6) FYI, since it seems a lot of people wonder what percent of the true number applied the "number applied" column captures, on USAJobs it looks like there were 91 applications...soooo multiply the number applied by 30? &gt;.&lt; 7) Any updates? 8) Was referred for this position (Jan 17). Unclear to me how many were referred. x2 9) 8, does this mean the same thing as "making the cert list"? 9) @8: I heard that 30 people were referred. It's the first pass through a top coop unit manager that goes through all the applications. 10) Any further word on this? 11) interviews invited 12) :( anyone on here get an interview? 13) i got an on-campus interview, didn't get the job. Offer accepted (went to the one already tenured professor that interviewed)</t>
    </r>
  </si>
  <si>
    <t>In Colorado Cooperative Fish &amp; Wildlife Research Unit (joint between Colorado State &amp; USGS): https://warnercnr.colostate.edu/fwcb/cooperative-fish-wildlife-research-unit/ 1)Any SC member want to comment on how important a wildlife focus is for an ecology track applicant? 2) Has anyone tried to apply but getting a "Performance Appraisal (required)" at the last step? Not sure how to proceed.. Not a Fed here.. 3) Does this require a cover letter? Often required for fed jobs with resume, but doesn't look like it here? 4) @3 I don't think it's required, but probably good to include? 5) Always write a cover letter if you care about getting the position, even if not required. 6) FYI, since it seems a lot of people wonder what percent of the true number applied the "number applied" column captures, on USAJobs it looks like there were 91 applications...soooo multiply the number applied by 30? &gt;.&lt; 7) Any updates? 8) Was referred for this position (Jan 17). Unclear to me how many were referred. x2 9) 8, does this mean the same thing as "making the cert list"? 9) @8: I heard that 30 people were referred. It's the first pass through a top coop unit manager that goes through all the applications. 10) Any further word on this? 11) interviews invited 12) :( anyone on here get an interview? 13) i got an on-campus interview, didn't get the job. Offer accepted (went to the one already tenured professor that interviewed)</t>
  </si>
  <si>
    <t>Herpetology</t>
  </si>
  <si>
    <t>https://academicjobsonline.org/ajo/jobs/23424?fbclid=IwAR2hRak8EnkRZ8s6m-WI0ZyHHKQ_sKUDsvbeYOZlCRdPm4kjwgqmr4tzta4</t>
  </si>
  <si>
    <t>1) CUMV member here: This is a Herpetology CURATOR position but university mandates prevented "curator" from being listed in the ad – please encourage qualified candidates to apply! 2) Slight clarification from SC member: position is an "unofficial" curatorship. 3) What does that mean? "unnoficial"? Does this mean the Teaching Load would be the same as for a regular Assistant Professor, or that most of Teaching is excused for curatorship duties? SC member response: curatorial release would be a welcome topic for the successful candidate to negotiate. In any event, teaching loads in the home department are comparatively light. 4) Some big shoes to fill here! 5) No shoe is too big. 6) I know the last two herp curators.  I applied, but I can't lick the bottom of their shoes.  They were incredible people and scientists! 6) Anyone hear anything? 7) Nothing here yet (12/16)x2 (12/22)x1 7) 'single digit' number of Zoom interviewees invited, non-interviewees notified, 12/23 and 12/27. 8) recs requested 12/27 x3</t>
  </si>
  <si>
    <t>Adelphi University</t>
  </si>
  <si>
    <t>https://phf.tbe.taleo.net/phf02/ats/careers/v2/viewRequisition?org=ADELPHI&amp;cws=43&amp;rid=2858</t>
  </si>
  <si>
    <r>
      <rPr>
        <color rgb="FF212121"/>
        <sz val="10.0"/>
      </rPr>
      <t xml:space="preserve">1) FYI: This is a not a repost of last year's job. 2) SC member: Candidates with expertise in the areas of phylogenetics and/or bioinformatics/computational biology will be preferred. 3) How targeted is this job? If I do evolutionary biology, but not specifcally phylogenetics/bioinformatics, should I bother applying? 4) Yes, always apply! [date fixed -AP] 5) Any word? 6) Zoom interview request 12/6 7) Zoom interview request, but on 12/9...? x3 8) Anyone hear anything after their Zoom interview? 9) Not yet 1/3 x2 10) Invited for on campus x3 11) Rejection email March 17 12) they've hired someone 13) SC member: Just as a FYI because I used this board when I was applying for jobs, and want to share information: we had approximately 60 applications, invited 8 zoom interviews, and invited 3 on-campus interviews 14) </t>
    </r>
    <r>
      <rPr>
        <color rgb="FF1155CC"/>
        <sz val="10.0"/>
        <u/>
      </rPr>
      <t>https://twitter.com/KaiyaProvost/status/1644052179005902849?s=20</t>
    </r>
  </si>
  <si>
    <t>1) FYI: This is a not a repost of last year's job. 2) SC member: Candidates with expertise in the areas of phylogenetics and/or bioinformatics/computational biology will be preferred. 3) How targeted is this job? If I do evolutionary biology, but not specifcally phylogenetics/bioinformatics, should I bother applying? 4) Yes, always apply! [date fixed -AP] 5) Any word? 6) Zoom interview request 12/6 7) Zoom interview request, but on 12/9...? x3 8) Anyone hear anything after their Zoom interview? 9) Not yet 1/3 x2 10) Invited for on campus x3 11) Rejection email March 17 12) they've hired someone 13) SC member: Just as a FYI because I used this board when I was applying for jobs, and want to share information: we had approximately 60 applications, invited 8 zoom interviews, and invited 3 on-campus interviews 14) https://twitter.com/KaiyaProvost/status/1644052179005902849?s=20</t>
  </si>
  <si>
    <t>Kent State University</t>
  </si>
  <si>
    <t>https://drive.google.com/file/d/1ojZFaASVQQgpJXM7YyVG1i4H3uzFUar4/view</t>
  </si>
  <si>
    <t>[link updated -AP] SC member: Thanks AP! Also, as above, we're particularly interested in folks bringing evolutionary ecology background, but are open to EEBB candidates, broadly 2) Anyone heard anything? 3) Nope 12/6 x2 4) Nope 12/12 x3 5) Video interview request 12/16 x3 6) Any final round interview requests? 7) campus invite 1/20 8) Offer made</t>
  </si>
  <si>
    <r>
      <rPr>
        <color rgb="FF212121"/>
        <sz val="10.0"/>
      </rPr>
      <t xml:space="preserve">[link updated -AP] SC member: Thanks AP! Also, as above, we're particularly interested in folks bringing evolutionary ecology background, but are open to EEBB candidates, broadly 2) Anyone heard anything? 3) Nope 12/6 x2 4) Nope 12/12 x3 5) Video interview request 12/16 x2 6) was the "Video interview" for this AD or the plant biology? 7) This ad (microbiology) 8) In-person interview reqested (1/19) 3X 9) Did anyone get a feel for the timeline of the rest of this search? 10) Any updates? 11) Offer made 12) Offer accepted: </t>
    </r>
    <r>
      <rPr>
        <color rgb="FF1155CC"/>
        <sz val="10.0"/>
        <u/>
      </rPr>
      <t>https://twitter.com/BrianTrevelline/status/1658812633053634569</t>
    </r>
  </si>
  <si>
    <t>[link updated -AP] SC member: Thanks AP! Also, as above, we're particularly interested in folks bringing evolutionary ecology background, but are open to EEBB candidates, broadly 2) Anyone heard anything? 3) Nope 12/6 x2 4) Nope 12/12 x3 5) Video interview request 12/16 x2 6) was the "Video interview" for this AD or the plant biology? 7) This ad (microbiology) 8) In-person interview reqested (1/19) 3X 9) Did anyone get a feel for the timeline of the rest of this search? 10) Any updates? 11) Offer made 12) Offer accepted: https://twitter.com/BrianTrevelline/status/1658812633053634569</t>
  </si>
  <si>
    <t>Texas Lutheran University</t>
  </si>
  <si>
    <t>https://www.tlu.edu/about-tlu/careers/faculty-positions/assistant-professor-of-biology-plant-biology</t>
  </si>
  <si>
    <t>Plant Pathology (Sugarcane)</t>
  </si>
  <si>
    <t>https://lsu.wd1.myworkdayjobs.com/en-US/LSU/details/Assistant-Associate-Professor-of-Plant-Pathology--Sugarcane-_R00073900?q=Assistant/Associate%20Professor%20of%20Plant%20Pathology</t>
  </si>
  <si>
    <t>1) Looks like a sweet job. 2) @2 you might think so, but you might get burned (LA residents will get the joke at least)</t>
  </si>
  <si>
    <t>Plant Pathology – Host/Pathogen Interactions</t>
  </si>
  <si>
    <t>https://yourfuture.sdbor.edu/postings/31642</t>
  </si>
  <si>
    <t>Medical Entomology</t>
  </si>
  <si>
    <t>https://arizona.csod.com/ux/ats/careersite/4/home/requisition/12068?c=arizona</t>
  </si>
  <si>
    <t>Preference for medical / veterinary entomology, possibility for molecular, evolutionary, ecology, behavior, physiology, genetics, etc. Job listed as open till filled with no review date, but email from search chair said they're planning to start reviewing on Nov 30th (I'm in the department but not on search committee). This is a supportive department with a lot to offer! 1) Does 'preference' for medical/vet entomology mean don't bother applying if you work on some other aspect of entomology? On the fence about applying to this one. 2) I know the administration expects the successful candidate to be competitive for NIH funding. So unfortunately I think for this position we likely won't be entertaining applications outside of med-vet. Sorry! 3) Any ideas when potential candidates can expect getting some information? I was guessing after the new year. 4) I think early January. I've heard the committee is meeting over the next few weeks to read and discuss the applicantions received. 4) Invited for interview 1/9/2023. 5) Has anyone heard back about in person interviews yet? 6) in-person interviews have happened, and the department will be extending its offer soon.</t>
  </si>
  <si>
    <t>Rochester Institute of Technology</t>
  </si>
  <si>
    <t>Life Sciences</t>
  </si>
  <si>
    <t>https://sjobs.brassring.com/TGnewUI/Search/home/HomeWithPreLoad?partnerid=25483&amp;siteid=5291&amp;PageType=JobDetails&amp;jobid=1555105#jobDetails=1555105_5291</t>
  </si>
  <si>
    <r>
      <rPr>
        <color rgb="FF212121"/>
        <sz val="10.0"/>
      </rPr>
      <t xml:space="preserve">2 positions. "environmental microbiology, evolutionary biology, host-defense and resistance mechanisms, or microbial ecology" 2) Pretty early, but any word? @2. none here (12/13) anybody? x2 3) Any updates before the holidays? 4) any word?  5) Nothing (1/10) x4 6) Dang this one is taking forever ! 7) has anybody asked? 8) Zoom request. 1/19 X6 9) LOR reqeusted 1/23 X5. Anybody else hear anything? 10) Nope (1/30) X2 (2.1.23) 11) campus invite. 12) Congrats! 13) anybody get an offer? </t>
    </r>
    <r>
      <rPr>
        <color rgb="FF1155CC"/>
        <sz val="10.0"/>
        <u/>
      </rPr>
      <t>https://twitter.com/elenlp/status/1645849417470169109</t>
    </r>
    <r>
      <rPr>
        <color rgb="FF212121"/>
        <sz val="10.0"/>
      </rPr>
      <t xml:space="preserve"> </t>
    </r>
  </si>
  <si>
    <t xml:space="preserve">2 positions. "environmental microbiology, evolutionary biology, host-defense and resistance mechanisms, or microbial ecology" 2) Pretty early, but any word? @2. none here (12/13) anybody? x2 3) Any updates before the holidays? 4) any word?  5) Nothing (1/10) x4 6) Dang this one is taking forever ! 7) has anybody asked? 8) Zoom request. 1/19 X6 9) LOR reqeusted 1/23 X5. Anybody else hear anything? 10) Nope (1/30) X2 (2.1.23) 11) campus invite. 12) Congrats! 13) anybody get an offer? https://twitter.com/elenlp/status/1645849417470169109 </t>
  </si>
  <si>
    <t>Cleveland State University</t>
  </si>
  <si>
    <t>Earth Systems Science &amp; Data Analytics</t>
  </si>
  <si>
    <t>https://hrjobs.csuohio.edu/postings/18416</t>
  </si>
  <si>
    <t>zoom interview request 1/12 x2 2) on campus interview invitation</t>
  </si>
  <si>
    <t>Environmental Science &amp; Environmental Studies</t>
  </si>
  <si>
    <t>https://hrjobs.csuohio.edu/postings/18417</t>
  </si>
  <si>
    <t>urban ecologists or people studying other socio-ecological systems are encouraged to apply (search committee member)</t>
  </si>
  <si>
    <t>University of Gothenburg</t>
  </si>
  <si>
    <t>Plant Biodiversity &amp; Ecology Under Global Change</t>
  </si>
  <si>
    <t>https://web103.reachmee.com/ext/I005/1035/job?site=7&amp;lang=UK&amp;validator=9b89bead79bb7258ad55c8d75228e5b7&amp;job_id=p27531</t>
  </si>
  <si>
    <t>posting to Ecolog by Dr. Anne Bjorkman said position is equivalent to TT assistant prof. "You should be able to teach in Swedish within two years of the employment. The University offers Swedish courses."  1) IF only I remember all that swedish my great grandmother taught me.  I only remember a part of a prayer now! :P 2) note that you're only eligible for this position if you are within 5 years of your PhD (with exceptions for parental leave, etc). This is common in Sweden. 3) Has anyone heard back about this position? I know it can take time because it is externally evaluated.</t>
  </si>
  <si>
    <t>https://apply.interfolio.com/115892</t>
  </si>
  <si>
    <t>Teaching courses "focused in ecology at the population, community, or ecosystem level, or traditional ecological knowledge will be of particular interest" 1) This seems very similar to the environmental studies position that was due in October, anyone have any info about why that might be the case? 2) They are two different departments-they just might have similar needs at the moment 3) They aren't exactly similar either and both are a bit vague. It seems that the ES department is pretty integrated with bio so I wouldn't be surprised if the focus for hires is somewhat coordinated (e.g., if the first search offers to specialty x probably this one would go to specialty y). 4) Anyone have issues with submitting without including an "additional document"? Do you know what this is supposed to be? Or have a contact to reach out to on the SC about this? 5) I just added my references there x2 6) mine still wouldn't submit after adding refrences there. I had to get the "chat" person to fix it so I could submit... 7) I ran into the same error, but no one was available via chat because it is the weekend. I signed out and signed back in to my Interfolio account, and then it worked. 8) I ran into this and noticed it was just one of my documents hadn't finished uploading for the submission 9) Has anyone heard anything back on this? 10) No 11/30 x7 11) Prob had &gt;200 applicants based on the number on here... 12) Their ES search earlier this fall had over 150 applicants. 9) Gads. That's wild. I guess I should probably adjust my expectations response time. :) 10) Lewis and Clark (first ad this year) advertised a similar position at a similar institution and they took almost 2 mos, for video interviews—it takes a long time to give these applications attention. With the ending of the term, I suspect that it's going to be a while still. 13) Zoom interview requested (Dec 13) x6 14) What time was the request sent and was it a HR or personal invite? 15) @14, personal email early afternoon x3 16) 14 again, @15 okay thank you! Just trying to hold out hope that some of us might still get an invite. x2 17) Did anyone get a campus invite? Seems like they should have gone out by now. 18) Withdrawing, accepted another offer. Nothing as of 12/29. 19) I was holding out hope that they were moving slow because of holidays but at this piont must be that invitations went out to people not updating here. 20) Invited to on campus interview 1/6 x2. 21) Offer accepted 22) @21 congrats!!!! 23) Rejection email 2/13 x2</t>
  </si>
  <si>
    <t>https://employment.ku.edu/director-biodiversity-institute-natural-history-museum/23734br</t>
  </si>
  <si>
    <t>Originally posted in summer 2020, they didn't fill, and put in an existing department professor as interim director, search being conducted by external firm. (2) contacted about an interview, (3) recieved note 23 Jan that top 8 candidates being invited to campus in Feb</t>
  </si>
  <si>
    <t>Water Quality</t>
  </si>
  <si>
    <t>https://jobs.hr.wisc.edu/en-us/job/515773/assistant-professor</t>
  </si>
  <si>
    <t>Georgia Tech</t>
  </si>
  <si>
    <t>Quantitative / Computational Biological Sciences</t>
  </si>
  <si>
    <t>https://careers.hprod.onehcm.usg.edu/psp/careers/CAREERS/HRMS/c/HRS_HRAM_FL.HRS_CG_SEARCH_FL.GBL?Page=HRS_APP_JBPST_FL&amp;Action=U&amp;FOCUS=Applicant&amp;SiteId=3000&amp;JobOpeningId=250686&amp;PostingSeq=1</t>
  </si>
  <si>
    <t>USGS / University of Wisconsin-Madison</t>
  </si>
  <si>
    <t>Quantitative Wildlife Ecology</t>
  </si>
  <si>
    <t>https://www.usajobs.gov/job/685128000</t>
  </si>
  <si>
    <t>Assistant Unit Leader - WI Coop unit, based in Madison. "The applicant will be required to maintain a graduate faculty appointment with the Department of Forest and Wildlife Ecology at the University of Wisconsin - Madison"; in person interviews starting in Feb or March</t>
  </si>
  <si>
    <t>University of New England</t>
  </si>
  <si>
    <t>https://une.peopleadmin.com/postings/12958</t>
  </si>
  <si>
    <t>Aquaculture</t>
  </si>
  <si>
    <t>https://une.peopleadmin.com/postings/12991</t>
  </si>
  <si>
    <t>https://une.peopleadmin.com/postings/12989</t>
  </si>
  <si>
    <t>I am always confused when applications say, "will review immediately"...Like do you have a candidate in mind already or what? 2) Or does that just mean the neurotic search chair is allowed to look at them one by one as they are submitted. 3) The ad for the aquaculture position is worded similarly, unclear to me how that would lend itself to a traditional search 4) Immediate review at the very least is not intended to find the best candidates. 5) Was invited there for an interview for a similar position a few years ago, in this same department, and it was the weirdest and most uncomfortable interview experience I've had. Search chair asked about marital status and made awkward comments about it. A total of 3 people came to my research talk, including not a single person from the department other than the chair. Either (a) really dysfunctional department, or (b) they already had an internal candidate in mind and everyone in the department thought the interview was a sham. It's one thing to have an internal candidate (as has been discussed here, this cuts both ways), but the whole experience was incredibly unprofessional on their part, and I have not considered any jobs there in the years since. Hopefully this is a different situation...*to be fair, the chair at the time is no longer at the institution 3) It would seem to be odd for them to be advertising three jobs simultaneously and have internal candidates for all three at an institution that doesn't offer PhDs, my guess is this is an institutional approach?  4) You're probably right @3, though they do sort of offer PhDs through UMaine, and most internal candidates are not PhD students but VAPs or something similar. Three at the same time seems odd though, maybe its a budget thing or maybe they just want to speed up the timeline. I can't imagine an institutional policy to have all jobs start reviewing candidates immediately though.  5) It is a very unusual college in how it is structured and how many jobs are teaching only. 6) @2/4, could you elaborate on the PhD program through UMaine? One reason I would NOT apply is that I would like to mentor doctoral students. Is it possible to do so through this program, in your experience? Thanks! 3) FWIW, I contacted an admin and they stated that they won't begin review until 11/9/22, so it sounds like there are cutoffs for full consideration (I imagine it would be hard to be fully considered after that date) that are not being advertised 7) I can't find any current info on their PhD partnership with UMaine-perhaps it had been through a grant. But, it was something similar to this https://www.une.edu/research/cen/students/graduate 8) This is a masters only graudate program with the College of Arts and Sciences. The position replaces a long standing biological oceanographer, though I don't think the search is limited to that expertise 9) Anyone Hear anything? 10) Not yet (11/17) x4 11) invitation for zoom interview (11/21) x2 12) Anyone hear post Zoom? Or know when they are hoping to decide inpersons? 13) I believe on campus invites have gone out for this position (or are just about to) 14) I was told goal was ~2 weeks from zoom interviews 15) Has anyone actually been invited for an in-person? 16) No as of 12/13 x2 17) Invited for full interview (1/9)</t>
  </si>
  <si>
    <t>Royal Alberta Museum</t>
  </si>
  <si>
    <t>Invertebrates</t>
  </si>
  <si>
    <t>https://jobpostings.alberta.ca/job/Edmonton-Curator%2C-Invertebrate-Zoology/564097217/</t>
  </si>
  <si>
    <t>Interview request 1/6/2023</t>
  </si>
  <si>
    <t>Non-Avian Vertebrates</t>
  </si>
  <si>
    <t>https://jobpostings.alberta.ca/job/Edmonton-Curator%2C-Non-avian-Vertebrates/564095417/</t>
  </si>
  <si>
    <t>Candidate must be eligible to work in Canada. A current work visa is required</t>
  </si>
  <si>
    <t>Smithsonian</t>
  </si>
  <si>
    <t>Curator of Asiloidea</t>
  </si>
  <si>
    <t>https://www.usajobs.gov/job/684323200</t>
  </si>
  <si>
    <t>GS-13</t>
  </si>
  <si>
    <t>Collections-Based Plant Evolutionary Biology / Systematics</t>
  </si>
  <si>
    <t>https://www.uvmjobs.com/postings/57923</t>
  </si>
  <si>
    <t>Good year to be a collections-based botanist. Always a good year to be a based biologist. 1) Just to confirm, the research and teaching statements are combined into one? what is the length of required materials? 2) I didnt see any length requirements 3) I inquired with the search chair and indeed no page limits " take as much space as you need" 4) thanks for checking! 5) rejection email 11/30 x5 6) phone interview invite 11/30 x4 7) has anyone not gotten an invite or a rejection email? I haven't 8) I got a rejection 11/30 8) rejection email 12/05 x 2</t>
  </si>
  <si>
    <t>The Citadel</t>
  </si>
  <si>
    <t>https://jobs.citadel.edu/cw/en-us/job/496255/assistant-professor-biology</t>
  </si>
  <si>
    <t>"We particularly encourage individuals whose research is integrative and broadly related to genetics (e.g. population ecology, conservation biology, systematics, bioinformatics) and can involve undergraduates." 2) At least from a student perspective, this university has a history of being a very toxic/dark place; alumni pride themselves on enduring a full year of horrifying hazing. 3) Agree with 2, I do not think this is a safe place for women or non-straight males to work. 4) to play devil's advocate, is it worth applying with the perspective that if hired you could be an advocate for change/positivity/etc? Or is the culture too solid to shift? 5) This is 2 again.. at least when I was in the area a decade ago this mindset ran VERY deep. I don't see it changing any time soon considering theres a very strong boys club of alumni. And agree with 3 that it was not safe for non-cis/het men, again from a students perspective as those were the circles I ran in at the time. 6) Anyone hear anything? 7) nope (11/17) x2 8) zoom interview 10/10, second interview request 10/17 --&gt;@7 assuming you mean 11/10 and 11/17? also congrats1 9) 8 again, yep!  Sorry (11/10 and 11/17). 10) Failed search? Per email</t>
  </si>
  <si>
    <t>Plant Biology or Anatomy &amp; Physiology</t>
  </si>
  <si>
    <t>https://careers.utrgv.edu/postings/36129</t>
  </si>
  <si>
    <t>Lecturer 1 position, 3 year contracts, teaching focused positions that can apply for promotion every 3 years to lecturer 2, then senior lecturer. Hiring for Plant Morphology and Plant Physiology as well as Human Anatomy &amp; Physiology.</t>
  </si>
  <si>
    <t>https://jobs.chronicle.com/job/37345626/tenure-track-assistant-professor-of-biology/</t>
  </si>
  <si>
    <r>
      <rPr>
        <color rgb="FF212121"/>
        <sz val="10.0"/>
      </rPr>
      <t xml:space="preserve">Applicants may work on any taxonomical system with a focus including, but not limited to: animal behavior or behavioral ecology, ecological physiology, population genetics, or wildlife biology. We encourage applicants who will leverage the unique ecosystems, either terrestrial or aquatic, of the Tamaulipan biotic province encompassing south Texas and northeastern Mexico. 2) Any updates? 3) None here 12/54) internal hire for sure. 4) any updates? 5) Zoom interview mid-January. 5) any updates? any of the zoom-interviewed people got invitations for in-person interview? 6) @5 Yes, I received an invitation for an on campus interview in mid-Feb.  7) </t>
    </r>
    <r>
      <rPr>
        <color rgb="FF1155CC"/>
        <sz val="10.0"/>
        <u/>
      </rPr>
      <t>https://twitter.com/andrea_contina/status/1661731750467313664</t>
    </r>
  </si>
  <si>
    <t>Applicants may work on any taxonomical system with a focus including, but not limited to: animal behavior or behavioral ecology, ecological physiology, population genetics, or wildlife biology. We encourage applicants who will leverage the unique ecosystems, either terrestrial or aquatic, of the Tamaulipan biotic province encompassing south Texas and northeastern Mexico. 2) Any updates? 3) None here 12/54) internal hire for sure. 4) any updates? 5) Zoom interview mid-January. 5) any updates? any of the zoom-interviewed people got invitations for in-person interview? 6) @5 Yes, I received an invitation for an on campus interview in mid-Feb.  7) https://twitter.com/andrea_contina/status/1661731750467313664</t>
  </si>
  <si>
    <t>University of Nebraska Omaha</t>
  </si>
  <si>
    <t>https://unomaha.peopleadmin.com/postings/16630</t>
  </si>
  <si>
    <t>1) Fantastic department with excellent support for junior faculty. 2) Zoom interview request 12/8</t>
  </si>
  <si>
    <t>Introductory Biology Laboratory Coordinator &amp; Lecturer</t>
  </si>
  <si>
    <t>https://joblink.jmu.edu/postings/13136</t>
  </si>
  <si>
    <t>great department</t>
  </si>
  <si>
    <t>Discipline-Based Educational Research (Biology)</t>
  </si>
  <si>
    <t>https://joblink.jmu.edu/postings/13233</t>
  </si>
  <si>
    <t xml:space="preserve">We are particularly interested in applications from candidates with research experience and/or interests relating to equity and inclusion in college science and assessment. </t>
  </si>
  <si>
    <t>Ocean Acoustics, Bioacoustics</t>
  </si>
  <si>
    <t>https://careers-whoi.icims.com/jobs/1868/tenure-track-scientist---aop%26e---ocean-acoustics/job</t>
  </si>
  <si>
    <t>Molloy University</t>
  </si>
  <si>
    <t>https://workforcenow.adp.com/mascsr/default/mdf/recruitment/recruitment.html?cid=f1758074-bb0b-4d6b-8d46-3a90ce325365&amp;ccId=9200360824050_2&amp;jobId=454624&amp;lang=en_US&amp;source=EN</t>
  </si>
  <si>
    <t>1) separate from the post below in EES. This wants a broad background in biology or other related disciplines, and teaching in A&amp;P</t>
  </si>
  <si>
    <t>University of Southern California (USC)</t>
  </si>
  <si>
    <t>Biology (Experimental &amp; Computational)</t>
  </si>
  <si>
    <t>https://www.nature.com/naturecareers/job/assistant-professor-university-of-southern-california-usc-764204?</t>
  </si>
  <si>
    <t>"We are seeking an accomplished and innovative scientist studying biology at any scale – ranging from genomic and molecular processes, to cellular organization and function, to organismal development, to the impact of genetic variation. The ideal candidate will combine both experimental and computational approaches." (Mod flag: Link is down)  AP) Thanks, we'll leave this here for further updates / posterity's sake. 3) Does this one request RLs automatically? 4) You can search for it on USC's job opening site. I was able to apply (11/29). 5) Email received Dec 14 saying LOR were requested; also said 300 applied, 30 made the short list, and 5 will be invited for in person, so no zoom-screener. (6) Congrats @5!  7) Thanks to a search committee that keeps us informed of status. (8) Rejection recieved x4 (9) also received rejection email. thankful to the SC for the communication! (10) was a part of the 30 member short list, apparently invites went out on friday. I made top 10, but they only invited top 5</t>
  </si>
  <si>
    <t>Kennesaw State Universty</t>
  </si>
  <si>
    <t>Biology, Genetics, Microbiology, Immunology &amp; Parasitology</t>
  </si>
  <si>
    <t>https://jobs.chronicle.com/job/37345114/open-rank-faculty-positions-in-biology-genetics-microbiology-immunology-and-parasitology-/</t>
  </si>
  <si>
    <t xml:space="preserve">1) Looks like they want someone with human focus, is it worth applying for wildlife folks? 2) Always worth applying! 3) Looks like they want 3 reference letters upfront :/ </t>
  </si>
  <si>
    <t>Disease Ecology</t>
  </si>
  <si>
    <t>https://psu.wd1.myworkdayjobs.com/en-US/PSU_Academic/job/Penn-State-University-Park/Assistant-Professor-of-Disease-Ecology_REQ_0000023427-1</t>
  </si>
  <si>
    <t>failed search from last year? funny, I just got the rejection email which sounded like they hired someone  2) Some HR systems send those when the past position listing is closed, which often happens when the new listing goes in.  3) yes, failed search from last year, now open to Assoc Prof as well. 4) cannot submit since it showed that I have applied it last year?? 5) re: 4, candidates who applied last year can reapply. suggest contacting search chair if HR system giving you issues 6) Interview request 12/8 X4 (phone interview) 7) in person interview requested 12/23 x2 8) Verbal offer made 2/28. 8) Position is now filled.</t>
  </si>
  <si>
    <t>https://workatnmu.nmu.edu/cw/en-us/job/493978/assistant-professortenure-trackfish-biologist</t>
  </si>
  <si>
    <t>Zoom interview requested (2/1/2023) x3 2) Did anyone receive an on campus interview request? 3) No, but references contacted 4) Updates on offers?</t>
  </si>
  <si>
    <t>Eastern Illinois University</t>
  </si>
  <si>
    <t>https://apply.interfolio.com/114933</t>
  </si>
  <si>
    <t>mammals or birds. EIU biological sciences pays extremely well, the tenure process is prescriptive, and they are getting a state of the art bio building set to open in the spring of 2025! 2) Any updates? 12/1 3) no news as of 1/12 4) On campus interview invite 5) Offer made</t>
  </si>
  <si>
    <t>Georgetown University in Qatar</t>
  </si>
  <si>
    <t>Science for All Program</t>
  </si>
  <si>
    <t>https://apply.interfolio.com/114663</t>
  </si>
  <si>
    <t>Wilkes University</t>
  </si>
  <si>
    <t>Neurophysiologist</t>
  </si>
  <si>
    <t>https://jobs.chronicle.com/job/37344515/assistant-professor-biology-and-earth-systems-science/</t>
  </si>
  <si>
    <t>1) Anyone hear anything?</t>
  </si>
  <si>
    <t>Environmental Plant Biologist</t>
  </si>
  <si>
    <t>Various Areas</t>
  </si>
  <si>
    <t>https://www.qmul.ac.uk/strategic-hires-se/</t>
  </si>
  <si>
    <t xml:space="preserve">25 Lecturerships/Senior Lectureships and 5 Readerships/Professorships in: ... Machine Learning and Data Science; Green Energy and Sustainable Engineering; Genetics, Genomics and Fundamental Cell Biology; Synthetic Biology and Biotechnology; Bioengineering, ... </t>
  </si>
  <si>
    <t>Indiana University Bloomington</t>
  </si>
  <si>
    <t>Biology Lecturer</t>
  </si>
  <si>
    <t>https://www.higheredjobs.com/faculty/details.cfm?JobCode=178130235&amp;Title=Lecturer%20position%20in%20Biology</t>
  </si>
  <si>
    <t>1) SC member: this is a teaching-focused position where half of the teaching duties (one semester per year) are in an undergraduate research program, leading incoming students in authentic research; we would prefer a field ecologist but are open to other specialties as well; I currently teach in the research program and am happy to answer any questions.</t>
  </si>
  <si>
    <t>Environmental Health &amp; Safety Manager</t>
  </si>
  <si>
    <t>https://bigelow.freshteam.com/jobs/IS3WK8ndDkBI/environmental-health-and-safety-manager</t>
  </si>
  <si>
    <t>Manager</t>
  </si>
  <si>
    <t>Marine, Atmospheric, Environmental or Earth Sciences with Data Science Expertise</t>
  </si>
  <si>
    <t>https://umiami.wd1.myworkdayjobs.com/en-US/UMFaculty/job/Open-Rank-Professor-in-Marine-or-Atmospheric-Science-with-Data-Science-Expertise_R100053049</t>
  </si>
  <si>
    <t>1) Phone / zoom interviews offered and refrences contacted</t>
  </si>
  <si>
    <t>Interdisciplinary Environmental Science &amp; Policy</t>
  </si>
  <si>
    <t>https://umiami.wd1.myworkdayjobs.com/en-US/UMFaculty/job/Environmental-Science-and-Policy-Assistant-Associate-Full-Professor_R100061284</t>
  </si>
  <si>
    <t>Wofford College</t>
  </si>
  <si>
    <t>https://www.wofford.edu/wofford.edu/documents/administration/human-resources/job-posting-pdfs/assistant-professor-of-environmental-studies.pdf</t>
  </si>
  <si>
    <t>University of Scranton</t>
  </si>
  <si>
    <t>https://universityofscrantonjobs.com/postings/6287</t>
  </si>
  <si>
    <t>1) SC member here. I want to clarify this statement in the ad: “The University is a Catholic and Jesuit University animated by the spiritual vision and the tradition of excellence characteristic of the Society of Jesus and those who share in its way of proceeding. All candidates must indicate how they would help communicate and support the Catholic and Jesuit identity and mission of the University.” To be clear, you will never be asked about religion while interviewing or working here. We are a Jesuit institution (like many others including Georgetown, Gonzaga, Boston College, etc.) and so we are encouraged to use the general principles of Jesuit education in our teaching (e.g. cura personalis, individual attention to students). Please feel free to ask more questions about this or our department here – we are a young, friendly department in a low COL area in a beautiful region of PA. 2) @2 - thank you so much for this clarification up front, always nice to hear this! x2!</t>
  </si>
  <si>
    <t>Radford University</t>
  </si>
  <si>
    <t>https://jobs.radford.edu/postings/12166</t>
  </si>
  <si>
    <t>Interview request 11/21</t>
  </si>
  <si>
    <t>West Virginia University</t>
  </si>
  <si>
    <t>https://wvu.taleo.net/careersection/faculty/jobdetail.ftl?job=20749&amp;tz=GMT-07%3A00&amp;tzname=America%2FLos_Angeles</t>
  </si>
  <si>
    <t>Terms of three years. invite received. Filled</t>
  </si>
  <si>
    <t>Greenhouse / Plant Collection</t>
  </si>
  <si>
    <t>https://wvu.taleo.net/careersection/faculty/jobdetail.ftl?job=20739&amp;tz=GMT-07%3A00&amp;tzname=America%2FLos_Angeles</t>
  </si>
  <si>
    <t xml:space="preserve">Open until filled, was re-posted to ECOLOG 10/19 so I assume is unfilled. This is a service assistant professor with teaching and greenhouse/herbarium dutires, terms of 3 years, renewable. </t>
  </si>
  <si>
    <t>https://workforcenow.adp.com/mascsr/default/mdf/recruitment/recruitment.html?cid=f1758074-bb0b-4d6b-8d46-3a90ce325365&amp;ccId=9200360824050_2&amp;jobId=454626&amp;lang=en_US&amp;source=TW</t>
  </si>
  <si>
    <t>1) broad background in the earth and environmental sciences are encouraged to apply, including candidates with backgrounds in fields such as ecology, geology, marine science, geochemistry, or other related disciplines   2) Zoom interview requested 12/20</t>
  </si>
  <si>
    <t>Monmouth College</t>
  </si>
  <si>
    <t>https://www.monmouthcollege.edu/offices/personnel/employment-opportunities/</t>
  </si>
  <si>
    <t>1) Zoom interview 2) Offer rejected</t>
  </si>
  <si>
    <t>University of San Francisco</t>
  </si>
  <si>
    <t>Geographic Information Scientist</t>
  </si>
  <si>
    <t>https://usfca.wd5.myworkdayjobs.com/en-US/USF_Full-Time_Faculty/job/USF-Hilltop-Campus/Assistant-Professor--Tenure-Track--Environmental-Science-Department_R0007066</t>
  </si>
  <si>
    <t>1) seeking "Geographic Information Scientist with expertise in one or more of the following research areas applied to environmental science: remote sensing, geovisualization, big data, machine learning, web mapping, geospatial programming, LiDAR, Drone Technologies, and/or spatial modeling and analysis." 2) FYI I interviewed here for a position a few years ago, in this department, and the search chair asked me just about every illegal question in the book during our 1-on-1: are you married? do you have kids? are you planning to? San Fran is expensive, you won't be able to afford more than a 1 bedroom flat, at least for a while. You should be okay not having a family for now. You could maybe have a cat. Dogs you usually have to move to the east bay for though. That commute is hard. Etc. 3) Lol, SF is one of the most dog-rich cities in the country. Though the expensive part is true. 4) (I'm #2) Ya, I have family in the bay so it was extra weird that the search chair was saying all that stuff when I knew it wasn't necessarily even true. All around odd vibes.</t>
  </si>
  <si>
    <t>University of Minnesota</t>
  </si>
  <si>
    <t>Ecology / Evolution / Behavior</t>
  </si>
  <si>
    <t>https://hr.myu.umn.edu/jobs/ext/352255</t>
  </si>
  <si>
    <r>
      <rPr>
        <color rgb="FF212121"/>
        <sz val="10.0"/>
      </rPr>
      <t xml:space="preserve">1) general posting, anonymized statements whatever that means 2) position doesn't seem to have particular direction (what course would be taught or area of expertise they are looking for) anyone within know more? 3) A couple people on Twitter say Nov 12 for full consideration, and that the ad will be updated soon: https://twitter.com/mitoPR/status/1582821368609267713 , https://twitter.com/SnellRoodLab/status/1582818440666312705 4) anyone have guidance on anonymizing their statements 5) would anonymized just mean no name, or do you think that includes all reference to your current and previous institutions? 6) Also wondering about this, and from reading the ad, it seems you're supposed to anonymize all statements (diversity, research, teaching), but not cover letter? Would anonymizing a research statement include taking out all links to your publications? (You could link to pubs without including your name in the citation, but if someone clicks it, they'd know) 7) Unclear instructions, posted less than a month before its due, no clear direction, I would think they are trying to recruit an internal candidate but then it'd be very specific not very general, right? And what's with the anonymization? 'Color-blind' review processes are about as effective as Reaganomics. A person's identity is a relevant part of their experience, especially for a diversity statement. 8) someone on the search committee confirmed Nov 12 review date. 9) REALLY need a SC member to comment on what the heck anonymized means and why it is required. @9. Same. I dont know how I can do any anonymized talk about my own research or my experiences as x,y,z in in the diversity statement. 10) I applied to the UM Duluth campus last year, and they described how to do this, not sure they follow the same guidelines at the twin cities campus: </t>
    </r>
    <r>
      <rPr>
        <color rgb="FF1155CC"/>
        <sz val="10.0"/>
        <u/>
      </rPr>
      <t>https://scse.d.umn.edu/about/swenson-college-faculty-searches/search-faq</t>
    </r>
    <r>
      <rPr>
        <color rgb="FF212121"/>
        <sz val="10.0"/>
      </rPr>
      <t xml:space="preserve"> Ignore the first half about other job ads and scroll to this section: "What do you mean by an anonymized research and teaching statement?" 11) @10 link is dead for me @11 fixed it, I added a period at the end, sorry 12) ok, after reading the link @10 I am more mad. This will take a LOT of work to do. How am i supposed to speak to specific and unique DEI and teaching opportunities I have had while hiding where they took place? I get the idea in spirit but this is just more work for the applicant and probably transparent anyway.  14) asking for diej is nothing but grandstanding.  if you're a bigot you'll just say what they want to hear. 13) Perhaps I'm missing something, but after reading the link @10 (thanks!), it doesn't seem that much work... x2 14) It seems the link to that faq doesn't work now? 15) I also applied to the Duluth campus and it was not a lot of work to convert statements, @12 simply use the phrase "my current institution". A little work goes a long way to make a more fair and unbiased search process. 16) Any confirmation that the link above applies to this search? It isn't for same campus.  @15 even when searches use anonymized statements, people note that it doesn't work well for DEIJ statements (https://www.science.org/content/article/can-anonymous-faculty-searches-boost-diversity), they are too personal to be anonymous. 17) I think for me the most frustrating part is asking for all of this (something that is not the norm for job calls) and not providing ANY resouces and links or just commentary on it. It feels a it like "hey figure out what we mean by this and make it work so we can feel more like we are approaching DEI and hiring better". 18) Just got an email clarification from someone on the search committee for this call. They said "For anonymizing statements, simply removing your name from your research, teaching, and DEIJ statements is sufficient. For example, when citing your papers in your research statement, you could simply replace your name with 'Applicant' or something similar. We are trying to reduce our implicit bias. There is no need to remove your name from your CV or any other documents, as we will look at these materials (for all applicants) after evaluating the anonymized portions of the application materials." 19) Heads up, this also requires FOUR not three letters of recommendation. Not up front, but probably more than most are expecting. 20) @18 Thank you for the info. Just checking, so then there is no need to also delete institution, neither journal names? Also, I couldn't find an email to who to write for questions in the job add. 21) Is anyone else struggling with this submission system? It's horrible! I've started this application three times, saved my progress as a draft. Then when I try to access it later by clicking "apply now" it says I've got an incomplete and unsubmitted draft, would I like to apply again? If I click yes, it takes me to a blank application and I have to start over. If I click no, it does nothing. Anyway, maybe don't click apply until you have all your documents prepped. 22) I'm literally gonna send this in redacted like a CIA classified document. Here's how to do it https://www.adobe.com/acrobat/hub/how-to/how-to-black-out-text-in-a-pdf-file  23) I always find the anonymized idea ridiculous.  People know who works on what, and it's really easy to find out who wrote that pub on sea slug genetics in the south carribean.  I don't think it helps as much as they pretend it does.  Even under anon review I get references to my prior work stating clearly that I am the first author.  24) it is a ridiculous concept. 25) Maybe a little early given the most likely high number of applications, but has anyone heard anything? 24) Nope x20 (25) Nothing as of Dec 8 x16. (26) Nothing as of 12/13 x7 27) Looks increasinly likely that this will a post holiday decision 28) Have heard that there were ~ 220 applicantions submitted. (29) Lower than I'd expect based on the 10X 'number applied' column. Here that would suggest nearly 500. 28) That is what I would have expected too- but evidently not! 29) waiting for an update here is killing me! x5 30) Semester hasn't started. I am not expecting to hear anhything until the end of January 31) Any news (32) No as of 1/13 x6 (33) No as of 1/20 x7 (34) Department seminar lists invited speakers as coming 2/8, 2/15, 2/22 (35) link? I don't see (34) Member of department here (non-faculty), they just sent a department email with the semester schedule 36) Are they listed as candidates? No one on this sheet got an interview? 37) there are no names listed on the seminar schedule. 38) huh weird......... 39) Sounds like they haven't announced the decisions but are optimistic that those dates will work for candidates. Honestly they should consider dates in March, most departments have gotten back to people in December/January to schedule talks for Feb.x5 37) Or maybe those dates are for the Ichtyology search that sent out campus invites earlier this month? 38) @37 you have kept my hope alive! let's hope that's it :-) 39) I have a bad feeling about it based on the information here. 40) Candidate for the Ichthyology job here: these are two separate departments in two separate colleges (FWCB vs EEB), I can't see them sharing a seminar series. The Ichthyology job listed possible visit dates as Thursdays in Feb or 1st Thurs in March for the FWCB department. 41) So they skipped the long list and went straight for the shortlist? Bizarre. 42) I'm not willing to believe anything until someone posts that they got an interview. (43) IIRC no letters were required for this job. I am near-certain that we're still waiting. (44) also stated they had a weird decision-making process (first cuts made based on statements, not CV) so I would not be shocked that this is taking foooooreeeeeveeeer. (45) ok what the heck is up with this search!? no news here and the first interviewee seminar is Feb 8!? they must have sent out invitations and no one here got one?? (34) Back with good news- those seminar dates have been ruled 'meaningless' after checking with a search committee member. Nothing on-site for a long while still.(35)  @34 Thanks for checking in on that for us! x6 36) Def nice to get some clarification on this, but "a long while" uff would be nice if job things lined up with eachother a bit 37) THey should take a lesson from the Mizzou job that has been sending updates b/c of the length of time its requiring to do blind reviews 38) The length of time this is taking will require most candidates to make other job arrangements for next year before even getting an INVITE at this point. This is a crazyyyy slow process. 39) At this point 90% of the jobs are closed and in the process of negotiating or on-campus interviews. I wonder the impact that might have on their selected pool once --if ever-- they get there. (40) I hope they go straight to in person and skip zoom. At this stage they might even need to skip letter requests. (41) Both of those might be HR requirements. Letters likely are, and take only a week to turn around, but don't expect the letters to be part of the decision making process beyond basic personality screening. 42) is there anyone here with insider insight on whats going on? This is one of the most applied to, slowest, and least transparent processes we have seen this cycle. 43) I have heard that the dean asked the department to hire someone late in the year, so the department had to put the search together at the last minute. They're probably doing their best under the circumstances - though info from the SC regarding progress here would obviously keep us from refreshing every hour and be much appreciated. 44) No idea if this may be causing the delay but I think there has been a lot of turnover with staff lately in the college from HR to admin/office positions. 45) Info from EEB: This search is taking a long time, for a number of reasons - late word that search was possible, breadth of the search, delays in HR, etc... I believe currently aiming to have interviews in late March, but invitations have not yet gone out. 46) Dunno about you, but I've started checking this space regularly for updates on the mystery and drama of it all. Academic jobs are so competitive, I'm confident they'll have strong candidates despite it being so slow. x5 (47) yes, very interested to see how this turns out, especially with the anonymized process. if it works well, that could be a model for other institutions. 48) Other institutions have done it: UConn last year, University of Washington a couple years ago... At some point all these institutions should share their experience and write a best practice (instead of always reinventing the wheels). (49) letters requested as a "semi-finalist" x3 (50) To you or letter writers? (51) not 49, but directly to my letter writers. (49) yeah, directly to letter writers x4 (52) </t>
    </r>
    <r>
      <rPr>
        <color rgb="FF000000"/>
        <sz val="10.0"/>
        <u/>
      </rPr>
      <t>https://tinyurl.com/mrebzyab</t>
    </r>
    <r>
      <rPr>
        <color rgb="FF212121"/>
        <sz val="10.0"/>
      </rPr>
      <t xml:space="preserve"> (53) @52 😂😭 x3 (54) any idea how many "semi-finalists" there are? x 2. (55) at least 5 based on this job board. (56) For people who had letters requested, any new information? I haven't heard anything in 2 weeks. (58) I received an email from the SC indicating that missing letters wouldn't be a problem a few days after my letter writers were contacted. Aside from that, no. I assume everyone got that email? 59) Same, nothing since the letter communications 60) Invited for on campus interview (Invite received 3/3) x4 (61) not me! oh well, good luck! (62) congrats! Does the email mention how many people they are interviewing? (63) I think they invited 6 (63) for the people invited for in-person interviews, do you mind telling us what group do you work with? (64) how many 'semi-finalist' were considered? (65) I heard there are 6 folks invited x3 (65) Rejection email recieved 4/13 x3 (66) Not invited for on campus interview, but no rejection email received (67) heard that an offer was made 4/27 x2 (68) Nothing public yet about this search's outcome? (69) I believe this is the position Solomon David announced? </t>
    </r>
    <r>
      <rPr>
        <color rgb="FF1155CC"/>
        <sz val="10.0"/>
        <u/>
      </rPr>
      <t>https://twitter.com/SolomonRDavid/status/1653845997636780034</t>
    </r>
    <r>
      <rPr>
        <color rgb="FF212121"/>
        <sz val="10.0"/>
      </rPr>
      <t xml:space="preserve"> (70) If so, Dr. David seems fantastic. But I have to say it is incredibly disheartening to see this job go to a prof moving institutions. One of the best positions on the open market at Asst Prof level this year. Would be curious how many postdocs vs profs interviewed. 71) I don't think Dr. David's position is this one since he apparently is in the FWCB dept, and this position was for EEB. Also, fwiw, I interviewed and am a postdoc. (70 again) OK, interesting. I did not interview but did apply, and hope a postdoc can make the cut here 72) last I heard, an asst prof was invited for a second visit (70) That's a major drag.</t>
    </r>
  </si>
  <si>
    <t>1) general posting, anonymized statements whatever that means 2) position doesn't seem to have particular direction (what course would be taught or area of expertise they are looking for) anyone within know more? 3) A couple people on Twitter say Nov 12 for full consideration, and that the ad will be updated soon: https://twitter.com/mitoPR/status/1582821368609267713 , https://twitter.com/SnellRoodLab/status/1582818440666312705 4) anyone have guidance on anonymizing their statements 5) would anonymized just mean no name, or do you think that includes all reference to your current and previous institutions? 6) Also wondering about this, and from reading the ad, it seems you're supposed to anonymize all statements (diversity, research, teaching), but not cover letter? Would anonymizing a research statement include taking out all links to your publications? (You could link to pubs without including your name in the citation, but if someone clicks it, they'd know) 7) Unclear instructions, posted less than a month before its due, no clear direction, I would think they are trying to recruit an internal candidate but then it'd be very specific not very general, right? And what's with the anonymization? 'Color-blind' review processes are about as effective as Reaganomics. A person's identity is a relevant part of their experience, especially for a diversity statement. 8) someone on the search committee confirmed Nov 12 review date. 9) REALLY need a SC member to comment on what the heck anonymized means and why it is required. @9. Same. I dont know how I can do any anonymized talk about my own research or my experiences as x,y,z in in the diversity statement. 10) I applied to the UM Duluth campus last year, and they described how to do this, not sure they follow the same guidelines at the twin cities campus: https://scse.d.umn.edu/about/swenson-college-faculty-searches/search-faq Ignore the first half about other job ads and scroll to this section: "What do you mean by an anonymized research and teaching statement?" 11) @10 link is dead for me @11 fixed it, I added a period at the end, sorry 12) ok, after reading the link @10 I am more mad. This will take a LOT of work to do. How am i supposed to speak to specific and unique DEI and teaching opportunities I have had while hiding where they took place? I get the idea in spirit but this is just more work for the applicant and probably transparent anyway.  14) asking for diej is nothing but grandstanding.  if you're a bigot you'll just say what they want to hear. 13) Perhaps I'm missing something, but after reading the link @10 (thanks!), it doesn't seem that much work... x2 14) It seems the link to that faq doesn't work now? 15) I also applied to the Duluth campus and it was not a lot of work to convert statements, @12 simply use the phrase "my current institution". A little work goes a long way to make a more fair and unbiased search process. 16) Any confirmation that the link above applies to this search? It isn't for same campus.  @15 even when searches use anonymized statements, people note that it doesn't work well for DEIJ statements (https://www.science.org/content/article/can-anonymous-faculty-searches-boost-diversity), they are too personal to be anonymous. 17) I think for me the most frustrating part is asking for all of this (something that is not the norm for job calls) and not providing ANY resouces and links or just commentary on it. It feels a it like "hey figure out what we mean by this and make it work so we can feel more like we are approaching DEI and hiring better". 18) Just got an email clarification from someone on the search committee for this call. They said "For anonymizing statements, simply removing your name from your research, teaching, and DEIJ statements is sufficient. For example, when citing your papers in your research statement, you could simply replace your name with 'Applicant' or something similar. We are trying to reduce our implicit bias. There is no need to remove your name from your CV or any other documents, as we will look at these materials (for all applicants) after evaluating the anonymized portions of the application materials." 19) Heads up, this also requires FOUR not three letters of recommendation. Not up front, but probably more than most are expecting. 20) @18 Thank you for the info. Just checking, so then there is no need to also delete institution, neither journal names? Also, I couldn't find an email to who to write for questions in the job add. 21) Is anyone else struggling with this submission system? It's horrible! I've started this application three times, saved my progress as a draft. Then when I try to access it later by clicking "apply now" it says I've got an incomplete and unsubmitted draft, would I like to apply again? If I click yes, it takes me to a blank application and I have to start over. If I click no, it does nothing. Anyway, maybe don't click apply until you have all your documents prepped. 22) I'm literally gonna send this in redacted like a CIA classified document. Here's how to do it https://www.adobe.com/acrobat/hub/how-to/how-to-black-out-text-in-a-pdf-file  23) I always find the anonymized idea ridiculous.  People know who works on what, and it's really easy to find out who wrote that pub on sea slug genetics in the south carribean.  I don't think it helps as much as they pretend it does.  Even under anon review I get references to my prior work stating clearly that I am the first author.  24) it is a ridiculous concept. 25) Maybe a little early given the most likely high number of applications, but has anyone heard anything? 24) Nope x20 (25) Nothing as of Dec 8 x16. (26) Nothing as of 12/13 x7 27) Looks increasinly likely that this will a post holiday decision 28) Have heard that there were ~ 220 applicantions submitted. (29) Lower than I'd expect based on the 10X 'number applied' column. Here that would suggest nearly 500. 28) That is what I would have expected too- but evidently not! 29) waiting for an update here is killing me! x5 30) Semester hasn't started. I am not expecting to hear anhything until the end of January 31) Any news (32) No as of 1/13 x6 (33) No as of 1/20 x7 (34) Department seminar lists invited speakers as coming 2/8, 2/15, 2/22 (35) link? I don't see (34) Member of department here (non-faculty), they just sent a department email with the semester schedule 36) Are they listed as candidates? No one on this sheet got an interview? 37) there are no names listed on the seminar schedule. 38) huh weird......... 39) Sounds like they haven't announced the decisions but are optimistic that those dates will work for candidates. Honestly they should consider dates in March, most departments have gotten back to people in December/January to schedule talks for Feb.x5 37) Or maybe those dates are for the Ichtyology search that sent out campus invites earlier this month? 38) @37 you have kept my hope alive! let's hope that's it :-) 39) I have a bad feeling about it based on the information here. 40) Candidate for the Ichthyology job here: these are two separate departments in two separate colleges (FWCB vs EEB), I can't see them sharing a seminar series. The Ichthyology job listed possible visit dates as Thursdays in Feb or 1st Thurs in March for the FWCB department. 41) So they skipped the long list and went straight for the shortlist? Bizarre. 42) I'm not willing to believe anything until someone posts that they got an interview. (43) IIRC no letters were required for this job. I am near-certain that we're still waiting. (44) also stated they had a weird decision-making process (first cuts made based on statements, not CV) so I would not be shocked that this is taking foooooreeeeeveeeer. (45) ok what the heck is up with this search!? no news here and the first interviewee seminar is Feb 8!? they must have sent out invitations and no one here got one?? (34) Back with good news- those seminar dates have been ruled 'meaningless' after checking with a search committee member. Nothing on-site for a long while still.(35)  @34 Thanks for checking in on that for us! x6 36) Def nice to get some clarification on this, but "a long while" uff would be nice if job things lined up with eachother a bit 37) THey should take a lesson from the Mizzou job that has been sending updates b/c of the length of time its requiring to do blind reviews 38) The length of time this is taking will require most candidates to make other job arrangements for next year before even getting an INVITE at this point. This is a crazyyyy slow process. 39) At this point 90% of the jobs are closed and in the process of negotiating or on-campus interviews. I wonder the impact that might have on their selected pool once --if ever-- they get there. (40) I hope they go straight to in person and skip zoom. At this stage they might even need to skip letter requests. (41) Both of those might be HR requirements. Letters likely are, and take only a week to turn around, but don't expect the letters to be part of the decision making process beyond basic personality screening. 42) is there anyone here with insider insight on whats going on? This is one of the most applied to, slowest, and least transparent processes we have seen this cycle. 43) I have heard that the dean asked the department to hire someone late in the year, so the department had to put the search together at the last minute. They're probably doing their best under the circumstances - though info from the SC regarding progress here would obviously keep us from refreshing every hour and be much appreciated. 44) No idea if this may be causing the delay but I think there has been a lot of turnover with staff lately in the college from HR to admin/office positions. 45) Info from EEB: This search is taking a long time, for a number of reasons - late word that search was possible, breadth of the search, delays in HR, etc... I believe currently aiming to have interviews in late March, but invitations have not yet gone out. 46) Dunno about you, but I've started checking this space regularly for updates on the mystery and drama of it all. Academic jobs are so competitive, I'm confident they'll have strong candidates despite it being so slow. x5 (47) yes, very interested to see how this turns out, especially with the anonymized process. if it works well, that could be a model for other institutions. 48) Other institutions have done it: UConn last year, University of Washington a couple years ago... At some point all these institutions should share their experience and write a best practice (instead of always reinventing the wheels). (49) letters requested as a "semi-finalist" x3 (50) To you or letter writers? (51) not 49, but directly to my letter writers. (49) yeah, directly to letter writers x4 (52) https://tinyurl.com/mrebzyab (53) @52 😂😭 x3 (54) any idea how many "semi-finalists" there are? x 2. (55) at least 5 based on this job board. (56) For people who had letters requested, any new information? I haven't heard anything in 2 weeks. (58) I received an email from the SC indicating that missing letters wouldn't be a problem a few days after my letter writers were contacted. Aside from that, no. I assume everyone got that email? 59) Same, nothing since the letter communications 60) Invited for on campus interview (Invite received 3/3) x4 (61) not me! oh well, good luck! (62) congrats! Does the email mention how many people they are interviewing? (63) I think they invited 6 (63) for the people invited for in-person interviews, do you mind telling us what group do you work with? (64) how many 'semi-finalist' were considered? (65) I heard there are 6 folks invited x3 (65) Rejection email recieved 4/13 x3 (66) Not invited for on campus interview, but no rejection email received (67) heard that an offer was made 4/27 x2 (68) Nothing public yet about this search's outcome? (69) I believe this is the position Solomon David announced? https://twitter.com/SolomonRDavid/status/1653845997636780034 (70) If so, Dr. David seems fantastic. But I have to say it is incredibly disheartening to see this job go to a prof moving institutions. One of the best positions on the open market at Asst Prof level this year. Would be curious how many postdocs vs profs interviewed. 71) I don't think Dr. David's position is this one since he apparently is in the FWCB dept, and this position was for EEB. Also, fwiw, I interviewed and am a postdoc. (70 again) OK, interesting. I did not interview but did apply, and hope a postdoc can make the cut here 72) last I heard, an asst prof was invited for a second visit (70) That's a major drag.</t>
  </si>
  <si>
    <t>Hofstra University</t>
  </si>
  <si>
    <t>https://hofstra.peopleadmin.com/postings/645</t>
  </si>
  <si>
    <t>Peru State College</t>
  </si>
  <si>
    <t>Organismal Biology / Ecology</t>
  </si>
  <si>
    <t>https://nscs.peopleadmin.com/postings/10247</t>
  </si>
  <si>
    <t>Missouri University of Science and Technology</t>
  </si>
  <si>
    <t xml:space="preserve">Biology Education Specialist </t>
  </si>
  <si>
    <t>https://biosci.mst.edu/biologyeducationspecialist/</t>
  </si>
  <si>
    <t>https://employment.utah.edu/salt-lake-city-ut/assistant-professor-in-cell-biology/82F608CB75AF46D78D0D3A6D7F00A4D1/job/</t>
  </si>
  <si>
    <t>1) multiple positions</t>
  </si>
  <si>
    <t>https://jobs.montana.edu/postings/32888</t>
  </si>
  <si>
    <t>Part of a cluster hire for 5 TT jobs, focus on cohort theme of "promoting wellness in underserved communities"; "topics related to the conservation and management of individual species, fundamental interactions between species, or the ecosystems and landscapes that sustain them. This could include, but is not limited to, incorporating underrepresented perspectives, priorities, or research approaches to understand ecological topics of importance." 2) Just crossed this one off my list. Almost every item needs customization beyond what is normal. 3) Any update here? x3 4) nothing for me 12/5. 5) Interview request sent x3. 6) Zoom Interview done (12/14) 7) Invitation for zoom interview received 12/23 8) @7 - was this for a first interview or second? x2 7) first round 8) Invitation for zoom interview received 1/3/2023. 9) They're really stretching these out, huh! Is that common? 10) @9 seems like maybe they didn't find a good fit in the first round and are trying to find a good fit for their bid in the cluster hire? 11) Any updates? x2 12) Called for in-person interview 1/19 13) Hired person posted publicly on Twitter.</t>
  </si>
  <si>
    <t xml:space="preserve">Temple University </t>
  </si>
  <si>
    <t>academicjobsonline.org/ajo/jobs/23233</t>
  </si>
  <si>
    <t xml:space="preserve">was anyone hired last cycle? 2) How many times should I apply for this job? 3) this is a different search 4) Anyone hear anything yet? 5) Not I 12/10 6) Any news? (12/17) 7) No news 1/12 x3  8) Rejection email 1/26 with invitation for non-TT position? that seems exploitative. x4 +2 9) @8, I laughed out loud at that email. Not sure I want to work in a department that sends a blanket email like that. </t>
  </si>
  <si>
    <t>academicjobsonline.org/ajo/jobs/23229</t>
  </si>
  <si>
    <t>"Research areas of interest include, but are not limited to, microbial evolution, physiology, genetics, ecology, microbiomes, host-microbe interactions, and the impact of microbes on ecosystem processes".  2) Request for letters of rec 12/12 x2 3) campus invite 12/30 x2 4) Any word of an offer being accepted for this one?</t>
  </si>
  <si>
    <t>Pacific Northwest Research Institute (PNRI)</t>
  </si>
  <si>
    <t>Evolutionary Genetics, Population Genetics</t>
  </si>
  <si>
    <t>https://jobs.sciencecareers.org/job/620578/faculty-position-in-genetics-/</t>
  </si>
  <si>
    <t>1) Generous startup and full salary support for at least 5 years. 2) Ability to have PhD students and teach through affiliate appointment at University of Washington. 3) At least 2 positions. 4) @1 What happens after 5 years? (5) "We seek scientists with expertise in the application of integrative genomics approaches and in tool development to advance the understanding of how human genetic variation and environmental factors contribute to susceptibility or resilience to disease development." 6) @4, tenure equivalent evaluation then partial salary support. 4) Ok, thanks, so you go into partial soft money after tenure-like evaluation, right? Correct!</t>
  </si>
  <si>
    <t>https://une.peopleadmin.com/postings/10944</t>
  </si>
  <si>
    <t>Does anyone know what the teaching expectations and approximate salary might be for this job. What kind of security of employment is there for non-tt teaching stream (it seems that most faculty on the website are teaching stream)? 2) Zoom interview 3) @1 it's 4-4 and job security seems very good in teaching track. No idea about salary</t>
  </si>
  <si>
    <t>McDaniel College</t>
  </si>
  <si>
    <t>https://mcdaniel.interviewexchange.com/jobofferdetails.jsp;jsessionid=78FB49B2F91139C890182B016D8663A6?JOBID=154582&amp;CNTRNO=0&amp;TSTMP=1666032589037</t>
  </si>
  <si>
    <t xml:space="preserve">SC here: We are planning to review applications on Nov. 4, please submit ASAP! :) </t>
  </si>
  <si>
    <t>Science &amp; Engineering</t>
  </si>
  <si>
    <t>https://elxw.fa.em3.oraclecloud.com/hcmUI/CandidateExperience/en/sites/CX_1001/requisitions/preview/5516/?keyword=chancellors+fellows</t>
  </si>
  <si>
    <t>Fellowship</t>
  </si>
  <si>
    <t xml:space="preserve">5 yr Chancellors fellowships term but "It is anticipated that following a successful review at the end of year three or four, Fellows will get the opportunity to transition to an open-ended post at an appropriate grade."  Particular interest in "Data, Digital and Artificial Intelligence; Future Health and Care; or Sustainability and Climate Change."  1) If I'm already faculty is it appropriate to apply? Or are these targeted for postdoc to group leader level only?  I &lt;3 Edinburgh. x2 2) @1 this 5 years to permanency style position is becoming more popular in the Uk and from what I've seen they are generally for senior post-docs looking for their first faculty position, just as an extra the UK is a bit of a disaster at the moment and unless you fancy living somewhere where public services are operated by an underfunded skeleton workforce and you can't afford a mortgage  I'd spend your time applying elsewhere (I'm British and I'm not going back anytime soon). Also from what I understand UK academic pensions are pretty terrible after they were cut in April 22.  3) As an American in the UK, my semi-outsider perspective is the same as #2, but that said Edinburgh is wonderful.  1) Oh your trains run half as often?? At least you have trains.  We're not exactly rocking it in the US over here. 2) @1 I'm pretty sure you're being facetious, but you're unlikely to get private health care in a UK academic job so if you need hospital treatment you're going to have to wait with the 7 million others (~1 in 10 people) that are currently on the list. x2. 4) Even the "reduced" pensions are still incredible by UK and by US standards 5) Any word yet?  6) None yet.  I expect that means they won't move til after the holiday. 7) Email 1/12 - shortlisted candidates will be notified beginning next week 8) Internal email about job talks at the end of January. 9) Does that mean invitation emails have gone out? 10) @9, yes  11) I got an HR rejection from one of these apps on 3/14/23.  I imagine that means they have signed offers or similar.  I had a much earlier rejection on an app in a second field (interdisciplinary) earlier this season.  </t>
  </si>
  <si>
    <t>Integrative Physiology</t>
  </si>
  <si>
    <t>https://apply.interfolio.com/115541</t>
  </si>
  <si>
    <t>Note:  We have two positions available.  The advertisetment is intentionally vague to try and attract the widest possible applicant pool.  Nearly any specialty will be considered, though pure plant physiology might be a bad fit for the department. The hope is to hire one more mechanistic person and one with more of a comparative, evolutionary, and or ecosystem focus. 2) Any interest in the department for marine biologists? 3) my references got requests for LOR (12/6). x2 4) On-site interview invite received on 02/03.</t>
  </si>
  <si>
    <t>Gregor Mendel Institute of Molecular Plant Biology</t>
  </si>
  <si>
    <t>https://www.oeaw.ac.at/fileadmin/Institute/IMBA/scientific/Job_Offers/2022_aug_29_Group_Leaders.pdf</t>
  </si>
  <si>
    <t>Group leader (senior or junior)</t>
  </si>
  <si>
    <t>"Senior Group Leaders have 5-year appointments, renewable indefinitely. Candidates are expected to have an outstanding track recording leading a research group. Junior Group Leaders have up to 8-year non-renewable appointments, and candidates are expected to be postdocs looking to start their own research group" Generous core funding.</t>
  </si>
  <si>
    <t>https://hr.myu.umn.edu/jobs/ext/352245</t>
  </si>
  <si>
    <t>"particularly interested in candidates who integrate perspectives from physiology, genomics, biochemistry, or molecular, cellular, or developmental biology".  [Link fixed (?) -AP] 1) any news? (2) None here (12/20) 2) Any news? 3) invited for zoom screener (12/21) 4) reject email 5) @4 was it after zoom screener? 6) got rejection email, I had no zoom screener x2</t>
  </si>
  <si>
    <t>https://arizona.csod.com/ux/ats/careersite/4/home/requisition/12149?c=arizona</t>
  </si>
  <si>
    <t>I pity this search committee as they are going to get a ton of applications. 2) 300-500 is my guess. 3) @1&amp;2 Just curious, why? is this department or location that good 4) @3 Combination of quality of department, location, and very broad search (i.e. anyone doing 'ecology') x3 4) are references contacted upon submission? 5) @4, I had to just upload a document with my references, as opposed to typing them into a form, so it doesn't seem like they are automatically contacted up front 4) again, thanks @5! *(6)* Be warned, you cannot edit your application after you submit! 6) @1&amp;2 since the deadline has passed, just out of curiosity, does anyone have info about the number of applications? 7) following the x10 rule I've seen in past years here, that would mean that they probably got around 300 8) any updates? 9) nothing here x13 10) 12/8 I asked for an update from the contact and got an email saying "letters will be solicited this month" 11) LOR requested 12/9 x7, 12) Requested from applicants or references? 13) Applicants got an email from UofA asking to us to submit reference contact info into the jobs portal  14) From search cmte: Letter requests have begun but will continue for some time as we work through our process for evaluating a large number of applications (15) That's great to know, thanks SC! x6 (16) It would be really great to know when letter requests are all done. x6 17)email from SC said that they aim to be done requesting letters by the end of Dec. (17) SC member told me they have around 280 applicants 18) so if we haven't gotten a letter request by now, does that mean we're out of the running? x2 19) that's usually how it works, but I would rule it out once someone anounces they were invited to interview. I received an email that one of my letters wasn't submitted by their deadline (that they didn't inform me of, but presumably told letter writers) which was Dec. 21, and that "the committee is ready to review them" (20) have interviews been offered? x3 21) Invited for 2-day zoom interview 1/22 22) congrats @21. Sign, another one to cross from my list. 23) Six candidates invited. 24) Congrats! When are the in-person interviews happening? 25) it was all virtual - anyone get an offer or invite to campus? When I asked, they were not sure how they were going to proceed after the 2-day zoom interview. 26) if i interpret the seminar schedule correctly, it looks like a strong and diverse group of interviewees (mostly postdocs). congrats to them all! 27) did anyone get invited to campus after the zooms? 28) Nothing for me. 29) Offer made, not yet accepted. 30) was the offer being declined? It seems that they are doing more interviews now. 31) Two offers made, two declined. One withdrawal. Search continued and three interviews scheduled.</t>
  </si>
  <si>
    <t>Mississippi State University</t>
  </si>
  <si>
    <t>Urban &amp; Structural Pest Entomology</t>
  </si>
  <si>
    <t>https://explore.msujobs.msstate.edu/en-us/job/504753/assistantassociate-professor</t>
  </si>
  <si>
    <t>100% Extension</t>
  </si>
  <si>
    <t>University of California Los Angeles</t>
  </si>
  <si>
    <t>Population Biology</t>
  </si>
  <si>
    <t>https://recruit.apo.ucla.edu/JPF07931</t>
  </si>
  <si>
    <t>"We seek candidates who apply quantitative approaches to test theory-driven questions on the ecology or evolution of populations."  1) Listing mentions Nov 16 and Nov 10 as deadlines?  2) And Nov 18 3) How much wiggle room around "population"... could a community ecologist apply? lol 4) "Population biology" literallys spans the gamut from "anything related to eco/evo besides ecosystem ecology" to "a very specific kind of theoretical ecology". I think it is more the latter here but it's too vague to really parse in the ad. Or maybe it's just a targeted search for UC Davis PopBio grads. 5) seriously any insight to the field they are looking for? hired a lot of popgen recently, so thinking not that?  [updated deadline to 11/16 -AP] 6) Any updates? (7) No updates but I heard from one profs in the dept that they're looking for someone with a strong quantitative background and experience with statistical methods development. (8) LOR requested 12/19 x3 (9) Are they expecting referees to send them during xmas and invite for in person interviews? I think a good number of referees will miss the requests (10) deadline for letters is 1/6 (11) Any updates? 12) Reference request 13) On campus invite 1/13 x4 (14) Invitees are listed on UCLA EEB Seminar website, strong and diverse group. 15) This is what is currently happening in the department: https://www.nature.com/articles/d41586-023-00207-w 16) All great ecologists to be sure, but I'd only call 1-3 of them population biologists. More evidence that who gets interviewed depends mostly on who is on the department, not on the job ad. Extra fun for us theoreticians. 17) any updates or offers? x3 18) offer made 3/27</t>
  </si>
  <si>
    <t>Georgia Institute of Technology</t>
  </si>
  <si>
    <t xml:space="preserve">https://careers.hprod.onehcm.usg.edu/psp/careers/CAREERS/HRMS/c/HRS_HRAM_FL.HRS_CG_SEARCH_FL.GBL?Page=HRS_APP_JBPST_FL&amp;Action=U&amp;FOCUS=Applicant&amp;SiteId=3000&amp;JobOpeningId=248964&amp;PostingSeq=1
</t>
  </si>
  <si>
    <t>"we especially encourage people working in the fields of microbial ecology, environmental microbiology, and in situ microbiome function" 1) Any indication of the due-date for this one? I need a specific date for procrastination purposes. x2 2) Poster here, at GT: no, sorry! I asked the committee chairs and they said no date yet. So maybe not a lot of apps yet? 3) Any update on when the SC plans to review? (11/6) 4) The link will not load for me (11/9) 5) Invited onsite interview (11/23)</t>
  </si>
  <si>
    <t>Warren Wilson College</t>
  </si>
  <si>
    <t>https://www.higheredjobs.com/institution/details.cfm?JobCode=178146094&amp;Title=Assistant%20Professor%20of%20Biology</t>
  </si>
  <si>
    <t>"We seek a broadly trained zoologist with expertise in the areas of evolutionary biology, aquatic biology, and/or systematics... We are particularly interested in candidates whose work (1) explores the relationship between evolutionary biology and biodiversity, and (2) investigates aquatic ecosystems through that lens." 2) No tenure and have heard some bad stories about contract renewal politics. Be sure to ask about finances if you apply. x3 3) @2 No tenure? So not actually a TT position? 2) Yes, they have long renewing contracts like a few other places instead of tenure. See the discussion on the Bennington job. 4) Have any interviews been scheduled or held yet? Alrighty then. 5) No word as of 1/6 6) rejection email 2/17</t>
  </si>
  <si>
    <t>Kiel University</t>
  </si>
  <si>
    <t>Mathematics in the Life Sciences</t>
  </si>
  <si>
    <t>https://www.berufungen.uni-kiel.de/de/dateien/oeffentl.-dateien/w3/mathematik-in-den-lebenswissenschaften/</t>
  </si>
  <si>
    <t>W3 Full Prof</t>
  </si>
  <si>
    <t>PhD in mathematics or biomathematics. Focus on evolutionary biology.</t>
  </si>
  <si>
    <t>Angelo State University</t>
  </si>
  <si>
    <t>Collection Manager</t>
  </si>
  <si>
    <t>https://wfscjobs.tamu.edu/jobs/collections-manager-angelo-state-natural-history-collection-san-angelo-texas/</t>
  </si>
  <si>
    <t>"Salary $32,957-$38,752 DOE"</t>
  </si>
  <si>
    <t>Wildlife Ecology &amp; Conservation</t>
  </si>
  <si>
    <t>https://illinois.csod.com/ux/ats/careersite/1/home/requisition/1564?c=illinois</t>
  </si>
  <si>
    <t>"conduct empirically based research on the ecology of terrestrial vertebrates with an applied focus on conservation, restoration, or management. While the specific area of research is not restricted, we are seeking candidates with strong quantitative skills." 2) Zoom interview invitation 11/8 3) Wow that was fast! Only 8 days from deadline to invitations? 4) During the zoom interview, they said they hoped to issue 3-4 on-campus interview invites before Thanksgiving 4) On-campus interview invitation 11/18 5) Any news on this search? 6) Has offer been accepted?</t>
  </si>
  <si>
    <t>https://northeastern.wd1.myworkdayjobs.com/en-US/careers/job/Open-Rank--Assistant-Associate-Professor---Sustainable-Blue-Economies_R109729</t>
  </si>
  <si>
    <t>Virtual full-day interview request (with seminar) received 1/9/23 2) Eeek.</t>
  </si>
  <si>
    <t>Landscape Biogeochemistry</t>
  </si>
  <si>
    <t>https://www.nature.com/naturecareers/job/tenure-track-assistant-associate-professor-in-landscape-biogeochemistry-aarhus-university-au-764937</t>
  </si>
  <si>
    <t>I'm unclear on the letters; are reference letters required upfront?</t>
  </si>
  <si>
    <t>East Carolina University</t>
  </si>
  <si>
    <t>Economic or Ecological Modeling</t>
  </si>
  <si>
    <t>https://ecu.peopleadmin.com/postings/56382</t>
  </si>
  <si>
    <t>"We are explicitly looking for a researcher who focuses on ecological or economic modeling to shed light on complex problems resulting from the interaction of human and natural coastal systems, dynamics, and processes. The new faculty member will be expected to participate in an Integrated Coastal Sciences PhD program and develop and teach place-based classes and short courses at ECU’s Outer Banks campus (https://coastal.ecu.edu/obx-campus/)." (2) "The position will be located at ECU’s Outer Banks Campus on Roanoke Island and regular travel to the Greenville campus will be required." That is a 2.5 hour trip, one way. If "regular" means daily/weekly, that is absurd. 3) it is common for some faculty to make this trip once or more per week, then there are other faculy rarely ever do it  4) any news? 5) invitation for Zoom interview 1/23 X3 6) invitation for on-campus interview 2/14 x2 7) anyone heard anything?</t>
  </si>
  <si>
    <t>UC Davis</t>
  </si>
  <si>
    <t>https://recruit.ucdavis.edu/JPF05300?utm_source=Indeed&amp;utm_medium=organic&amp;utm_campaign=Indeed</t>
  </si>
  <si>
    <r>
      <rPr>
        <color rgb="FF212121"/>
        <sz val="10.0"/>
      </rPr>
      <t xml:space="preserve">No letters upfront. Growth position for department and not replacing previous or existing expertise. Ad mentions waterbirds, fishes, herpetofauna, aquatic mammals.2.) Is this hire part of this initiative: </t>
    </r>
    <r>
      <rPr>
        <color rgb="FF000000"/>
        <sz val="10.0"/>
        <u/>
      </rPr>
      <t>https://www.ucdavis.edu/academics/faculty/join-us</t>
    </r>
    <r>
      <rPr>
        <color rgb="FF212121"/>
        <sz val="10.0"/>
      </rPr>
      <t xml:space="preserve"> 3) UC Davis person here. I don't think so. My understanding is this is a position that was approved pre-Covid, then frozen, and now re-released. 4) Any news? 5) Nothing here 6) Redacted research and diversity statrements are being reviewed by the SC later this week to generate a long list from which letters will be requested. 6) Heard from references that letters were requested (x5) 7) Anyone from Davis have a clue about what stage letters were requested at? Curious if this is a list of 20 or 50 or? 8) Curiously, my letters were just requested a few days ago 9) Davis person here. About 20 applications had letters requested. I believe the SC will be narrowing down to a on-campus interview list late this coming week. 10) @9, with no zoom interviews? Thanks for the info! 11) On-campus interview invitation 2/8 (x2) 12) Offered and tenatively accepted.</t>
    </r>
  </si>
  <si>
    <t>No letters upfront. Growth position for department and not replacing previous or existing expertise. Ad mentions waterbirds, fishes, herpetofauna, aquatic mammals.2.) Is this hire part of this initiative: https://www.ucdavis.edu/academics/faculty/join-us 3) UC Davis person here. I don't think so. My understanding is this is a position that was approved pre-Covid, then frozen, and now re-released. 4) Any news? 5) Nothing here 6) Redacted research and diversity statrements are being reviewed by the SC later this week to generate a long list from which letters will be requested. 6) Heard from references that letters were requested (x5) 7) Anyone from Davis have a clue about what stage letters were requested at? Curious if this is a list of 20 or 50 or? 8) Curiously, my letters were just requested a few days ago 9) Davis person here. About 20 applications had letters requested. I believe the SC will be narrowing down to a on-campus interview list late this coming week. 10) @9, with no zoom interviews? Thanks for the info! 11) On-campus interview invitation 2/8 (x2) 12) Offered and tenatively accepted.</t>
  </si>
  <si>
    <t>Oakton Community College</t>
  </si>
  <si>
    <t>https://jobs.chronicle.com/job/37339905/biology-faculty-bio-23-/</t>
  </si>
  <si>
    <t>https://www.augie.edu/faculty-positions#Visiting%20Asst%20Prof%20Bio</t>
  </si>
  <si>
    <t>"genetics, physiology, microbiology, plant ecology, and general biology"</t>
  </si>
  <si>
    <t>Sustainable Blue Economies</t>
  </si>
  <si>
    <t>"We seek the broad expertise necessary to enhance the security and sustainability of coastal food production through aquaculture, including but not limited to: fisheries science; sensitivity of marine species to climate change; ecological and evolutionary genomics; ..." 1) reference contact info requested 12/21 x2 2) virtual interview requested x2</t>
  </si>
  <si>
    <t>Wetland &amp; Waterfowl Ecology</t>
  </si>
  <si>
    <t>https://csucareers.calstate.edu/detail.aspx?pid=98822&amp;source=IND</t>
  </si>
  <si>
    <t>So many hires at this school I just keep crossing my fingers and PRAYING I'll be suitable for one! 2) The # positions is a combination of new positions to support the polytech programs and finally being able to replace retirements, etc 3) Any chance there will be a marine position opening up? 4) not for Fall '23, but hopefully in the future (they are starting a marine biology major next fall (Bio Dept.) and they need more marine faculty! This position is in Wildlife) 5) Deadline is being extended to 11/30/2022 6) Any news? x4 7) Just received email stating "After careful consideration the committee has made the decision to close the position and cancel the recruitment" 2/3/23 x3 8) Does anyone have any information about why this search was canceled? 9) I'm a prof at another Cal State school and several campuses just got put in a hiring "chill" for this year - including on active searches - while the the state makes budget changes based on enrollments go</t>
  </si>
  <si>
    <t>Dakota College at Bottineau</t>
  </si>
  <si>
    <t>Biology / Fisheries &amp; WIldlife</t>
  </si>
  <si>
    <t>https://prd.hcm.ndus.edu/psc/recruit/EMPLOYEE/HRMS/c/HRS_HRAM_FL.HRS_CG_SEARCH_FL.GBL?Page=HRS_APP_JBPST_FL&amp;Action=U&amp;FOCUS=Applicant&amp;JobOpeningId=2945527&amp;SiteId=1&amp;PostingSeq=1&amp;</t>
  </si>
  <si>
    <t>Wetland / Aquatic Sciences</t>
  </si>
  <si>
    <t>https://yourfuture.sdbor.edu/postings/31471</t>
  </si>
  <si>
    <t>1) Any news? (12/12) 2) None here 12/15 3) Interview request for end of January x2 4) Any news? 5) None as of 3/10</t>
  </si>
  <si>
    <t>z.umn.edu/FR-Bioecon/</t>
  </si>
  <si>
    <t>Disease Ecology (with interest in machine learning and/or AI)</t>
  </si>
  <si>
    <t>https://www.ugajobsearch.com/postings/286782</t>
  </si>
  <si>
    <t>(1) The listing on the HR site indicates review will begin on Dec 15, but will not commence until Jan 1. 2) "The position will be housed at the SREL (https://srel.uga.edu), located on the Department of Energy’s Savannah River Site in proximity to Aiken, SC." 3) SREL has great resources with lots of opportunities to plug into Department of Energy</t>
  </si>
  <si>
    <t>Utah State University</t>
  </si>
  <si>
    <t>Population Ecology</t>
  </si>
  <si>
    <t>https://careers-usu.icims.com/jobs/5764/job</t>
  </si>
  <si>
    <r>
      <rPr>
        <color rgb="FF212121"/>
        <sz val="10.0"/>
      </rPr>
      <t xml:space="preserve">In dept of Wildland Resources (not Biology) 2) Updates? 3) Nothing as of 12/22 4) reference letters requested 12/23 x2 5) Invited for on-campus interview 1/10 x2 6) accepted position as of 3/28 7) </t>
    </r>
    <r>
      <rPr>
        <color rgb="FF1155CC"/>
        <sz val="10.0"/>
        <u/>
      </rPr>
      <t>https://twitter.com/tjclarkwolf/status/1641490125946490880?s=20</t>
    </r>
  </si>
  <si>
    <t>In dept of Wildland Resources (not Biology) 2) Updates? 3) Nothing as of 12/22 4) reference letters requested 12/23 x2 5) Invited for on-campus interview 1/10 x2 6) accepted position as of 3/28 7) https://twitter.com/tjclarkwolf/status/1641490125946490880?s=20</t>
  </si>
  <si>
    <t>Sul Ross University</t>
  </si>
  <si>
    <t>https://sulross.peopleadmin.com/postings/6868</t>
  </si>
  <si>
    <t>I didn't see a deadline but they want someone to start in Jan or Aug of 2023.</t>
  </si>
  <si>
    <t>Genes, Genomes &amp; Evolution</t>
  </si>
  <si>
    <t>https://employment.unl.edu/postings/82326</t>
  </si>
  <si>
    <t>"The successful candidate will work to decipher the map between genes and traits in an evolutionary context, using integrative or multi-level approaches. " They will be using the DEI rubric developed at Berkeley to guage DEI statements 1) The Berkeley rubric seems to assume the applicant is from a privileged bacgrkound (e.g. white). I hope the SC realize this and don't leave out disadvantaged folks just because they didn't participate in enough DEI committees x3 2) Or from overseas institutions, where DEI programs (if they exist) may look very different x4 3) UNL and SBS definitely hire from overseas, and seem to be excited to consider all applicants. DEI letters can also include how you will in the future promote these directives within the program. 4) &lt;Screams internally at "other document" with length specifications&gt;  5) Yes! had to cut all of the pretty figures 6) We broke the application site! @4) 100% agree. Institutions are in all their freedom to do this, but what is really the point of having shorter everything than 90% of the searches.... 7) any updates? 8) none here 1/2 x7 9) Anyone heard anything? Still nothing here (1/19) x4. 10) So either all the unlucky ones are on this page, or the search is proceeding more slowly that anticipated. Anyone see a letter request from the application portal? 11) Invited for Zoom Interview on 01/24 x5 12) Congratulations! 12) Campus invite 02/17 x3 13) Any news? 14) An offer has been made</t>
  </si>
  <si>
    <t>Fairmont State University</t>
  </si>
  <si>
    <t>https://jobs.chronicle.com/job/37338580/assistant-professor-of-biology-/</t>
  </si>
  <si>
    <t>Shenandoah University</t>
  </si>
  <si>
    <t>https://jobs.silkroad.com/ShenandoahUniversity/EmploymentPortal/jobs/1749</t>
  </si>
  <si>
    <t xml:space="preserve">1) Has this search ended? </t>
  </si>
  <si>
    <t>https://university-montana-hr.silkroad.com/epostings/index.cfm?fuseaction=app.jobinfo&amp;jobid=3629&amp;company_id=16254&amp;version=1&amp;source=ONLINE&amp;JobOwner=992276&amp;startflag=1</t>
  </si>
  <si>
    <t>"climate resilience and equity, and the application of scientific and experiential knowledge towards the development of environmental policy and/or working landscape conservation" 1) application doesn't ask for a research statement -- should I take that as a sign that research isn't as important here? 2) Any updates? 3) None here 12/19 4) Received an email saying my application was under review (12/19) 5) any news?</t>
  </si>
  <si>
    <t>https://careers.barnard.edu/postings/6574</t>
  </si>
  <si>
    <t>1. Heads up with this position, the department will not have a building on campus for about 3-4 years, so lab space is not looking good for the person they hire (I know this because I am in the department) 2) Are faculty currently doing research based out of other locations? Is there an expectation of a lot of research alongside teaching? 3) letters requested x6 4) Anyone hear from this yet?? 5)People with letters requested, did you receive an email? 6) I was notified of the request by one of my letter writers. No email from Barnard. 7) request to answer questions by video 12/5 x3 8) @7 do you mean a pre-recorded rather than live video "interview"? @8 I got the email too... 7 questions answered over 10 minutes. Kinda an odd format; I look forward to sumitting peak awkwardness! x4 9) Darnzo. Last letters got in last night; no word about a pre-recorded video. This is just directionless job anxiety talking, but did folks who received video requests have all their letters in by 12/5? 10) Recommendation letters are not yet required but will be soon, more information to come. I work at Barnard. 11) Video request received after my letter writers heard from Barnard to submit them. I don't know whether they were all received though. X3 12) Just notified that my application is no longer being considered. x5 13) @12 - did you make it to the video stage but not further? 14) @13 Letters were requested but no video 15) @13 Submitted the video and then rejection x2 16) Campus interview invite x3 17) Has someone been offered this position? It's been awhile... 18) @17 I have not heard anything  19) Did I get ghosted after all those requested application materials, a video!!, and two-day in-person interview? LOL</t>
  </si>
  <si>
    <t>Wildlife Ecology / Biologist</t>
  </si>
  <si>
    <r>
      <rPr>
        <color rgb="FF212121"/>
        <sz val="10.0"/>
      </rPr>
      <t xml:space="preserve">2 positions 1) What is the research and summer expectation here? 2) member of the search committee here: we are especially interested in an ornithologist; the second postion is flexible in terms of terrestrial ecology--there is NO summer expectation in terms of research.  LMC is one of the fastest growing undergrad wildlilife/fisheries programs in NA.  We are definitely seeking candidiates who could teach GIS [biostatistics would certainly be a plus!].  Banner Elk, NC is one of the neatest places in western NA for research; huge diversity of microhabitats.  We also possess a large field research station [Elk Valley Preserve https://www.lmc.edu/about/news-center/articles/2021/in-the-mountains-the-elk-valley-preserve-offers-students-70-acres-of-hands-on-learning.htm].  While the cost of living here is high, the college can provide housing for the new hire and their family if necessary.  Feel free to bounce any questions you have on here--happy to answer. 3) @2 thanks for being willing to answer questions! Could you provide an application review deadline? 4) @2 is only CV and cover letter required for application? 5) Number 2 here... @3 the committee is actively reviewing applicants, I would suggest applying by early November at the latest...@4 Although the listing doesn't require a research proposal, I would strongly suggest that candidates integrate that component in their portfolio, I might also encourage a teaching statement as well, no reference letters required at this time [although contact info is expected] Search committee member here again--while we have received many qualified candidates, we are hoping that one of the openings, the ornithologist, woud receive a bit more applicants, if there are any bird people you known of that are remotely interested please encourage them to apply ASAP, much thanks [and a big thank you to all of you that have applied for or forwarded our posting to others!!!] 6) Just stumbled across this posting here and elsewhere. Any chance committee is still accepting/evaluating new applications? 7) @6  Number 2 here...yes, but we are already contacting potential applicants--I would suggest ASAP 8) Did anybody actually get contacted yet? I can't tell if I should give up on this position or not. 9) Teams interview in late Nov.10) Search committee member again, yes we have started interviews for just ONE of the positions [ornithologist] we start second search this week--we are still taking applicants, but as previously stated, all materials need to be received ASAP...any other bird candidates are still encouraged to apply 11) Following the Holiday break, are there any updates on the status of the search that can be shared? 12) @11...we are a bit behind, deep into the bird search [candidates for this position are on campus this month]...we will begin contacting candidates for the second position next week--sorry for the delay in reaching out to applicants for the terrestrial ecology opening 13) just got an interview invite - 1/19/2023 x6 14) Has anyone been contacted after their zoom interviews? 15) Just got invited to on-campus interview 2/16/23 x3. 16) Weird, the ad says "tenure track" but LMC doesn't have tenure. Also: </t>
    </r>
    <r>
      <rPr>
        <color rgb="FF000000"/>
        <sz val="10.0"/>
        <u/>
      </rPr>
      <t>https://www.glassdoor.com/Reviews/Lees-McRae-College-Reviews-E128859.htm</t>
    </r>
    <r>
      <rPr>
        <color rgb="FF212121"/>
        <sz val="10.0"/>
      </rPr>
      <t xml:space="preserve"> 17) That place seems to have had a lot of turnover in the last three years. </t>
    </r>
  </si>
  <si>
    <t xml:space="preserve">2 positions 1) What is the research and summer expectation here? 2) member of the search committee here: we are especially interested in an ornithologist; the second postion is flexible in terms of terrestrial ecology--there is NO summer expectation in terms of research.  LMC is one of the fastest growing undergrad wildlilife/fisheries programs in NA.  We are definitely seeking candidiates who could teach GIS [biostatistics would certainly be a plus!].  Banner Elk, NC is one of the neatest places in western NA for research; huge diversity of microhabitats.  We also possess a large field research station [Elk Valley Preserve https://www.lmc.edu/about/news-center/articles/2021/in-the-mountains-the-elk-valley-preserve-offers-students-70-acres-of-hands-on-learning.htm].  While the cost of living here is high, the college can provide housing for the new hire and their family if necessary.  Feel free to bounce any questions you have on here--happy to answer. 3) @2 thanks for being willing to answer questions! Could you provide an application review deadline? 4) @2 is only CV and cover letter required for application? 5) Number 2 here... @3 the committee is actively reviewing applicants, I would suggest applying by early November at the latest...@4 Although the listing doesn't require a research proposal, I would strongly suggest that candidates integrate that component in their portfolio, I might also encourage a teaching statement as well, no reference letters required at this time [although contact info is expected] Search committee member here again--while we have received many qualified candidates, we are hoping that one of the openings, the ornithologist, woud receive a bit more applicants, if there are any bird people you known of that are remotely interested please encourage them to apply ASAP, much thanks [and a big thank you to all of you that have applied for or forwarded our posting to others!!!] 6) Just stumbled across this posting here and elsewhere. Any chance committee is still accepting/evaluating new applications? 7) @6  Number 2 here...yes, but we are already contacting potential applicants--I would suggest ASAP 8) Did anybody actually get contacted yet? I can't tell if I should give up on this position or not. 9) Teams interview in late Nov.10) Search committee member again, yes we have started interviews for just ONE of the positions [ornithologist] we start second search this week--we are still taking applicants, but as previously stated, all materials need to be received ASAP...any other bird candidates are still encouraged to apply 11) Following the Holiday break, are there any updates on the status of the search that can be shared? 12) @11...we are a bit behind, deep into the bird search [candidates for this position are on campus this month]...we will begin contacting candidates for the second position next week--sorry for the delay in reaching out to applicants for the terrestrial ecology opening 13) just got an interview invite - 1/19/2023 x6 14) Has anyone been contacted after their zoom interviews? 15) Just got invited to on-campus interview 2/16/23 x3. 16) Weird, the ad says "tenure track" but LMC doesn't have tenure. Also: https://www.glassdoor.com/Reviews/Lees-McRae-College-Reviews-E128859.htm 17) That place seems to have had a lot of turnover in the last three years. </t>
  </si>
  <si>
    <t>UBC Okanagan</t>
  </si>
  <si>
    <t>Department Head / Computational Biology</t>
  </si>
  <si>
    <t>https://jobs.sciencecareers.org/job/620354/head-of-biology-associate-or-full-professor-computational-biology-/</t>
  </si>
  <si>
    <t>CompBio is my field and would love to live/work there, but not senior enough to be a Dept Head... alas.</t>
  </si>
  <si>
    <t>Fisheries, Wildlife &amp; Conservation Biology</t>
  </si>
  <si>
    <t>https://jobs.ncsu.edu/postings/172476</t>
  </si>
  <si>
    <t>"Assistant Teaching Professor and FWCB Undergraduate Coordinator" 2) unclear why this is a 12 month position? Are some of those teaching contact hours slated to be during the summer sessions?</t>
  </si>
  <si>
    <t>Aquatic Molecular &amp; Cellular Biology</t>
  </si>
  <si>
    <t>https://esf.interviewexchange.com/jobofferdetails.jsp;jsessionid=389471E900768C3D49D6D49070ED8303?JOBID=147196</t>
  </si>
  <si>
    <t>part of the faculty cluster in Water Research 2) This is closed and in the "in-person" stage of interviewing 3) Anyone know if they have contact anyone for hire? 4) This search appears to have re-opened, email received 5) heard through the grapevine that an offer was made. In negotiations I'd assume</t>
  </si>
  <si>
    <t>Lehigh University</t>
  </si>
  <si>
    <t>https://ees.cas.lehigh.edu/content/we-are-hiring-open-tenure-track-assistant-professor-position</t>
  </si>
  <si>
    <t>any words? 2) not yet x5, 3) Reference letters requested 11/15 (not me, but on another forum) 4) thanks for the update! 5) rejection email 12/6 6) I had my letters requestion on 11/15, have heard nothing since, and no rejection email? does anyone know if they went to an interview round?</t>
  </si>
  <si>
    <t>Virginia Institute of Marine Science (William and Mary)</t>
  </si>
  <si>
    <t>https://jobs.wm.edu/postings/50713</t>
  </si>
  <si>
    <t xml:space="preserve">Cluster hire in marine science at VIMS. 1) Note the less than traditional application materials: "Applications must include a cover letter, a CV, the name, title, and contact information for three professional references, and a candidate statement that describes the ways in which your teaching, research, stakeholder engagement, and experience with diversity, equity, and inclusion align with and would contribute to one or more of the strategic priorities outlined in this job announcement. We recommend this statement be up to approximately 2-3 pages in length." 2) Upon submission I got an error that said the submission was unsuccessful, but when I tried again it said I had already submitted an application. I have not yet recieved a confirmation email. Anyone experience something similar? x5 3) @ 2, the same thing happened to me and I never received a confirmation email. 4) @2,3: Same for me, but the application and all of my docs showed up as a completed application under the "Your Applications" tab on the left. I think as long as it shows there, it should be fine. 5) For those who already submitted, were your reference writers contacted automatically as it states in the submission? Job app says they won't be, but I never trust an automated system 6) interested in response to 5, I would prefer my current director not know of this until absolutely necessary 7) Just submitted, system said submission successful, and I received a confirmation email. No idea about reference contacts though. 8) talked to refs listed, no one received an email 9) What's it like to live in Williamsburg/Newport News with a young family? 10) @9, good schools, lots to do (colonial williamsburg, historic jamestown, lots of public parks, a 45 min drive from VA beach and 2 hrs from mountains), area is slightly conservative, much moreso in Gloucester County where VIMS is located. Source: lived in the area for 8 yrs 11) Anyone hear anything? 12) no, as of 11/15/22 x9 13) Just got a hit on my website from Williamsburg...maybe they're still sifting through apps x2 14) anyone hear anything back? 15) no word yet 11/25 x5 16) Any news? 17) None 18) same, no news as of 12/5/22 x10 19)I wonder how many overall applicants this call got, and how many from eco/evo type folks. 20) Received invite for Digital Interview on 12/7 x6. 21) What is this digital interview?! I'm guessing you just record yourself answering interview questions? 22) @21 yep.... describe fit #peakawkward 23) @22 I haven't clicked the link yet... is there a list of Q's? Can you re-record your answers or do you get one shot? @23 idk. I opened the link and it gives you the prompt. No idea how long to take. Also didn't show the 3 written questions. i'm going to take today to be happy then email before the weekend. 24) Glad to see I'm not the only one confused by this "digital interview". I can't find questions, expected duration, possibility to redo, etc. Like @23, I'll just celebarate this today and think about the details tomorrow :)  25) For digital interviews generally, I've heard you get Qs and one or a few min to respond with no do-overs... not sure how VIMS is doing it, but being able to prep answers would be much more inclusive 26) I was just thinking to myself "wow I wish being on the job market was even harder and more confusing"...thanks VIMS! Gratefully acknowledging that any interview is a good opportunity of course. Others please do update if you learn anything more about the process! x2 27) Gotta say I'm a bit surprised (and obv disappointed) not to have received that same email request, despite how bizarre it sounds. What's it take to get an interview these days? Geez. 28) @27, I feel you. It's a crapshoot. 29) Does we think this means they won't review more applications on the 1/5/2023 second deadline listed in the posting? 30) !!! Long post - this was a response from HR regarding how the digital interview works:  You’ll receive your questions in two parts (video and written). Part 1 of 2 will be the video portion. You’ll see the question listed in the “QUESTIONS IN THIS PART” just above the get started boxes (see attached in my sample screen shot the question is listed as “1. This is a test video question…”). By viewing this question in advance you can prepare your response before selecting “get started.” Once you select “get started” you will have an opportunity to test your mic and video then record a practice round; you can do this as many times as you’d like but it will not be recorded. Following your practice you’ll select the “START REAL INTERVIEW” option. This button will begin your recorded interview response (you will have 3 attempts, but only the most recent attempt will be kept for submission). After completing your video response you will receive a similar screen with Part 2 of 2, in which the questions for your written responses will be displayed. Again, you can take your time drafting your responses to the listed questions (in a separate Word document, if you choose). Once you select the “GET STARTED” button a 10 minute timer will begin to record your written response. At any time in the process you can close the window to stop the interview then use your link to return where you left off; however, progress will not be saved (ie if you started writing a response and close the window it will not be saved (but remember you can draft your response before beginning the written portion). The interview link expires 10 days from when it was sent (yesterday). !!! 31) So the first video question is "How do you see your research and teaching goals complementing the work of others at VIMS and advancing our strategic plan?". But has anyone gone further than that? How long can the answer be? And what are the following questions?  32) Tempted to ask them for written Qs to limit redundancy in our responses. Also for the 3/4 written questions can we just copy+paste from word? 33) Just bumping this in case anyone has made any progress. Frustrating to no know if there is a time limit for the video response, and what the following written questions are...  34) Haven't started yet but found out the written responses can be prepped in Word and then pasted - so the 10min typing limit seems irrelevant. 35) The practice video response is 1 minute. Can anyone confirm that's the time limit for the actual video response (this seems very short). 36) its 4min I believe 37) Any updates (1/2)? 38) Or, any idea if they are going to have another review for the next 1/5/23 deadline? 39) Got an email saying a reference had been recieved for this position, so I assume they've asked for letters (1/4) x4 40) @39 were you part of the first round or did you submit for the 1/5/23 deadline? 41) Not @39 but I also received letter request and had submitted for 1st round x4 42) On-campus invite recieved (1/13) x2  43) I had no word till today saying they're reviewing digital interview responses... A bit confused by what this means when others have on-campus interviews 44) @43 its a cluster hire so maybe they're continuously reviewing the pool of applicants as they find people to fit certain niches? They had a 2nd review date of 1/5 so they may be reviewing previous applicants along with any new applicants? Just guessing though.  43) Yeah they confirmed different position hires are happening at different times, hence only a few invites sent out so far   44) Ecological modeler here, got on-campus invite 2/7/23 45) @44 thanks for adding your field, very helpful! and if others want to do the same as invites roll out that would be great 46) Any news from the first round? 47) 8 March, nothing... 48) They currrently have scheduled 12 on-campus interviews, not sure if they'll be adding any more at this time. 49) @48 Do you know if that is 12 total or 12 in addition to the first round? 50) @48 I was one of the 12 and a first rounder, but not sure about the others 51) re-re-re-rejected 3/22. No idea what they are doing over there 52) Anyone know if any offers have gone out yet? 53) I've had no news as of 4/3. 54) I reached out because of a competing offer and nobody seems to be responding to emails. 55) @54, willing to bet that means the SC has submitted their recommendations and everything is in the hands of admin. Sometimes SCs are asked to discontinue any discussion with candidates at that point. 56) I just got my phone rejection (interviewed on campus). Got confirmation that 4 offers have been made and are sufficiently far along in negotiations that I got the call. Congrats to you winners - bummed about this one! 57) I didn't even get a rejection call, just ghosted I guess :( </t>
  </si>
  <si>
    <t>University of Alaska Southeast</t>
  </si>
  <si>
    <t>Phycology</t>
  </si>
  <si>
    <t>https://careers.alaska.edu/en-us/job/521989/tenuretrack-assistant-professor-of-phycology</t>
  </si>
  <si>
    <t>Application deadline has been extended to Jan 31 2) Email from HR saying application has now been handed over to the review committee x2 3) Invited for zoom interview 2/23 x3 4) Invited for on-campus interview 3/15</t>
  </si>
  <si>
    <t>Marine Conservation &amp; Sustainability</t>
  </si>
  <si>
    <t>https://www.ugajobsearch.com/postings/285619</t>
  </si>
  <si>
    <t>"interest in data science and artificial intelligence"  2) so are research and teaching statements to be combined? 3) SC member here, no, the teaching and research statements are separate. The ad is being corrected to remove this confusing wording so thank you for pointing this out. 4) Letters requested x2 5) Anything? 6) @5 nothing here. 7) Invited for full interview (2/3), (8) @7 same, good luck  9) Any ideas of who's being interviewed? I'm primarily a quant ecologist; wondering how big they are on the conservation focus?</t>
  </si>
  <si>
    <t>Field Musuem of Natural History</t>
  </si>
  <si>
    <t>Director of Conservation Center</t>
  </si>
  <si>
    <t>https://careers.hireology.com/fieldmuseum/973394/description</t>
  </si>
  <si>
    <t>Senior Director</t>
  </si>
  <si>
    <t>Keller Science Action Center. 1) Any idea when a review date for this would be? 2) The posting on SCB job board says review begins 12/5/2022 and posting expires 12/29/22 I think. Not on any of the other posting locations, though. 3) Any updates on this one? (Dec 15), 4) received note in Dec that committee was interested and picking up the search in late Jan</t>
  </si>
  <si>
    <t>Memorial University</t>
  </si>
  <si>
    <t>Ocean Biosciences</t>
  </si>
  <si>
    <t>https://www.universityaffairs.ca/search-job/?job_id=58977</t>
  </si>
  <si>
    <t>Tier 2 Canada Research Chair 2) "Those at the level of Assistant Professor will ideally have qualifications that will warrant promotion to the Associate Professor level within three years of the nomination" are they only looking for current Asst/Assoc Profs? 3) Any updates? (21/11) 4) Updates? (09/12) 5) @4 No x1 6) Updates? (27/12) 7) Updates? (11/01) 8) Nothing here. Assuming they've moved on and just haven't notified the applicant pool. 9) I have emailed for an update. The response: "The process has begun and the committee is reviewing all the applicants." (18/01). 10) Reference letters requested on 25/01 x4 11) Does anyone know whether letters will be used to narrow down the applicant pool before short interviews? Or should we expect a zoom interview request if letters were requested? 11) No idea. You could email and ask? 12) Letters are being used to whittle down to the interview short-list. I'm told there were only ~20 applicants and letters requested from ~10. 13) I'm shocked by how few applications there were, but I guess I'm not complaining. May the odds ever be in your favor. 14) Great thanks @12 for asking. Well if it wasn't for this list, this position didn't seem widely circulated, and I had wondered if it was a real posting.  15) MUN has had serious retention problems - great uni, well-funded, beautiful province, but a serious pain to travel anywhere from the Rock. 16) First round online interview, notified 03/03. 17) Inperson interview, notified 22/03 x2 18) Exactly why I hate this site - virtual interview, no word or invite for in-person. 19) @18 Not sure why that is the site's fault given that most applications don't provide any sort of updates. 20) @ 19 you sweet, naive summer child.  21) Position cancelled.</t>
  </si>
  <si>
    <t>Environmental Science / Ecology</t>
  </si>
  <si>
    <t>https://jobs.untsystem.edu/postings/65016</t>
  </si>
  <si>
    <t>University of Minnesota Morris</t>
  </si>
  <si>
    <t>Indigenous Environmental Studies</t>
  </si>
  <si>
    <t xml:space="preserve">https://hr.myu.umn.edu/jobs/ext/352048
</t>
  </si>
  <si>
    <t>University of Mount Union</t>
  </si>
  <si>
    <t>https://www.schooljobs.com/careers/mountunion/faculty/jobs/3756117/assistant-professor-of-environmental-science-tenure-track?pagetype=jobOpportunitiesJobs</t>
  </si>
  <si>
    <t>Kenyon College</t>
  </si>
  <si>
    <t>https://jobs.chronicle.com/job/37337860/assistant-professor-of-environmental-studies-tenure-track/?utm_campaign=google_jobs_apply&amp;utm_source=google_jobs_apply&amp;utm_medium=organic</t>
  </si>
  <si>
    <t>"Specializing in Sustainable Food Systems and Agriculture, Agroecology and/or Integrated Agricultural Systems." 1) my references received a request (week of Nov 21) but I did not get an email from the SC. 2) Any news? 3) Invited to on-campus interview last week (week of Jan 16)</t>
  </si>
  <si>
    <t>University of North Carolina Wilmington</t>
  </si>
  <si>
    <t>Environmental Sciences</t>
  </si>
  <si>
    <t>https://jobs.uncw.edu/postings/26151</t>
  </si>
  <si>
    <t>Did this position fill? I would have been interested to apply for something like this if it was a bit more professorial and a bit less admin. 1) I have not heard anything - interested to hear if anyone has. 2) I recommend contacting the SC [and then report back :)]. I didnt apply but did see who the SC was. They're a very reasonable person.</t>
  </si>
  <si>
    <t>https://jobs.uncw.edu/postings/26153</t>
  </si>
  <si>
    <t>Has anyone heard anything about this? I emailed the search committee chair back on 6 Feb about a rough timeline but have not heard back. The website still says "in progress" as of 19 Feb.</t>
  </si>
  <si>
    <t>https://uidaho.peopleadmin.com/postings/37932</t>
  </si>
  <si>
    <t>1) extension faculty positon. 2) zoom interviews conducted 3) on-campus visits/interviews occuring 3/14</t>
  </si>
  <si>
    <t>https://www.uvu.jobs/postings/30759</t>
  </si>
  <si>
    <t>This is in a growing department with lots of internal support for undergraduate work. 1) I'm in this department if any one has any questions!  It's a very colloborative community with a surprising amount of internal support for research with undergraduates!  Also, minutes from hiking in mountains!</t>
  </si>
  <si>
    <t>Mathematics (Data Science)</t>
  </si>
  <si>
    <t>https://warren-wilson.breezy.hr/p/7ad52a61e506-assistant-professor-of-mathematics-data-science</t>
  </si>
  <si>
    <t>"Candidates with interest in the applications of data science to environmental science ... are particularly encouraged to apply." Rejection received 3/9</t>
  </si>
  <si>
    <t>University of Alaska Kenai Peninsula</t>
  </si>
  <si>
    <t>https://careers.alaska.edu/cw/en-us/job/521902/assistantassociate-professor-of-biology</t>
  </si>
  <si>
    <t xml:space="preserve">looks like all teaching no research? 2) most jobs are all teaching and no research.  Even if the job says its 25% research, its likely closer to 2% research and 98% teaching-service.  welcome to academia. 3) @2 uh, no. 2) @3, uh, yes. Just wait.  you will find out. </t>
  </si>
  <si>
    <t>Flagler College</t>
  </si>
  <si>
    <t>https://apply.interfolio.com/112064</t>
  </si>
  <si>
    <t>"Plant biology and environmental health/epidemiology are two areas we hope to expand. .. teach courses within the Coastal Environmental Science and Biology programs". 1) Invited for campus visit  (11/14)</t>
  </si>
  <si>
    <t>https://umes.peopleadmin.com/postings/3272</t>
  </si>
  <si>
    <t>Farmingdale State College</t>
  </si>
  <si>
    <t>https://farmingdale.interviewexchange.com/jobofferdetails.jsp;jsessionid=52769C52987E24548F1066C24A8DCE40?JOBID=153983&amp;utm_source=Indeed&amp;utm_medium=organic&amp;utm_campaign=Indeed</t>
  </si>
  <si>
    <t>Review date unclear from ad. 1) Here's how I interpret that: it was posted on 9/30 and up until 10/13 there is "priority" given to internal candidates. But the closing date is 11/28. 2) Chair of the search here (actually coming by to make sure it was on the spreadsheet) - real closing date IS 11/28, please apply! 3) Has anyone been contacted? 4) Nothing for me as of 12/14 x2 5) Nothing as of 1/16 x2 6) Nothing as of 2/24 7) Rejection email 5/12</t>
  </si>
  <si>
    <t>CUNY (Brooklyn)</t>
  </si>
  <si>
    <t xml:space="preserve">Climate &amp; Aquatic Environment </t>
  </si>
  <si>
    <t>Director, Aquatic Research and Environmental Assessment Center 1) Anyone hear from it? 2) Invited for zoom interview</t>
  </si>
  <si>
    <t>St. Ambrose University</t>
  </si>
  <si>
    <t xml:space="preserve">https://stambroseuniv.applicantlist.com/jobs/864707.html </t>
  </si>
  <si>
    <t>Shawnee State University</t>
  </si>
  <si>
    <t>https://jobs.shawnee.edu/postings/7079</t>
  </si>
  <si>
    <t>Southern Maine Community College</t>
  </si>
  <si>
    <t>https://www.higheredjobs.com/details.cfm?JobCode=178126564</t>
  </si>
  <si>
    <t>Goshen College</t>
  </si>
  <si>
    <t>https://www.goshen.edu/employment/2022/09/29/assistant-or-associate-professor-of-marine-biology-tenure-track-program-director-of-j-n-roth-marine-biology-station/</t>
  </si>
  <si>
    <t>1) This isn't clear from the job posting but if you dig into the application form that is required, it states that Goshen College faculty are expected to be religious and asks for comments on how often you practice your faith, where, etc and asks for a statement on how you will incorporate faith and teaching (in addition to other similar questions). Also requires letters up front. 2) small price to pay if you need a job.  inconsequential if you follow that or a similar religion. 3.) failed search last year?</t>
  </si>
  <si>
    <t>Bethel University</t>
  </si>
  <si>
    <t>https://facultycareers-bethel.icims.com/jobs/1790/job?utm_source=indeed_integration&amp;iis=Job+Board&amp;iisn=Indeed&amp;indeed-apply-token=73a2d2b2a8d6d5c0a62696875eaebd669103652d3f0c2cd5445d3e66b1592b0f&amp;mode=job&amp;iis=online+advertisement&amp;iisn=Indeed&amp;mobile=false&amp;width=936&amp;height=500&amp;bga=true&amp;needsRedirect=false&amp;jan1offset=-360&amp;jun1offset=-300</t>
  </si>
  <si>
    <t>Washington College</t>
  </si>
  <si>
    <t>https://washcoll.hrmdirect.com/employment/job-opening.php?req=2232153</t>
  </si>
  <si>
    <t>[link fixed -AP] 1) Zoom interview request 1/22 x2</t>
  </si>
  <si>
    <t>Genetics and Cellular Biology</t>
  </si>
  <si>
    <t>https://carthage.applicantpro.com/jobs/2604560.html</t>
  </si>
  <si>
    <t>1) review date is 11/4/22 2) zoom interview request 11/11 x2. 3) what is the salary range?</t>
  </si>
  <si>
    <t>Insect Ecology</t>
  </si>
  <si>
    <t>https://www.auemployment.com/postings/32830</t>
  </si>
  <si>
    <t>Desirable areas of expertise for this position include either chemical, community, molecular, behavioral ecology, or neurophysiology. (2) SC member here - rec letters will only be requested later on. (3) I can't provide MS transcripts, since I only did a PhD... (4) From the SC: Just up-load in the Ph.D. section, and put “N/A” in M.S. section. 5) Question for the SC: what is the timeline for this position? Would people be invited to Zoom interviews in the coming weeks? @5 - phone interviews will happen in late Jan 2023. (6) Short list for zoom interviews should go out shortly. (7) @6 Thank you for letting us know! (8) Has anyone received a Zoom invitation? (9) SC member here: invitations for zoom interviews have been sent out (9) Looks like nobody here got an invite. Oh well. 10) Had a zoom interview last week (mid-January). Not sure what the remaining schedule looks like for on-campus interviews as I haven't heard anything yet. (11) @10 same here. Looks like they are doing zoom interviews through the end of this week based on the dates they offered. Maybe invites next week or the week after? (12) @11 yes, assuming they scheduled across the offered range then that seems likely. 13) Any news about on-campus invites? (14) Received on-campus invite (3 Feb)  (15) verbal offer is made</t>
  </si>
  <si>
    <t>https://www.uvu.jobs/postings/30936</t>
  </si>
  <si>
    <t>1) I'm in this department if any one has any questions! It's a very colloborative community with a surprising amount of internal support for research with undergraduates! Also, minutes from hiking in mountains!</t>
  </si>
  <si>
    <t>University of Virginia at Wise</t>
  </si>
  <si>
    <t>https://uva.wd1.myworkdayjobs.com/en-US/uvajobs/job/College-at-Wise-Wise-VA/Instructor-in-Biology--Anatomy-Physiology-_R0030118-1</t>
  </si>
  <si>
    <t>Northern New Mexico College</t>
  </si>
  <si>
    <t>Biology / Environmental Science</t>
  </si>
  <si>
    <t>https://nnmc.edu/assistant-professor-of-biology-environmental-science/</t>
  </si>
  <si>
    <t>Penn State Harrisburg</t>
  </si>
  <si>
    <t>https://psu.wd1.myworkdayjobs.com/en-US/PSU_Academic/details/Assistant-Teaching-Professor---Biological-Science_REQ_0000036467-1?q=biology</t>
  </si>
  <si>
    <t>1) Zoom interview request 4/19</t>
  </si>
  <si>
    <t>Wittenberg College</t>
  </si>
  <si>
    <t>https://wittenberg.interviewexchange.com/jobofferdetails.jsp;jsessionid=1CC05B7CB01B99CD13566DBC038AE211?JOBID=153816</t>
  </si>
  <si>
    <t>https://jobs.shawnee.edu/postings/7078</t>
  </si>
  <si>
    <t>"Teaching duties will include General Biology as well as upper-level organismal biology courses." 1) Phone interview requested (11/17) 2) Position still listed. Any idea what's going on here? 3) Any news from the Gem of the Ohio R? 4) Nothing as of 2/1. I had a phone interview in late November.5) @4 good luck. 6) On campus interviews "in the coming weeks"  7) any news?</t>
  </si>
  <si>
    <t xml:space="preserve">University of Cincinnati Blue Ash </t>
  </si>
  <si>
    <t>https://jobs.uc.edu/job/Cincinnati-Assistant-Professor,-Biology,-UC-Blue-Ash-College-OH-45201/941234600/</t>
  </si>
  <si>
    <t>Northwest Missouri State University</t>
  </si>
  <si>
    <t>Vertebrate Morphology / Anatomy</t>
  </si>
  <si>
    <t>https://jobs.chronicle.com/job/37329959/assistant-professor-of-biology-vertebrate-morphology-anatomy-or-term-lecturer-natural-sciences/</t>
  </si>
  <si>
    <t>Colorado State University Pueblo</t>
  </si>
  <si>
    <t>Wildlife &amp; Natural Resources</t>
  </si>
  <si>
    <t>https://www.governmentjobs.com/careers/colorado/jobs/3752327/assistant-or-associate-professor-of-wildlife-and-natural-resources</t>
  </si>
  <si>
    <t>1) this posting is asking for a lot for a max of $62k/ year. Teach courses, develop programs, recruit and advise students, and act as an administror all with an externally funded research program?  2) Yes, it seems this position is way below the national average for this kind of load/responsibilities (around $80K). 3) this is a regional.  $62 on 9 mo is pretty typical. National average is irrelevant.  Try using a median instead. 4) @ 3 lipstick on a pig... x5 5) Disagree with @3 that this is typical. I've seen CSU postdoc salaries higher than that. 3) I'm not arguing that it is a what you are worth.  But, its pretty typical for a masters level university.  AAUP stats published in the Chronicle of Higher Education report asst prof salaries avg below that.  IPEDS data demonstrate it too.  Regional state Universities are a different world from R1 institutions.  6) Keep in mind that 62K is at Associate Prof and 52K is Assistant. I make 61K as a postdoc in one of the lowest cost of living areas in the country. WAYYYYYY underpaid and its not even close.  3) I am, I can read IPEDS and AAUP data.  Most regionals will not start over 70K for asst prof.  Its just reality.  Even a lot of R1s start lower than that. 7) This is not CSU, it is CSU-Pueblo. The salary is both unfortunately low and unfortunately representative of this type of regional university, of which there are many.  8) from posting on TAMU "Please note: we are hiring a visiting assistant professor for Spring '23 and an assistant or associate professor to start Fall '23. These two positions could be filled by the same applicant if a qualified applicant were interested in both. If you are interested in both positions, please apply to both." 9) Zoom interview requested (12/13) x2</t>
  </si>
  <si>
    <t>https://careers.hprod.onehcm.usg.edu/psp/careers/CAREERS/HRMS/c/HRS_HRAM_FL.HRS_CG_SEARCH_FL.GBL?Page=HRS_APP_JBPST_FL&amp;Action=U&amp;FOCUS=Applicant&amp;SiteId=3000&amp;JobOpeningId=249769&amp;PostingSeq=1</t>
  </si>
  <si>
    <r>
      <rPr>
        <color rgb="FF212121"/>
        <sz val="10.0"/>
      </rPr>
      <t xml:space="preserve">1) is there a due date for this? 2) has anyone found information on page limits for each section of the packet?, 3) These GT searches are always strange. Broad, open rank, no diversity statement. Can anyone speak to working here? 3) system asks for a statement on leadership philosophy that's not listed in job ad. what are people doing for this? 4) @3 It's a mistake. I just submitted my Teaching Statement twice with a note at the beginning that the posting did not request a Leadership Philosophy. 5) @4 I was thinking of doing the same. Thanks! 6) 11/18 Any updates? 7) Nothing here 11/21 x9 8) Letters requested to my letter writers 12/5 (x5) 9) were all three references contacted? Only two of mine have received a request email. 10) OP on 12/12: chairs told me people can keep applying. Quite the rolling search! 11) Thanks for the info, OP. I'd missed this one initially but just applied; 12) any update? 13) none here x3 14) invite for on campus interview 01/10 (no zoom) x2, 15) congrats @ 14! 16) Congrats </t>
    </r>
    <r>
      <rPr>
        <color rgb="FF1155CC"/>
        <sz val="10.0"/>
        <u/>
      </rPr>
      <t>https://twitter.com/jamesTstroud/status/1668637162223329281</t>
    </r>
  </si>
  <si>
    <t>1) is there a due date for this? 2) has anyone found information on page limits for each section of the packet?, 3) These GT searches are always strange. Broad, open rank, no diversity statement. Can anyone speak to working here? 3) system asks for a statement on leadership philosophy that's not listed in job ad. what are people doing for this? 4) @3 It's a mistake. I just submitted my Teaching Statement twice with a note at the beginning that the posting did not request a Leadership Philosophy. 5) @4 I was thinking of doing the same. Thanks! 6) 11/18 Any updates? 7) Nothing here 11/21 x9 8) Letters requested to my letter writers 12/5 (x5) 9) were all three references contacted? Only two of mine have received a request email. 10) OP on 12/12: chairs told me people can keep applying. Quite the rolling search! 11) Thanks for the info, OP. I'd missed this one initially but just applied; 12) any update? 13) none here x3 14) invite for on campus interview 01/10 (no zoom) x2, 15) congrats @ 14! 16) Congrats https://twitter.com/jamesTstroud/status/1668637162223329281</t>
  </si>
  <si>
    <t>American University</t>
  </si>
  <si>
    <t>https://apply.interfolio.com/115222</t>
  </si>
  <si>
    <t>Postition looking for an environmental scientist whose research focuses on climate-driven change and intersects with one, or preferably more, of the following areas: modern environmental challenges, environmental justice, environmental racism, indigenous knowledge, and/or environmental health 2) Zoom interview request 11/21</t>
  </si>
  <si>
    <t>Disease or Macroecology</t>
  </si>
  <si>
    <t>https://ecu.peopleadmin.com/postings/56517</t>
  </si>
  <si>
    <t>The Department of Biology (https://biology.ecu.edu) at East Carolina University (https://www.ecu.edu) seeks to fill a tenure-track faculty position (9-month appointment) at the Assistant Professor level, focused in Ecology or Evolution, where the successful candidate will have expertise in Infectious Disease or Macroecology. 1) The deadline for this position is 11/21/22. 2) Any idea when candidates can expect to be notified? Also, will those not selected for interview be notified? x2 3) Has anyone heard anything? 4) Zoom interview request 12/19 x2 5) On-campus invite 6) Has anyone heard anything? 7) Nope! 8) Has anyone received a formal rejection for this position? 9) Nope 4/7</t>
  </si>
  <si>
    <t>University of Texas at Tyler</t>
  </si>
  <si>
    <t>https://www.higheredjobs.com/region/details.cfm?JobCode=178137123&amp;Title=Assistant%20Professor%20of%20Genetics</t>
  </si>
  <si>
    <t xml:space="preserve">All fields of genetics will be considered! 12/1 Last Chance to Apply! </t>
  </si>
  <si>
    <t>USFWS - Fish and Aquatic Conservation</t>
  </si>
  <si>
    <t>Negotiable Within US</t>
  </si>
  <si>
    <t>Aquatic Habitat Regional Coordinator</t>
  </si>
  <si>
    <t>https://www.usajobs.gov/job/682062200</t>
  </si>
  <si>
    <t>direct hire position with USFWS. Applications close once they reach 100 applicants so the job could close before the deadline of 10/24</t>
  </si>
  <si>
    <t>https://recruit.apo.ucla.edu/JPF07888</t>
  </si>
  <si>
    <t>1) letters requested (12/2) x2 2) Does anyone get an interview invitation? (3) Letters requested but no interview invite here! x3 4) Does anyone know if interview invites were sent? 5) Any updates? (3/9) In person interviews have gone out and completed (3/17)</t>
  </si>
  <si>
    <t>University of California, San Diego</t>
  </si>
  <si>
    <t>Marine Animal Physiology</t>
  </si>
  <si>
    <t>https://apol-recruit.ucsd.edu/JPF03407</t>
  </si>
  <si>
    <t>Based in Scripps. 2) Does anyone know if this is a soft money position? 3) This is TT; soft money positions at Scripps are titled as "scientist" 4) Any updates? 12/14 5) Nothing as of 12/15 x3 6) no word still 1/1/23 x2 7) Nothing as of 1/8 x4 8) Any word here? 1/22 9) Nothing 1/25 x4 10) has anyone heard anything? zoom invites? this is taking awhile 1/30 11) Nothing 1/30 12) @10+11, I've also heard nothing 1/31 x3 13) do we assume others not on here have gotten invites by now then? Or maybe the line fell through? This is pretty late! 14) @13, I agree super late, but I have a collaborator at Scripps who said they'd keep me posted when/if they hear about it, and they've heard nothing. 15) emailed search chair 2/3, said "long list" selected but can't notify until HR approval. So hang tight... 16) Ooof. This one is killing me with this suspense...x3 17) Email Feb 8th, asking for zoom interview. To be frank, I thought this one had already moved on, so am happily surprised! x4 18) Hooray! Me too! ...and likewise, I thought this had moved on without me. 17 again) Wonder how long the long-list is, seems like 5-6 of us from the spreadsheet got zoom-interviews 18) :( 19) Official rejection email 2/11 20) strange that they're sending out rejection emails already? I feel like usually schools wait until they've at least done some interviews, or often until they've made an offer. 20) Had the Zoom interview today; it felt kind of cold and awkward. Hopefully mine just didn't go well, and some of the rest of ya'll had better experiences. Good luck! I'm guessing I'm out of contention after that...21) don't worry @20, my zoom interview also felt intensely awkward and silent... 22) @21, uh oh! I'm relieved it wasn't just me, but sorry to hear that. 23) has anyone heard about on-campus interviews yet? It's been a couple of weeks since my zoom interview with them 3/12 24) I had mine on 2/28, and asked them about next steps + timeline - they said it might take them until end of March to be ready announce on-campus invites. 25) thanks @24! They are certainly on their own super late timeline for everything! 26) In-person invite email received morning Mar 20 x3 26) Congrats! 27) congrats everyone! When did they schedule the interviews for? Sad I didn't get an on-campus. Mar 29 28) Just seeing this all now- also got a relatively cold zoom interview (was so grateful there were 2 women on the search committee; it made such a big, tangible difference to see them smiling at me) and didn't get a rejection but also no in-person interview - congrats to those who did! 29) To be fair, as someone who did alot of Zoom interviews this year, Scripps weren't any "colder" than the other places I Zoom'd. I just think in an effort to be fair across everyone they kept it kind of sterile, with no engagement beyond the asked questions (which was something I saw pretty much all other places do) 30) Based on my experiences if you got a smile you're doing pretty well. My worst so far was a few blurry, masked humanlike forms at the far end of one of those Vladimir Putin tables 31) did anyone who did an on-campus ask about when they expect to make an offer by? 32) has anyone heard anything? Still super late! I wonder if it will fail or had already failed? 33) they didn't give an answer on the timeline. I interviewed late in April, and got the impression there might have been 1-2 others after me left to interview. 34) any news from this search? 35) I emailed yesterday inquiring, no news yet though, 36) thanks! 37) They said in the email that they already contacted someone as their final candidate 38) at least we know..</t>
  </si>
  <si>
    <t>https://www.schooljobs.com/careers/ulm/jobs/3756213/assistant-professor-of-biology-evolution</t>
  </si>
  <si>
    <t>zoom interview request 12/23</t>
  </si>
  <si>
    <t>Agroecology</t>
  </si>
  <si>
    <t>https://appstate.peopleadmin.com/postings/36571</t>
  </si>
  <si>
    <t>Zoom interview requested 1/31 2) R2 Interview requested 2/25</t>
  </si>
  <si>
    <t>https://appstate.peopleadmin.com/postings/36340</t>
  </si>
  <si>
    <t>Any updates on this one? 2) Search failed</t>
  </si>
  <si>
    <t>Kew Royal Botanical Gardens</t>
  </si>
  <si>
    <t>Mycology / Evolution / Systematics</t>
  </si>
  <si>
    <t>https://careers.kew.org/vacancy/-citizen-mycology-support-officer-darwin-tree-of-life-project-502750.html</t>
  </si>
  <si>
    <t>Hong Kong University of Science &amp; Technology</t>
  </si>
  <si>
    <t>Asia (Other)</t>
  </si>
  <si>
    <t>Ocean Sciences &amp; Technology</t>
  </si>
  <si>
    <t>https://www.nature.com/naturecareers/job/faculty-positions-the-hong-kong-university-of-science-and-technology-764870</t>
  </si>
  <si>
    <t>"all disciplines of ocean sciences and technologies, preferably ocean technology, marine biotechnology and ocean data science"</t>
  </si>
  <si>
    <t>Monarch Watch Endowed Directorship</t>
  </si>
  <si>
    <t>https://jobs.sciencecareers.org/job/619465/monarch-watch-endowed-directorship-and-professorship-/</t>
  </si>
  <si>
    <t>Universität Hamburg</t>
  </si>
  <si>
    <t>Systematic Zoology</t>
  </si>
  <si>
    <t>https://jobs.sciencecareers.org/job/619550/w3-professorship-for-systematic-zoology/</t>
  </si>
  <si>
    <t>W3 Full Professor</t>
  </si>
  <si>
    <t>Artificial Intelligence &amp; Microbiome Research</t>
  </si>
  <si>
    <t>https://www.ugajobsearch.com/postings/283152</t>
  </si>
  <si>
    <t xml:space="preserve">the text seems to describe a marine focused job not a microbiome one despite the title? info on microbiome position here: https://franklin.uga.edu/environmentalAI/deep-learning-microbiome-research while maybe the text should go with this job? https://franklin.uga.edu/environmentalAI/data-driven-marine-conservation-and-sustainability relevant contacts on each page might help clarify 1)Isn't this a repeat from last year? Did it fail? 2) A pretty specific search, for sure 3) references requested (11/2) 4) SC member here, this ad was for Dept. of Statistics, the other ad (https://franklin.uga.edu/environmentalAI/data-driven-marine-conservation-and-sustainability) is for Marine Sciences (due 12/31/2022). There were 2 hires made last year (2021-22 search) for AI in Marine Microbial Ecology. </t>
  </si>
  <si>
    <t>Urban Landscape Entomology</t>
  </si>
  <si>
    <t>https://ukjobs.uky.edu/postings/427807</t>
  </si>
  <si>
    <t xml:space="preserve">Requests contact info for 4 references...does anyone know if letters are requested automatically? 2) Zoom interview early Jan, references contacted after </t>
  </si>
  <si>
    <t>University of Portsmouth</t>
  </si>
  <si>
    <t>https://port.engageats.co.uk/ViewVacancyV2.aspx?enc=mEgrBL4XQK0+ld8aNkwYmLNgwiB57qr5TuDwJLl31U1W0AhYKKjENZ3eIAdZf/llRS6v16WbDv4eC0qKb+2a4tFJgx/RouWYe5yiwgzXd113+F/YUSFn64BgIz7FuDNqGjYgojddyLjTK63C1bObxg==</t>
  </si>
  <si>
    <t>4/11/2022 rejection, very quick!</t>
  </si>
  <si>
    <t>University of British Columbia (UBC)</t>
  </si>
  <si>
    <t>Indigenous and/or Black Approaches to Biodiversity Research or Management</t>
  </si>
  <si>
    <t>https://geog.ubc.ca/job-opportunities/faculty-position-000135992/</t>
  </si>
  <si>
    <t>Position is in the Geography department, with hire expected to join UBC’s Interdisciplinary Biodiversity Solutions Collaboratory (IBioS). What does this search even mean.... x8 2) It means its a diversity hire is what I would guess.  No other rational interpretation.  I wish more institutions just fessed up like in Germany.  German will advertise and it will say "Only going to a woman," or whatever.  Fine!  I get diversity needs, and I get that there is usually virtually no difference among the top 10, so if a diversity candidate is there maybe it can help some students.  Just be up front about it.  They legally can't be up front about this in some places. 3) I don't think it's a "diversity hire." They state explicitly that they are interested in scholars who focus on topics such as Indigenous sovereignty, biodiversity research that incorporates traditional ecological knowledge, Black geographies, and interactions between biodiveristy conservation and dispossession and/or environmental justice. These are established fields of research. x2 4) is research focus on racial justice?</t>
  </si>
  <si>
    <t>University of Nevada - Las Vegas</t>
  </si>
  <si>
    <t>Microbial Environmental Genomics</t>
  </si>
  <si>
    <t>https://nshe.wd1.myworkdayjobs.com/en-US/UNLV-External/job/Assistant-Professor-in-Microbial-Environmental-Genomics--School-of-Life-Sciences--College-of-Sciences--R0133313-_R0133313</t>
  </si>
  <si>
    <t>Is this a re-ad for failed search? 1) Yes 2) Anyone heard anything? 3) Doesn't close until 1/1 so no 4) Anyone hear anything? 5) zoom interview requested 1/13 (x4) 6) same here - zoom interview request 7) Phone recieved requesting in-person interview (1/23) @7 wow that was crazy fast! congrats!  @7 contrats! any update about the on campus interviews, when? 8) On-campus interviews are Feb 1-16 per my understanding 9) anyone hear anything? 10) per a collab, a offer was made</t>
  </si>
  <si>
    <t>University of the South</t>
  </si>
  <si>
    <t>https://www.schooljobs.com/careers/sewanee/jobs/3747539/department-of-earth-and-environmental-systems-tenure-track-position-environmenta?category[0]=Faculty&amp;sort=PostingDate%7CDescending&amp;pagetype=jobOpportunitiesJobs</t>
  </si>
  <si>
    <t>SC Member: This is one of 11 positions advertised this fall. We are totally open to different focuses, but research that addresses environmental justice would fit institutional goals well. Lots of funding for work with undergraduates! 1)11 positions in ecoevo or 11 positions across the University? 2) 11 across the university with focus on social justice, climate change, and data science. 3) As a heads up, the job description only mentions CV, diversity, teaching, and research statements but the job site requires course evals, sample syllabi, transcripts and a writing sample 4) Yeah, what was up with that mess? It wasn't even just additional docs, but there weren't dedicated upload links for some of the ad-required ones. I wonder if this SC drew up their own interfolio page or if that was cloned from one of the other 10 searches. 5) Any news? 6) None here x2 (11/21, 11/23) 7) Did requests for letters go out to your refs right away after submitting your application? just curious. 8) Yes, I talked about it with my advisor and it seemed like it was automatic 7) thanks! 8) Any updates? 9) None here. I'm assuming that after this long after the review date, they have probably moved forward. Wouldn't suprise me if ecologists didn't fare well in this search since they ideally wanted a candidate in environmental justice</t>
  </si>
  <si>
    <t>University at Albany</t>
  </si>
  <si>
    <t>https://albany.interviewexchange.com/jobofferdetails.jsp?JOBID=154207</t>
  </si>
  <si>
    <t>SC Member: Appointment will likely be two years (guaranteed for one, renewable for a second). We are looking for someone interested in teaching Anatomy and Physiology to Human Biology majors (mostly allied health-focused students). The hire will also be able to offer upper-division electives in their area of expertise. Current faculty interests include biomechanics, paleontology and paleoecology, evolutionary theory, demography, human health/nutrition, and primates (so those with research foci floating in these realms are encouraged to apply!)...</t>
  </si>
  <si>
    <t>Loyola University Chicago</t>
  </si>
  <si>
    <t>Plant Restoration Ecologist</t>
  </si>
  <si>
    <t>https://www.careers.luc.edu/postings/22086</t>
  </si>
  <si>
    <t>"join affiliated SES faculty teaching foundational courses in Environmental Science, Plants &amp; Civilization, Restoration Ecology/Lab, Soil Ecology, and/or Principles of Ecology Lab. Candidates interested in developing a plant ecology course or a course on trees are particularly encouraged to apply."</t>
  </si>
  <si>
    <t>Pathogen Biorepository</t>
  </si>
  <si>
    <t>https://careers.umich.edu/job_detail/224759/res-museum-collection-manager-biorepository</t>
  </si>
  <si>
    <t>SC member: This is currently a fixed term appointment, but the goal is to make it permanent and the Department is on board with this goal. 1 Nov: Applications are being accepted until Nov 16 [updated -AP] SC member: Invitations for zoom interviews have been sent 5 Dec.</t>
  </si>
  <si>
    <t>Marine Megafauna Biology</t>
  </si>
  <si>
    <t>https://jobs.odu.edu/postings/17184</t>
  </si>
  <si>
    <t>"full-time, ten-month tenure-track, Assistant Professor with expertise in Marine Megafauna. We seek candidates working on the biology, physiology, behavior, ecology, and/or evolution of megafauna inhabiting the world’s oceans, including large fishes, marine mammals, sea turtles, and seabirds. The successful candidate is expected to have strong quantitative skills and play a key role in the very popular Marine Biology Concentration Program for undergraduates." 1) Can anyone speak to the criteria for tenure here? Info online suggests 24 credit hours per year teaching load but R1 institution. x2 2) Search Committee member here: teaching is typically one upper level undergrad class, one grad class per year (posiition is 20% teaching, 60% research, 20% service); tenure generally requires 2 pubs per year, a major peer reviewed grant (NIH, NSF, DOE, etc), good teaching record, adequate service. 3) phone interview requested 12/3; 4) short list determined but awaiting administrative approval 1/6. 5) interview requests to 4 candidates made 1/10. 6) offer accepted</t>
  </si>
  <si>
    <t>University of Missouri St. Louis</t>
  </si>
  <si>
    <t>Cell Biology / Molecular Biology  (Plant or Animal)</t>
  </si>
  <si>
    <t>https://erecruit.umsystem.edu/psc/tamext/STLOU/HRMS/c/HRS_HRAM_FL.HRS_CG_SEARCH_FL.GBL?Page=HRS_APP_SCHJOB_FL&amp;Action=U</t>
  </si>
  <si>
    <t>"encourage applications from those using plant, invertebrate, microbial, or cell culture systems" 1) I did a postdoc here. This is a good department that just had a few big names retire. Mostly a commuter school that serves a diverse community. 2) Zoom interview requested (12/8) x2</t>
  </si>
  <si>
    <t>University of South Carolina</t>
  </si>
  <si>
    <t>Marine or Coastal Sciences</t>
  </si>
  <si>
    <t>https://uscjobs.sc.edu/postings/130219</t>
  </si>
  <si>
    <t>1) Review of applications is Nov 10 not 9/29 2) This is for a full professor to become the Director of the USC Baruch Institute, largely comprised of the marine field laboratory in Georgetown, SC. Current Asst. Professors need not waste their time, but a case could be made by current Assoc. Profs with a strong record in line for full Professor status. Should also have an interest in the admin duties that come with being an institute Director, eg program building, fundraising, etc. 3) This is for the Institute Director, but there still exists a Baruch Marine Lab Director (also a faculty member). I've heard that the idea is to get rid of the Marine Lab directorship and wrap those responsibilities into the Institute director position. Basically, this sounds like an internal hire situation, which stinks for everyone putting together an application packet for this. Anyone on the inside able to verify this? 4) @3: The opposite is true. Strong, interested candidates should definitely apply.</t>
  </si>
  <si>
    <t>https://academicjobsonline.org/ajo/jobs/22752</t>
  </si>
  <si>
    <r>
      <rPr>
        <rFont val="Arial"/>
        <color rgb="FF212121"/>
        <sz val="10.0"/>
      </rPr>
      <t xml:space="preserve">"The candidate’s research program should address important questions in areas such as, but not limited to, microbial growth and metabolism, inter-species interactions, phage defense, antimicrobial resistance, and other processes that facilitate cell survival and growth in diverse environments.  The ideal program will leverage investigations of microbial physiology to develop a mechanistic understanding of microbial biology relevant to diverse environments, stress conditions, microbe-microbe interactions, or microbe-host interactions." 2) Noticed that the app now says a 11/30 deadline and not 11/11. Anyone know if this is correct or if review is still 11/11? 3) Anyone heard a anything ? 4) Nothing as of 12/12 x3 --&gt; I suppose this will be a after the holidays one 5) Based on </t>
    </r>
    <r>
      <rPr>
        <rFont val="Arial"/>
        <i/>
        <color rgb="FF212121"/>
        <sz val="10.0"/>
      </rPr>
      <t>Future PI</t>
    </r>
    <r>
      <rPr>
        <rFont val="Arial"/>
        <color rgb="FF212121"/>
        <sz val="10.0"/>
      </rPr>
      <t xml:space="preserve">, zoom interviews have been scheduled. Emails sent around 12/20. </t>
    </r>
  </si>
  <si>
    <t xml:space="preserve">"The candidate’s research program should address important questions in areas such as, but not limited to, microbial growth and metabolism, inter-species interactions, phage defense, antimicrobial resistance, and other processes that facilitate cell survival and growth in diverse environments.  The ideal program will leverage investigations of microbial physiology to develop a mechanistic understanding of microbial biology relevant to diverse environments, stress conditions, microbe-microbe interactions, or microbe-host interactions." 2) Noticed that the app now says a 11/30 deadline and not 11/11. Anyone know if this is correct or if review is still 11/11? 3) Anyone heard a anything ? 4) Nothing as of 12/12 x3 --&gt; I suppose this will be a after the holidays one 5) Based on Future PI, zoom interviews have been scheduled. Emails sent around 12/20. </t>
  </si>
  <si>
    <t>Maytag Chair of Ornithology</t>
  </si>
  <si>
    <t>https://www.biology.as.miami.edu/faculty-openings/index.html</t>
  </si>
  <si>
    <t>"This prestigious chair includes an annual budget to support research." 1) Any updates? I know letters were already requested from top candidates, but not sure if anyone was interviewed for this position.</t>
  </si>
  <si>
    <t>https://wsu.wd5.myworkdayjobs.com/en-US/WSU_Jobs/details/Assistant-Professor---Wildlife-Ecology--Global-Change-_R-7607?q=r-7607</t>
  </si>
  <si>
    <t>"We seek applicants who conduct research to understand wildlife responses to temporally or spatially changing landscapes and climates, and whose research will inform conservation and management of species under non-stationary conditions. Preferred research areas include (but are not limited to) disease or movement ecology, ecophysiology, species resiliency and range shifts, conservation planning and macroecology. We are particularly interested in candidates who can integrate mechanistic and/or modeling techniques with field research, and that can address how wildlife will respond to emerging novel conditions at multiple scales or levels of organization (individual behavior to community responses). Because landscape and climate change disproportionately impact underserved human communities (e.g., indigenous communities), we encourage researchers whose work contributes to the management and conservation of wildlife that is utilized or otherwise valued by those groups."  2) Anyone heard anything? @2 Not here 4) Contacted for a zoom interview (12/1)x5 5) Congratulations! 6) Zoom interview done (12/12) x3 7) Zoom inteview today (was in the field for the 12th, but that was the date they offered me as well) 8) On-campus interview invitation (12/20) x2 9) congrats @8 there go my chances! 9) I heard this was a particularly competative, 80+ applications 10) Anyone get an offer yet?</t>
  </si>
  <si>
    <t>Wildlife Ecology &amp; Management</t>
  </si>
  <si>
    <t>https://uidaho.peopleadmin.com/postings/37850</t>
  </si>
  <si>
    <r>
      <rPr>
        <color rgb="FF212121"/>
        <sz val="10.0"/>
      </rPr>
      <t xml:space="preserve">1) 1 page research/teaching statements - *grimace*x4 2) perfect, noone reads these anyway, 3) I once submitted one that was crafted for an entirely different and very unrelated position.  nobody read it, an d they offered me the position.  it even related everything to a different university that was repeatedly named along with potential faculty colaboators in department!!! 4) @2, when everywhere else request a 2-3 page research statement, it is MORE work to wittle it down to only one page. Your response is as if writing a 1 page sta3ement is easier 5) @ 4.  I have used a one-page for years.  Now, I use a two page.  IF they want a one-page, its my experience you gloss over stuff a lot.   6) Any updates on review status here? 7) Invited for a Zoom interview on 12/6 x3 8) Zoom interview done (12/13) x3 9) Invited for on-campus interview 1/10 x2 10) On campus interview completed 2/24 11) I finally got rejected, so someone got the job, congrats! 12) Appears offer was accepted: </t>
    </r>
    <r>
      <rPr>
        <color rgb="FF1155CC"/>
        <sz val="10.0"/>
        <u/>
      </rPr>
      <t>https://twitter.com/simopicardi/status/1640832832309465088</t>
    </r>
    <r>
      <rPr>
        <color rgb="FF212121"/>
        <sz val="10.0"/>
      </rPr>
      <t xml:space="preserve"> </t>
    </r>
  </si>
  <si>
    <t xml:space="preserve">1) 1 page research/teaching statements - *grimace*x4 2) perfect, noone reads these anyway, 3) I once submitted one that was crafted for an entirely different and very unrelated position.  nobody read it, an d they offered me the position.  it even related everything to a different university that was repeatedly named along with potential faculty colaboators in department!!! 4) @2, when everywhere else request a 2-3 page research statement, it is MORE work to wittle it down to only one page. Your response is as if writing a 1 page sta3ement is easier 5) @ 4.  I have used a one-page for years.  Now, I use a two page.  IF they want a one-page, its my experience you gloss over stuff a lot.   6) Any updates on review status here? 7) Invited for a Zoom interview on 12/6 x3 8) Zoom interview done (12/13) x3 9) Invited for on-campus interview 1/10 x2 10) On campus interview completed 2/24 11) I finally got rejected, so someone got the job, congrats! 12) Appears offer was accepted: https://twitter.com/simopicardi/status/1640832832309465088 </t>
  </si>
  <si>
    <t>https://wvu.taleo.net/careersection/faculty/jobdetail.ftl?job=20853&amp;tz=GMT-04%3A00&amp;tzname=America%2FNew_York</t>
  </si>
  <si>
    <t>Focus on herpetology or wetland ecology 2) Any updates? 3) Nothing here (11/21) 4) Zoom interview scheduled (11/23) 5) how did zoom interview go? 6) Zoom was 30 min, so not much time for details.  SC mentioned that WVU is likely to remove grad student tuition waivers in the near future and that faculty teaching loads (or the calculation of teaching loads) are also being reconsidered... all administion driven.</t>
  </si>
  <si>
    <t>https://www.higheredjobs.com/faculty/details.cfm?JobCode=178130039&amp;Title=ASSISTANT%20PROFESSOR%20%2D%20Wildlife%20Management</t>
  </si>
  <si>
    <r>
      <rPr>
        <color rgb="FF212121"/>
        <sz val="10.0"/>
      </rPr>
      <t xml:space="preserve">Stonecold 2)?? 3) https://youtu.be/SUmYbWrUI-w 4) guess I'm not getting the joke 5) lol 6) #4 its a reference to stone cold steve austin, a professional wrestler. 7) High turnover in wildlife faculty here over the past few years 8) Stonecold was immediately my first thought as well when I read the name, 9) for #7.  Turnover is apparent, they have a lot of faculty who are getting old.  Also, because the forestry school is linked ot USDA like a landgrant, people come and go more frequently.  The administration has a bad history, and some other departments in the university (English for example) are known as dumpster fires.  But, the School of Forestry is the premiere school at the university.  Without it, SFASU would probably be little more than a regional like Tarelton at best.  They will eventually need to change their name though.  Stephen F Austin, like Sam Houston, were unoppologetic slavers whose behavior history has shown caused war with Mexico.  They really were not heros, they were confederates trying to keep slaving people. 10) </t>
    </r>
    <r>
      <rPr>
        <color rgb="FF000000"/>
        <sz val="10.0"/>
        <u/>
      </rPr>
      <t>https://www.sfasu.edu/about-sfa/newsroom/2022/sfa-announces-intention-affiliate-university-texas-system</t>
    </r>
    <r>
      <rPr>
        <color rgb="FF212121"/>
        <sz val="10.0"/>
      </rPr>
      <t xml:space="preserve"> </t>
    </r>
  </si>
  <si>
    <t xml:space="preserve">Stonecold 2)?? 3) https://youtu.be/SUmYbWrUI-w 4) guess I'm not getting the joke 5) lol 6) #4 its a reference to stone cold steve austin, a professional wrestler. 7) High turnover in wildlife faculty here over the past few years 8) Stonecold was immediately my first thought as well when I read the name, 9) for #7.  Turnover is apparent, they have a lot of faculty who are getting old.  Also, because the forestry school is linked ot USDA like a landgrant, people come and go more frequently.  The administration has a bad history, and some other departments in the university (English for example) are known as dumpster fires.  But, the School of Forestry is the premiere school at the university.  Without it, SFASU would probably be little more than a regional like Tarelton at best.  They will eventually need to change their name though.  Stephen F Austin, like Sam Houston, were unoppologetic slavers whose behavior history has shown caused war with Mexico.  They really were not heros, they were confederates trying to keep slaving people. 10) https://www.sfasu.edu/about-sfa/newsroom/2022/sfa-announces-intention-affiliate-university-texas-system </t>
  </si>
  <si>
    <t>Western Carolina University</t>
  </si>
  <si>
    <t>https://jobs.wcu.edu/postings/21966</t>
  </si>
  <si>
    <t>Preference will be given to candidates whose research focuses on sustainability of the built environment, including interactions with the natural world, or sustainability challenges such as climate change, resource consumption, and land use 1) Zoom interview invitation 3/15</t>
  </si>
  <si>
    <t>Evolutionary Genomics</t>
  </si>
  <si>
    <t>https://aprecruit.ucr.edu/apply/JPF01641</t>
  </si>
  <si>
    <r>
      <rPr>
        <color rgb="FF212121"/>
        <sz val="10.0"/>
      </rPr>
      <t xml:space="preserve">"Candidates should address key evolutionary questions in such areas as genomics or genetics of adaptation, speciation genetics, ecological genomics, evolutionary quantitative genetics, demographic processes, genome evolution or phylogenomics. Candidates proficient in the application of advanced statistical methods are encouraged." (1) Appears letters are due up front? (2) Letter writers seems to receive automatic email request. (3) Any news? I haven't heard anything yet. x8 (4) Nothing as of 1/13 -- x3 (5) In-person invite @ end of day 1/13 x 2 (6) any news on if an offer has been made? (7) no news, but they were interviewing 6 candidates, so they might just barely be done? (8) offer made (only 5 candidates were interviewed) (9) thanks for the update, 8! really helpful to know (10) </t>
    </r>
    <r>
      <rPr>
        <color rgb="FF1155CC"/>
        <sz val="10.0"/>
        <u/>
      </rPr>
      <t>https://twitter.com/_ellie_cat/status/1662249017437192192</t>
    </r>
  </si>
  <si>
    <t>"Candidates should address key evolutionary questions in such areas as genomics or genetics of adaptation, speciation genetics, ecological genomics, evolutionary quantitative genetics, demographic processes, genome evolution or phylogenomics. Candidates proficient in the application of advanced statistical methods are encouraged." (1) Appears letters are due up front? (2) Letter writers seems to receive automatic email request. (3) Any news? I haven't heard anything yet. x8 (4) Nothing as of 1/13 -- x3 (5) In-person invite @ end of day 1/13 x 2 (6) any news on if an offer has been made? (7) no news, but they were interviewing 6 candidates, so they might just barely be done? (8) offer made (only 5 candidates were interviewed) (9) thanks for the update, 8! really helpful to know (10) https://twitter.com/_ellie_cat/status/1662249017437192192</t>
  </si>
  <si>
    <t>University of North Carolina at Chapel Hill</t>
  </si>
  <si>
    <t>Ecoinformatics</t>
  </si>
  <si>
    <t>https://unc.peopleadmin.com/postings/241400</t>
  </si>
  <si>
    <t>Is there any change within the department after this http://carolinemtucker.com/home/blog-2/unaffiliated-why-i-left-my-faculty-job/? ; (2) not sure how that link is relevant really. the writer didn't make it even sound like it was an issue with the dept or uni, but her personally x2 3) Is this a biodiversity focused job?  Not very clear in description. Should Functional/Ecosystem Ecologists apply or only those specifically addressing biodiversity? 3) also, I'm much more concerned with how the university is handling things after this: https://www.wral.com/faculty-say-hannah-jones-tenure-saga-tarnished-unc-chapel-hill-reputation/19759371/ 4) @2, this kinds of things are relevant as they are hardly just because of *personal* problems; in most cases, the larger environment plays at least some roles in my opinion. 5) this is the only job I've seen asking for four reference names 6) 2 positions listed, one in global change biology and one ecoinformatics 7) this department has a terrible reputation for junior folks (see 1) 8) @2 failure of spousal accomodation and getting the runaround for years is a very good indicator of an university/department issue (speaking as someone in that position at a different university). 9) @1 the chair at the time was recently forced to step down, so things are moving in the right direction there. 10) they don't do spousal hires? 11) A lot of schools don't do spousal hires.  12) two URM PIs have left that department recently. Red flag IMO 3) Still unclear how biodiversity focused this is.  The ecoinformatics job calls out biodiversity, but this one doesn't even mention it, beyond being listed alongside the ecoinformatics job as 'TWO tenure-track positions in Biodiversity'. 14) former student from that department here. #12 has a point. The way faculty treated minority students (and the only minority faculty at the time) was shocking  15) One of URMs was poached by Princeton which no department could stop. They were also treated really well by any metric, including big startup and massive teaching release. The ecoevo side of this department is incredibly supportive and does world-class research. 16) the junior female professor leaving that institution because she was unsupported is a red flag. 17) posting this with no comment: https://www.nytimes.com/2016/02/03/us/chicago-professor-resigns-amid-sexual-misconduct-investigation.html 18) @17 that professor is no longer at UNC-Chapel Hill. 19) Yeah, he left and UNC closed the TitleIX investigation on him before finding anything, so easy to get hired by other (unscrupulous) employers... 20) Anybody have updates? Or intel? 20) letters requested 11/22 x3 but unclear if it was for this position, the ecoinformatics one, or both 22) So, would this indicate that the positions are being considered within a single hiring cmte? 23) seems 2  b 24) I heard from a reputable source there is an inside candidate 25) Inside candidate for the two positions? 26) Zoom interview request 12/2 x3 (27) Also appears to be a joint hiring committee for both positions. 28) Is the timing weird? I did not get a zoom request, but letters were requested. Strikes me as not enough time to get letters in before Zoom invites... 29) @28 Also agree the timing was tight - maybe letters will be reviewed alongside impressions from the interview, rather than a prerequisite of the interviews? 30) campus interview invite 12/20 31) Any news? 31) none (x2) 32) Any news? 3/6, if someone got  something, please report it back, thanks! 33) Isn't it still a little early? I was under the impression mid-march was timeline for first offers to roll out. 34) I was told early march so somebody might already be negociating! 35) :( x2 36) offer made for the other side of the search so probably here too. Bummer. x2 37) offer made 38) @36 offers are not always accepted. Let's stay positive. 39) I'd be surprised if anybody turned down that job!!!! (x2) 40) I don't think it's that simple! 41) Offer accepted? 42) I guess not so fast, but I'd just assume it will be. 43) Any final rejection emails? 44) nothing but it's not uncommon to never hear back from somewhere you interviewed at. Unfortunately. 45) Offer accepted? 4/14 46) Haven't heard one way or the other 47) Would be great if we can get some update about this one. Does anyone know how likely the offer will be accepted? 48) That would be nice. Hope the person who got this offer also has other better offers! 49) You could reach out to the chair of the department and see if any updates can be shared. 50) Did anybody ask for updates? 51) No x3 52) I've heard the two offers have been accepted, good job!</t>
  </si>
  <si>
    <t>Global Change Biology</t>
  </si>
  <si>
    <r>
      <rPr>
        <color rgb="FF212121"/>
        <sz val="10.0"/>
      </rPr>
      <t xml:space="preserve">Is there any change within the department after this http://carolinemtucker.com/home/blog-2/unaffiliated-why-i-left-my-faculty-job/? ; (2) not sure how that link is relevant really. the writer didn't make it even sound like it was an issue with the dept or uni, but her personally x2 3) Is this a biodiversity focused job?  Not very clear in description. Should Functional/Ecosystem Ecologists apply or only those specifically addressing biodiversity? 3) also, I'm much more concerned with how the university is handling things after this: https://www.wral.com/faculty-say-hannah-jones-tenure-saga-tarnished-unc-chapel-hill-reputation/19759371/ 4) @2, this kinds of things are relevant as they are hardly just because of *personal* problems; in most cases, the larger environment plays at least some roles in my opinion. 5) this is the only job I've seen asking for four reference names 6) 2 positions listed, one in global change biology and one ecoinformatics 7) this department has a terrible reputation for junior folks (see 1) 8) @2 failure of spousal accomodation and getting the runaround for years is a very good indicator of an university/department issue (speaking as someone in that position at a different university). 9) @1 the chair at the time was recently forced to step down, so things are moving in the right direction there. 10) they don't do spousal hires? 11) A lot of schools don't do spousal hires.  12) two URM PIs have left that department recently. Red flag IMO 3) Still unclear how biodiversity focused this is.  The ecoinformatics job calls out biodiversity, but this one doesn't even mention it, beyond being listed alongside the ecoinformatics job as 'TWO tenure-track positions in Biodiversity'. 14) former student from that department here. #12 has a point. The way faculty treated minority students (and the only minority faculty at the time) was shocking  15) One of URMs was poached by Princeton which no department could stop. They were also treated really well by any metric, including big startup and massive teaching release. The ecoevo side of this department is incredibly supportive and does world-class research. 16) the junior female professor leaving that institution because she was unsupported is a red flag. 17) posting this with no comment: https://www.nytimes.com/2016/02/03/us/chicago-professor-resigns-amid-sexual-misconduct-investigation.html 18) @17 that professor is no longer at UNC-Chapel Hill. 19) Yeah, he left and UNC closed the TitleIX investigation on him before finding anything, so easy to get hired by other (unscrupulous) employers... 20) Anybody have updates? Or intel? 20) letters requested 11/22 x4 but unclear if it was for this position, the ecoinformatics one, or both 22) So, would this indicate that the positions are being considered within a single hiring cmte? 23) seems like a reasonable hypothesis. i do remember the ad mentioned that your letter should specify exactly which position you were applying to. did anyone hear from refs about a timeline for letters? 24) Zoom interview request 12/2 x3 25)  Is the timing weird? I did not get a zoom request, but letters were requested. Strikes me as not enough time to get letters in before Zoom invites... 26) For the record, they are still accepting letters for candidates not currently invited for Zoom interviews. Maybe they are staging these two searches? 27) does anyone have any clarity on this process? 28) Could be trying to make the process faster because they are trying to get on campus interviews scheduled before the holiday break. It's likely they have different tiers of candidates and didn't ask all of the candidates for Zoom interviews. Maybe they will have more Zoom interviews if some of the top candidates don't work out. 29) Any updates since zoom interviews? 30) agree from Zoom interviews that the cmte does want to move quickly, clarity will probably come very soon 31) Any updates? 32) No x2 33) Probably won't hear anything until after the holidays at this rate... 34) campus interview invite 12/20 35) Heard timeline for offers mid-march (x2) 35) Hopefully sooner than this... pretty sure they are done with the 8 interviews! 36) By the way, were you ever told which of the two positions you were being considered for? 37) No 38) Any news? 39) No 40) Suspense 41) Offer made 42) Congrats! I assume that offers have been made for both positions? Oh well. 42) Oh well indeed.... 43) Congratulations! (X2) @ 41 congrats! What's your study system out of curiosity? 44) Has the offer been accepted yet? 45) Any inside knowledge on how negociations are shaping up? 46) No intel here (x3) 47) somebody from the department just announced they are heading to Duke... too bad this person doesn't study global change biology or maybe a second offer would have been given! lol 48)   I've heard of similar stories 49) Both this and the Ecoinformatics position offers were accepted. Big congratulations!! 50) </t>
    </r>
    <r>
      <rPr>
        <color rgb="FF1155CC"/>
        <sz val="10.0"/>
        <u/>
      </rPr>
      <t>https://twitter.com/eco_physiology/status/1654159003566452741?cxt=HHwWisC9mbC24PQtAAAA</t>
    </r>
    <r>
      <rPr>
        <color rgb="FF212121"/>
        <sz val="10.0"/>
      </rPr>
      <t xml:space="preserve"> 51) LoL, ANOTHER lateral hire (with an NSF grant in tow) for one of the top jobs this season</t>
    </r>
  </si>
  <si>
    <t>Is there any change within the department after this http://carolinemtucker.com/home/blog-2/unaffiliated-why-i-left-my-faculty-job/? ; (2) not sure how that link is relevant really. the writer didn't make it even sound like it was an issue with the dept or uni, but her personally x2 3) Is this a biodiversity focused job?  Not very clear in description. Should Functional/Ecosystem Ecologists apply or only those specifically addressing biodiversity? 3) also, I'm much more concerned with how the university is handling things after this: https://www.wral.com/faculty-say-hannah-jones-tenure-saga-tarnished-unc-chapel-hill-reputation/19759371/ 4) @2, this kinds of things are relevant as they are hardly just because of *personal* problems; in most cases, the larger environment plays at least some roles in my opinion. 5) this is the only job I've seen asking for four reference names 6) 2 positions listed, one in global change biology and one ecoinformatics 7) this department has a terrible reputation for junior folks (see 1) 8) @2 failure of spousal accomodation and getting the runaround for years is a very good indicator of an university/department issue (speaking as someone in that position at a different university). 9) @1 the chair at the time was recently forced to step down, so things are moving in the right direction there. 10) they don't do spousal hires? 11) A lot of schools don't do spousal hires.  12) two URM PIs have left that department recently. Red flag IMO 3) Still unclear how biodiversity focused this is.  The ecoinformatics job calls out biodiversity, but this one doesn't even mention it, beyond being listed alongside the ecoinformatics job as 'TWO tenure-track positions in Biodiversity'. 14) former student from that department here. #12 has a point. The way faculty treated minority students (and the only minority faculty at the time) was shocking  15) One of URMs was poached by Princeton which no department could stop. They were also treated really well by any metric, including big startup and massive teaching release. The ecoevo side of this department is incredibly supportive and does world-class research. 16) the junior female professor leaving that institution because she was unsupported is a red flag. 17) posting this with no comment: https://www.nytimes.com/2016/02/03/us/chicago-professor-resigns-amid-sexual-misconduct-investigation.html 18) @17 that professor is no longer at UNC-Chapel Hill. 19) Yeah, he left and UNC closed the TitleIX investigation on him before finding anything, so easy to get hired by other (unscrupulous) employers... 20) Anybody have updates? Or intel? 20) letters requested 11/22 x4 but unclear if it was for this position, the ecoinformatics one, or both 22) So, would this indicate that the positions are being considered within a single hiring cmte? 23) seems like a reasonable hypothesis. i do remember the ad mentioned that your letter should specify exactly which position you were applying to. did anyone hear from refs about a timeline for letters? 24) Zoom interview request 12/2 x3 25)  Is the timing weird? I did not get a zoom request, but letters were requested. Strikes me as not enough time to get letters in before Zoom invites... 26) For the record, they are still accepting letters for candidates not currently invited for Zoom interviews. Maybe they are staging these two searches? 27) does anyone have any clarity on this process? 28) Could be trying to make the process faster because they are trying to get on campus interviews scheduled before the holiday break. It's likely they have different tiers of candidates and didn't ask all of the candidates for Zoom interviews. Maybe they will have more Zoom interviews if some of the top candidates don't work out. 29) Any updates since zoom interviews? 30) agree from Zoom interviews that the cmte does want to move quickly, clarity will probably come very soon 31) Any updates? 32) No x2 33) Probably won't hear anything until after the holidays at this rate... 34) campus interview invite 12/20 35) Heard timeline for offers mid-march (x2) 35) Hopefully sooner than this... pretty sure they are done with the 8 interviews! 36) By the way, were you ever told which of the two positions you were being considered for? 37) No 38) Any news? 39) No 40) Suspense 41) Offer made 42) Congrats! I assume that offers have been made for both positions? Oh well. 42) Oh well indeed.... 43) Congratulations! (X2) @ 41 congrats! What's your study system out of curiosity? 44) Has the offer been accepted yet? 45) Any inside knowledge on how negociations are shaping up? 46) No intel here (x3) 47) somebody from the department just announced they are heading to Duke... too bad this person doesn't study global change biology or maybe a second offer would have been given! lol 48)   I've heard of similar stories 49) Both this and the Ecoinformatics position offers were accepted. Big congratulations!! 50) https://twitter.com/eco_physiology/status/1654159003566452741?cxt=HHwWisC9mbC24PQtAAAA 51) LoL, ANOTHER lateral hire (with an NSF grant in tow) for one of the top jobs this season</t>
  </si>
  <si>
    <t>https://www.asmcareerconnections.org/job/assistant-professor-of-microbiology/65934100/</t>
  </si>
  <si>
    <r>
      <rPr>
        <color rgb="FF212121"/>
        <sz val="10.0"/>
      </rPr>
      <t xml:space="preserve">Individuals whose research focuses on prokaryotes, microbial cell biology, environmental microbiology, extremophiles, or host-microbe interactions will best complement current departmental strengths, but we are open to a wide range of specific research topic foci and approaches 2) amazing group of people working here 3) This job posting seems to have been deleted off both the linked ASM site and on Georgetown's own job board. AP) Thanks for the info @3. We'll leave the listing here in case it comes back or people wonder what happened. 3) Here is a link to the listing on HigherED I found earlier after doing some searching: </t>
    </r>
    <r>
      <rPr>
        <color rgb="FF212121"/>
        <sz val="10.0"/>
        <u/>
      </rPr>
      <t>https://careers.insidehighered.com/job/2583267/assistant-professor-of-microbiology/?utm_campaign=google_jobs_apply&amp;utm_source=google_jobs_apply&amp;utm_medium=organic</t>
    </r>
    <r>
      <rPr>
        <color rgb="FF212121"/>
        <sz val="10.0"/>
      </rPr>
      <t xml:space="preserve"> (Hopefully this is allowed). 4) I'm no longer able to get @3's link to work either. Did the application window close? 5) Rumor is this one is at zoom interviews (Can confirm that it is. 11/30/2022)</t>
    </r>
  </si>
  <si>
    <t>Individuals whose research focuses on prokaryotes, microbial cell biology, environmental microbiology, extremophiles, or host-microbe interactions will best complement current departmental strengths, but we are open to a wide range of specific research topic foci and approaches 2) amazing group of people working here 3) This job posting seems to have been deleted off both the linked ASM site and on Georgetown's own job board. AP) Thanks for the info @3. We'll leave the listing here in case it comes back or people wonder what happened. 3) Here is a link to the listing on HigherED I found earlier after doing some searching: https://careers.insidehighered.com/job/2583267/assistant-professor-of-microbiology/?utm_campaign=google_jobs_apply&amp;utm_source=google_jobs_apply&amp;utm_medium=organic (Hopefully this is allowed). 4) I'm no longer able to get @3's link to work either. Did the application window close? 5) Rumor is this one is at zoom interviews (Can confirm that it is. 11/30/2022)</t>
  </si>
  <si>
    <t>Plant Pathology</t>
  </si>
  <si>
    <t>https://okstate.csod.com/ats/careersite/JobDetails.aspx?site=8&amp;id=12483</t>
  </si>
  <si>
    <r>
      <rPr>
        <rFont val="Arial"/>
        <color rgb="FF212121"/>
        <sz val="10.0"/>
      </rPr>
      <t>70% Extension/30% Research. Focused on mangement of horticultural crop diseases in such a way that ecosystem health is improved. Looking for implementation of "</t>
    </r>
    <r>
      <rPr>
        <rFont val="Arial"/>
        <b/>
        <color rgb="FF212121"/>
        <sz val="10.0"/>
      </rPr>
      <t>ecological</t>
    </r>
    <r>
      <rPr>
        <rFont val="Arial"/>
        <b/>
        <i/>
        <color rgb="FF212121"/>
        <sz val="10.0"/>
      </rPr>
      <t xml:space="preserve">, </t>
    </r>
    <r>
      <rPr>
        <rFont val="Arial"/>
        <color rgb="FF212121"/>
        <sz val="10.0"/>
      </rPr>
      <t xml:space="preserve">technological, genetic, geographic, computational, and/or microbial tools." Crops of interest include but are not limited to pecans, greenhouse/landscape herbaceous/woody ornamentals, and grapes </t>
    </r>
    <r>
      <rPr>
        <rFont val="Arial"/>
        <b/>
        <color rgb="FF212121"/>
        <sz val="10.0"/>
      </rPr>
      <t>but not turf</t>
    </r>
    <r>
      <rPr>
        <rFont val="Arial"/>
        <color rgb="FF212121"/>
        <sz val="10.0"/>
      </rPr>
      <t>. 1) You heard 'em, they don't want any of us poor sods 2) they have plenty of people specialized on turf.  That is why they called it out.  OK has a growing grape industry, established pecan industry, and several kinds of greenhouse farm production.  So, this is a position established to target USDA NIFA funding streams.  I know people are trying to be funny, but I figured I might provide a bit of info being that I am very familiar but external to the department! :)</t>
    </r>
  </si>
  <si>
    <t>70% Extension/30% Research. Focused on mangement of horticultural crop diseases in such a way that ecosystem health is improved. Looking for implementation of "ecological, technological, genetic, geographic, computational, and/or microbial tools." Crops of interest include but are not limited to pecans, greenhouse/landscape herbaceous/woody ornamentals, and grapes but not turf. 1) You heard 'em, they don't want any of us poor sods 2) they have plenty of people specialized on turf.  That is why they called it out.  OK has a growing grape industry, established pecan industry, and several kinds of greenhouse farm production.  So, this is a position established to target USDA NIFA funding streams.  I know people are trying to be funny, but I figured I might provide a bit of info being that I am very familiar but external to the department! :)</t>
  </si>
  <si>
    <t>Western Illinois University</t>
  </si>
  <si>
    <t xml:space="preserve">Wildlife Ecologist </t>
  </si>
  <si>
    <t>https://wiu.interviewexchange.com/jobofferdetails.jsp?JOBID=148345</t>
  </si>
  <si>
    <t>"Screening will begin on September 1, 2022" and "Appointment: January 2023" this is active. "Posted: Jun 1, 2022"  Hi. Search Chair here- we are currently reviewing applications, please submit ASAP, we will be selecting phone interviews next week. &lt;--thanks for letting us know from someone who already applied!  3) email notification from search chair that committee is reviewing application for development of a short list. 4) Has anyone been called for a phone interview? 5) I wish!  i'ld love it 6) got a message via their hiring portal for phone interview (10/25) X3 (mine said zoom?) I use zoom on my phone 7) So, everyone actually got zoom invites? I know this is a silly clarification, but it would also be weird if everyone was phone interviewed but I was zoom interviewed!! 8) yeah I said phone but meant zoom.  7) I wish it was a phone interview.  I am zoomed out from covid! :)  thands @8! 9)zoom interview done as at last week Friday x3.  8) did any of you remember to ask when they plan to bring in campus interviews?  Either I forgot the information or forgot to ask! Thanks. 9) They told me finalists would probably hear back the end of this week or next about campus interviews (but timelines are always subject to change given how busy everyone is). 8) Thank @9.  Now I remember that being said, but I got pretty nervous during call.  My mother-in-law went into the hospital literally the day before interview and I had very little time to prepare.  How bad?  Well, I had a hard timre telling them what equipment I use or how I would contribute to the departmental comradarie or some such.  Probably won't matter anyway.  But, nothing like three trips to the emergency room during the days before the interview, huh?  9) @8 I am so sorry, that must have been incredibly stressful. I hope your MIL is doing better? 8) mostly. We are waiting for longterm prospectus. 10) any updates for in-person interviews? 11) @10 NOPE!  See above comment, contact this week or next, right? 9) email invitation for campus interview (11/8) (congrats to you!!! OH POOP on me! (hehe!).  8) did you get the job? 9) the interview isn't until the second week of Dec (but finges crossed!).    Search Chair here. We are having on campus interviews. We have had a lot of great applicants and Zoom Interviews. If you were not selected for a campus interview, it is in large part due to the needs of the department and usually not any short comings in your application or zoom interview. As always we drag are feet on saying "no" in case we need to go back to our pool applicants if necessary. Take Care, Rich</t>
  </si>
  <si>
    <t>Saint Louis University</t>
  </si>
  <si>
    <t>Neuroscience</t>
  </si>
  <si>
    <t>https://slu.wd5.myworkdayjobs.com/en-US/Careers/job/Macelwane-Hall/Assistant---Associate-Professor--Neuroscience_2022-05878</t>
  </si>
  <si>
    <t>Including, but not limited to developmental neuroscience, neurophysiology, neuroendocrinology</t>
  </si>
  <si>
    <t>Developmental Biology</t>
  </si>
  <si>
    <t>https://slu.wd5.myworkdayjobs.com/en-US/Careers/job/Macelwane-Hall/Assistant---Associate-Professor--Developmental-Biology_2022-05870?source=circa</t>
  </si>
  <si>
    <t>including, but not limited to: stem cell biology, cell fate specification, aging, growth and regeneration, developmental genomics, evolution and development, and models of developmental disorders. 1) Are the letters due upfront? Very unclear. Says: "Cover letter (should list at least three references with contact information)" and then later "Please have three letters of reference sent to:..." 2) review date 11/1/22 3) yes, letters due up front (sorry!)</t>
  </si>
  <si>
    <t>Microbiology (disease ecology &amp; other fields)</t>
  </si>
  <si>
    <t>https://slu.wd5.myworkdayjobs.com/en-US/Careers/job/Macelwane-Hall/Assistant---Associate-Professor--Microbiology_2022-05877?source=HigherEdJobs</t>
  </si>
  <si>
    <t>areas open: disease ecology, host-pathogen interactions, microbial diversity and evolution, microbial ecology... NOTE: SLU offers competitive start up packages and many opportunities for internal funding and grant support 1) any news on this search? OP: offer made and accepted</t>
  </si>
  <si>
    <t>Karlstad University</t>
  </si>
  <si>
    <t>https://kau.varbi.com/en/what:job/jobID:549601/</t>
  </si>
  <si>
    <t>"specialisation in ecology, focusing on plants and vegetation within a field that compliments the research done in the The River Ecology and Management Research Group"</t>
  </si>
  <si>
    <t>https://vacancies.essex.ac.uk/tlive_webrecruitment/wrd/run/ETREC107GF.open?VACANCY_ID=200562R0sy&amp;WVID=9918109NEm&amp;LANG=USA</t>
  </si>
  <si>
    <t>ideally with some lab and field experience. Ideally coral reef biology/ecology/physiology or fisheries but NOT essential! 2) I'm fairly certain this is a TT position, or at least the UK equivalent. It states full time, permanent teaching + research</t>
  </si>
  <si>
    <t>Howard University</t>
  </si>
  <si>
    <t>Cluster hire: Ecology, Evolution, Invertebrate Bio, Bioinformatics, STEM Education, Cell Bio</t>
  </si>
  <si>
    <t>https://jobs.chronicle.com/job/37332647/assistant-or-associate-professor-department-of-biology/</t>
  </si>
  <si>
    <t>Howard is a private R2 HBCU, and the Department of Biology has a strong PhD program and research-active faculty. Folks on this list may be interested in the ecology and/or evolution position (broadly defined), invertebrate biology (any field), bioinformatics (could include a big-data geneticist), or the STEM education position. 1) Can anyone comment on the stress level there of moving from R2 into R1 status? 2) @1 Research expectations remain similar to R2, especially because the Department of Biology has a high number of undergraduates (while also having a robust PhD program) and research with students is emphasized and appreciated. 3) 2-page each research and teaching statement? What a joke 4) Application to be sent via email to the SC chair. Is that weird? 5) Lake Forest College also requested applications be sent via email. May be uncommon, but not weird. I also don't view the page limit as a joke. Seems doable and standard to me. x6 6) Anyone get confirmation their app was received? 7) No. x4 8) No, and i explicitly asked for it in my email. Disrespectful IMO. x3 9) glad to hear (sort of--yikes) I am not the only one who didn't receive confirmation.x2 10) Has anyone heard anything yet? 10) nope x5 11) Zoom invite (for Env Sci) 12/8 12) What?? Env sci wasn't even one of the field mentioned in ad 13) Did anyone else receive a zoom invite? 14) No zoom invites have been sent 11) Sorry for the confusion there. 15) sent a couple follow-up emails and did receive a warm email with confirmation of receipt a couple weeks after Thanksgiving. Have to imagine with 5 simultaneous searches there is a ton of processing they need to do before contacting candidates with answers. 16) Any news? 17) @16 I haven't heard anything 1/10 x4 18) any news about this search? It has been a long time since applications were due 19) the submission of apps via email, lack of acknowledgment of receipt, and now the very long time with no word, this is starting to feel pretty ameteurish. Red flag? 20) I don't think so, or at least you should give the benefit of the doubt. It is a big search being a cluster hire. 21) Contacted for phone interview 22) I was contacted to see if I was still interested in the position but they didn't set up a phone interview. @21 did they set up an actual zoom interview for you? @22 the caller said the SC will be in touch for the set up for the zoom interview 23) Ok this seems like an unusual process and I have questions. 1. They contacted you by phone, email, or both? 2. Which position(s) did you apply for? 3. When were you contacted? 4. (rhetorical) who answers their phone anymore?! 24) I was also contacted yesterday 2/7 (phone call) and was asked if I was still interested on the position. I applied to the Invert Bio one. 25)  received a request for a zoom interview (2/9), applied to Eco/Evox2 26) Zoom interview request for Invert Bio x3 27) 23 again. I got an email for Zoom interview, but I applied to both Eco/Evo and bioinformatics/biostats and I have no idea which job I'm interviewing for! 28) zoom interview request 29) Has anyone recieved the zoom link for zoom interview (Eco/Evo). I replied the SC about the date and time availabilty but I have not recieved the zoom link. x5 (but unsure if I'm ecoevo or compbio) 30) Zoom link sent (Ecoevo) 31) Zoom link sent (compbio) 32) Zoom link sent (invert) 33) Anyone hear anything after your Zoom? 34) Nothing over here x4 35) Any news here? 36) Called on the phone for on-campus interview Mar 02 for Ecoevo. 37) Invited for on-campus for Invert Bio 38) invited for on-campus for biostats 39) Anyone else or are they only interviewing one per position?</t>
  </si>
  <si>
    <t>New Jersey Institute of Technology</t>
  </si>
  <si>
    <t>Comparative Biology</t>
  </si>
  <si>
    <t>https://www.nature.com/naturecareers/job/assistant-professor-comparative-biology-new-jersey-institute-of-technology-njit-764296</t>
  </si>
  <si>
    <t>"uses cell and molecular biology tools to study development, evolution, ecology, or neurobiology. Preferred candidates combine a strong background in cell and molecular biology with an interest in important questions in comparative and systems biology."   2) Zoom interview and in-person interview x2</t>
  </si>
  <si>
    <t>Duke University</t>
  </si>
  <si>
    <t>Coastal / Marine Climate Change (CMCC)</t>
  </si>
  <si>
    <t>https://apptrkr.com/3506034</t>
  </si>
  <si>
    <t>Based in Durham or at the Duke Marine Lab? 2) @1 Ad lists both, but it'd be good to hear from someone who knows if there's a preference.  Beaufort and the Triangle are very different places to live. 3) anyone have a contact email? academicjobsonline is how we request letters but it's not going through, nvm its at the bottom 4) FYI letters requested later in process, per SC chair 5) @1/2 Preference is for Beaufort 6.) Request for zoom interview and letters x4, 12/6 7). That is a crazy fast turn around! 8) seriously. how's that even possible? 9) Invitation for on-campus interview, 1/12</t>
  </si>
  <si>
    <t>University of Toronto Mississauga</t>
  </si>
  <si>
    <t>Systematics Biology of Invertebrates</t>
  </si>
  <si>
    <t>https://jobs.utoronto.ca/job/Mississauga-Assistant-Professor-Systematics-Biology-ON/563872217/</t>
  </si>
  <si>
    <t>(1) This department seems to only advertise extremely narrow positions. Do they typically have an insider candidate?, 2) Not main campus, right?, (3) UTM is *not* the downtown campus. 4) Any news? 5) No x3 (6/1) 6) Any update? 16/1 7) Nope x4 8) Dare I ask... (30/1) 9) Still Nothing x 3 10) It's possible that interview requests have been sent to people who aren't updating this list 11) Some hits on my website on 2/3 (could mean nothing). 12) I noticed the same on Feb 1-3 (could also mean nothing). 13) Any news?... 15/02 14) In person interview requested 16/2 x3 15) rejection received 02/24 (no interview) x3 16) Any news? 17) No as of 4/27 (x2) 18) Offer accepted. 19) Congratulations!</t>
  </si>
  <si>
    <t>Applied Ecology</t>
  </si>
  <si>
    <t>https://jobs.ncsu.edu/postings/171715</t>
  </si>
  <si>
    <t>Department Head</t>
  </si>
  <si>
    <t>must be a tenured professor to apply; 2) position is tenured, not tenure-track</t>
  </si>
  <si>
    <t>Fundamental and Applied Microbiomics</t>
  </si>
  <si>
    <t>http://apply.interfolio.com/114737</t>
  </si>
  <si>
    <t>"in collaboration with the Center for Fundamental and Applied Microbiomics (CFAM) in the Biodesign Institute"; 2) Any updates? 3) Nope (11/22) 4) Letters requested (11/22) x3 5) any idea what the timeline for this search may be? 6) Anyone know if all applicants had letters requested? I had mine requested but it was only a week after the closing deadline x3 7) I don't think mine were pulled, so maybe not automatic 8) Has there been any interview offers on this one? 9) I haven't heard anything since LOR were request x4 10) invited for on-campus interview 01/05 x2 11) @10 at what level did you apply? 12) I'm currently an asst prof and applied for the asst level 13) any news? 14) Rejection email after in-person interview 02/20</t>
  </si>
  <si>
    <t>Texas A&amp;M University–Kingsville</t>
  </si>
  <si>
    <t>https://wfscjobs.tamu.edu/jobs/assistant-professor-biological-scientist-kingsville-tx/</t>
  </si>
  <si>
    <t>Applicants should have a background in conservation biology with an emphasis in ichthyology, parasitology, aquatic biology, marine biology, or a related field. 2) Any updates on this one? 3) Zoom Invite (12/14) 4) In-person interview 2/10</t>
  </si>
  <si>
    <t>Virginia Tech</t>
  </si>
  <si>
    <t>Forest Health</t>
  </si>
  <si>
    <t>https://careers.pageuppeople.com/968/cw/en-us/job/522184/assistant-professor-of-forest-health</t>
  </si>
  <si>
    <t>Description says "forest health" but they are specifically seeking a forest pathologist. They called it "forest health" to broaden the applicant pool. (1) SC member here. We are genuinely interested in hearing from any applicants that fit the position description. Forest pests/pathogens/invasive plants are all of potential interest.</t>
  </si>
  <si>
    <t>University of Massachusetts Amherst</t>
  </si>
  <si>
    <t>Genetics / Genomics</t>
  </si>
  <si>
    <t>https://careers.umass.edu/amherst/en-us/job/515997/assistant-professor-biology-geneticsgenomics</t>
  </si>
  <si>
    <t>"Any area of Eukaryotic Genetics/Genomics" 1) Are references automatically contacted? 2) mine were not  3) updates? 4) none yet on my end x2 5) so did they call letters (see 1) or not? 6) like 2, mine were not automatically contacted. 7) Any news? 8) none yet on my end 9) Some people on the Future PI Slack board have phone interviews next week (dated 12/2) 10) Any news? Did someone get zoom or final interviews?</t>
  </si>
  <si>
    <t>https://jobs.uwm.edu/postings/35464</t>
  </si>
  <si>
    <t xml:space="preserve">Our Dept encourages applicants interested in host-pathogen interactions, immunology, neurobiology, cell biology, or developmental biology. Candidates studying plant or animal systems are welcome to apply. </t>
  </si>
  <si>
    <t>Trophic Ecology</t>
  </si>
  <si>
    <t>https://recruit.ucsc.edu/JPF01397</t>
  </si>
  <si>
    <t>In Department of Ocean Sciences. "We encourage applications from scientists working in... marine ecology and food webs at intermediate trophic levels... preferred areas of interest include trophic ecology of organisms from planktonic (protist) to mid-level (e.g., forage fish) predators, including the distribution, population dynamics, and adaptive capacity of organisms and ecosystems to provide mechanistic insights for how the oceanic biosphere changes in response to, for example, deoxygenation, acidification, marine heatwaves, and human exploitation." 1) This is a remarkably onerous application, including an outreach statement, which I've never heard of, and required formats to research and teaching statements. Lame. 2) agree with 1. Has the hiring committee forgotten what it's like to apply for jobs? I suppose this is a great way to weed people out, including those that are qualified. 3) those "who" are qualified 4) letters up front too 5) statement of "community engagement". What is meant by community? Research community, university community, local geographic community? The post is crystal clear on what is expected for everything except the novel component. 6.) Letters up front is ridiculous in this day and age 7) they don't want to sort through hundreds of applicants who aren't seriously considering taking the job 8) lol @7, anybody submitting here is serious given how extra involved this app is, 9) this place takes itself way too seriously and the cost of living is outrageously above the compensation 10) Any updates on this position? 11) nothing yet 1/1. 12) zoom interview, notified Jan 20. 13) zoom interviews started 1/30. 14) this sucks. 15) anyone get invited for an in-person interview? 16) Invited for campus interview on 2/22/2023.</t>
  </si>
  <si>
    <t>-omics</t>
  </si>
  <si>
    <t>In Department of Ocean Sciences. "We encourage applications from scientists working in the subdiscipline of biological oceanography with an emphasis on ocean microbiomes (first position)...preferred areas of interest include leading-edge research in the broad field of ‘omics (genomic, transcriptomic, metabolomic, proteomic) to understand fundamental and/or applied biological or biogeochemical processes in marine systems." 1) Anyone heard anything? 12/24 x3 2) Still nothing 1/8 x2 3) Still nothing 1/18 but who knows how they're dealing with the storms 4) anyone know if this position got notified as well? 5) Nothing here 1/25 6) Still nothing here as well 02/01, but I'm assuming that we just don't have a sufficient sample size and that the position has already been shortlisted :( ; 7) On campus interviews for this position have/are occuring in April.</t>
  </si>
  <si>
    <t>Genetics, Statistics, Crop Science</t>
  </si>
  <si>
    <t>https://employment.unl.edu</t>
  </si>
  <si>
    <t>Conservation Paleobiology</t>
  </si>
  <si>
    <t>https://www.kent.edu/earth-sciences/news/tenure-track-faculty-position-conservation-paleobiology</t>
  </si>
  <si>
    <t>"The successful candidate will integrate paleontological field and laboratory investigations to the conservation of present-day biodiversity and ecosystem services. Areas of research focus may include, but are not limited to, paleoecology, biostratigraphy, micropaleontology, evolution/extinction, and applications of paleobiology in deciphering climate, environmental, and/or ecosystem changes at various time scales." 2.) Letter requests went out at least as recently as Nov 15. 3) rejection letter! 12/12. 4) Request for video interview received on 12/13 (sorry, number 3!). 5) Had the video interview back on the 14th. Wondering if anyone has heard anything else? They said their anticipated timeline but I have forgotten what they said. 6) @5 - I believe in person interview requests have already gone out, and the interviews themselves may have begun. (1/25/23). 7) In person interviews concluded on 2/17/2023</t>
  </si>
  <si>
    <t>Fish Physiology</t>
  </si>
  <si>
    <t>https://www.usajobs.gov/job/680624800</t>
  </si>
  <si>
    <t xml:space="preserve">Permanent federal research position (promotion up to GS-15); closes 10/17 or day 75th application is received. 2) gotta love these govt positions that are only open 2 weeks and can close suddenly without warning 2) these are usually already called for when a GS-15 and short deadline.  They have to advertise, but know well and good who they are hiring. 3) definitely not always true, especially if it's a "direct hire" position then the hiring manager wants to limit how many applications they have to look at since federal hiring is sloooowwwwww </t>
  </si>
  <si>
    <t>Oxford College of Emory University</t>
  </si>
  <si>
    <t>Neuroscience &amp; Behavioral Biology</t>
  </si>
  <si>
    <t>https://apply.interfolio.com/114890</t>
  </si>
  <si>
    <t>1) Zoom interview</t>
  </si>
  <si>
    <t xml:space="preserve">Longwood University </t>
  </si>
  <si>
    <t>https://longwood.interviewexchange.com/jobofferdetails.jsp?JOBID=153621</t>
  </si>
  <si>
    <t xml:space="preserve">Review begins immediately. </t>
  </si>
  <si>
    <t>Integrative Organismal Biologist</t>
  </si>
  <si>
    <t>https://jobs.uncw.edu/postings/26183?fbclid=IwAR1O5s1Y69P8kdVtVBqujes2R1bvVuP_lHGEh8L3B-FpZBNNYpOrSrvzYiM</t>
  </si>
  <si>
    <t>"Desired areas of expertise within the broad umbrella of Organismal Biology include, but are not limited to, Marine Mammals or other Marine Megafauna, Conservation Biology, Movement Ecology, Anatomy and Physiology, and Evolutionary Biology." 2) failed search from last year? 3) the ad seems to imply that they're looking for animal biologists; is that right? 3) @2 this sounds like the "Marine Mammalogy" search from last year. 4) @3 doubt it. That was very specifically to replace a big name in MM science. This feels more broad. 5) Great department, nice campus and facilities, very reasonable teaching load, great location. 6) I'm pretty sure last year's search failed, this is a broadening (not that many marine mammal folks out there... not much funding and expensive work!) 7) Not broad enough! (at least not broad enough for me to apply... bummer). 8) bummed to have seen this too late to get materials in for a hard deadline. Wonderful school. Fantastic reputation- not just for good science, but for also providing excellent education. Whoever gets the job... congrats on scoring a great position! 9) Any updates here? 10) Have not heard anything back (or rumors) as of Nov 09. x4 11) Still no news @ Nov 11. x4 12) Anyone heard anything? @ Nov 22 13) Still no updates @Nov 22 14) Letters requested 11/22 x2 15) @14 did they ask you to ask letter writers or contact the letter writers directly? 16) @15 I was contacted directly and asked to have my letter writers send them in by Dec 5th 17) They also reached out to me directly (I'm the x2 above). 18) on campus interview invite (12/20) 19) Heard they had a big pool for this 120+ applications. 20) They are interviewing 5 people, curious whether they ended up all being marine megafauna or more broad 21) Pretty sure they only interviewed 3 people. All of the candidates had some marine mammal expertise. 22) did anyone else get an email today, 4/14, about their application just now being received? The email mentions this ad specifically. 23) Yes, I also got that email and am wondering if HR is just behind and we're about to get our rejection emails, lol x2 24) I heard they extended an offer and the candidate turned them down, possibly they're re-opening the search? 25) looks like 23 was correct, rejection received 4/18 26) Any idea what the result of this search was? 27) got the same rejection as 25 back in april and just got another duplicate rejection 6/6</t>
  </si>
  <si>
    <t>Coe College</t>
  </si>
  <si>
    <t>https://apply.interfolio.com/114720</t>
  </si>
  <si>
    <t>Teaching load is 2 lectures, 2 labs per semester. 2) Zoom interview request x2 3) any updates? 4) contract signed</t>
  </si>
  <si>
    <t>Massachusetts Institute of Technology (MIT)</t>
  </si>
  <si>
    <t>Climate and Environment</t>
  </si>
  <si>
    <t>https://faculty-searches.mit.edu/cee/</t>
  </si>
  <si>
    <t>Dept. of Civil and Environmental Engineering (CEE); ... (iii) Climate and Environment, including, coastal systems, earth systems science, physics and chemistry of the atmosphere, and environmental life sciences (ecology &amp; evolution, systems &amp; synthetic biology for environment). 1) Not sure they would be looking for a strict ecologist/evolutionary biologist based on faculty in department. Seems like you would need some sort of major engineering component to research program. 2) Not accurate, there are ecologists in CEE with no engineering background at all. 3) Agreed, I'm in CEE and there are definitely ecologists here. However the committee is usually very broad and includes people from the civil side as well-- make sure you make your materials accessible and make a strong case for impact!  2) Here again. I fully agree with 3), and btw, I am also an ecologist in CEE :) @2, 3 again, small world! Let's find each other in the happy hour this Friday! :) 4) the application asks for reference names, and later in the paragraph for letters of rec. Are letters required up front? 5) I think I've applied, difficult to tell from their system (no submit button). Are we meant to wait for requests for letters of rec or not 6) The email I got after uploading materials says "An application will be considered complete when we have received three letters of reference --- to be solicited directly by each applicant." So my best guess is its not complete without those letters and you need to make sure your writers submit them since the system won't request them automatically. However, that was NOT clear in the job ad and is really frustrating when you've done all of the work to submit and its not considered on time due to needing rec letters. Some grace would be nice. 7) I totally relate to you! I am similarly worried about my own letters and my own application.  8) I did not have letters submitted up front with my application (and agree with #5 - it was difficult to know if my app was even submitted). One of my references let me know a letter was requested (12/15). Not sure if they requested for all applicants or not. 9) Letters requested (x2) 10)  It seemed like without letters apps would not be reviewed. I submitted mine with my application and did not get a request, so could be a request for any missing letters or could be for specific candidates that didn't submit initially. Hard to know. 11) Hmm I wonder what to think about letters requested-- and whether I should prepare for disappointment. For those who had letters requested, did you also send them in initially? 12) Why would they request letters that are already on file? 13) Any updates 1/6 ? 14) None. x3 15) @8 &amp; 9, did your references get the request days after your application or immediately ("automatically") afterward? 16) Several weeks after I submitted my applciation in my case. x2 17) Any news? 18) 1/11 invited for first-round Zoom interview (x2) 19) What field are you in?  20) @19, Ecology 21) any news?  22) Nope, just interviewed last week though. Not sure what their timeline is. Anyone know? 23) I don't know. There wasn't any time for the candidate to ask any questions 24) No news (x3) 25) Seems like none of us made the cut 26) Ecology was only their (iii) in the job description so I wouldn't be surprised if they didn't end up inviting Ecologists. 26) Anybody heard anything about their timeline?  27) Nope, still no news here (x2) 28) I've heard the search moved away from Ecology! 29) Thanks for the update!</t>
  </si>
  <si>
    <t>University of Konstanz</t>
  </si>
  <si>
    <t>Evolution of Behavior</t>
  </si>
  <si>
    <t>https://www.nature.com/naturecareers/job/full-professorship-w3-for-zoology-evolution-reference-no-2022251-university-of-konstanz-764678</t>
  </si>
  <si>
    <t>Full Prof (W3)</t>
  </si>
  <si>
    <r>
      <rPr>
        <color rgb="FF212121"/>
        <sz val="10.0"/>
      </rPr>
      <t xml:space="preserve">Konstanz is an amazing place to live/work. 2) Is there an internal candidate in mind? It reads like there might be. 3) (Junior) department member here - no internal candidate that I know of (x3). 4) Q: how is the weather in konstanz? 5) Jr. Dept member here again: Summer here is paradise - gorgeous weather, right on the lake, nice and warm but not usually sweltering. Winter is wet and foggy, but not particularly cold (relative to other parts of Germany or similar latitudes in N. America). Not much snow in a typical winter, but we are very close to the alps and world class skiing, if snow is your thing. 6) Qfor 5), do you think you'll be recruiting for more junior folk as well as some point? 5 again) What level of position are you interested in? For postdocs and grad students we very frequently have open positions in animal behavior, usually through the Centre for the Advanced Study of Animal Behaviour or the closely-associated Max Planck Institute of Animal Behavior. Check those websites for current opportunities. Group leader and above is harder. I don't know of plans for recruitment (not to say they don't exist). There are usually calls for group leader applications each year, e.g. Lise Meitner groups or positions through the central Max Planck office. There are also a number of external grant programs here in Germany/Europe that would fund a group leader position - worth it to reach out to science administrators at either the MPI-AB or CASCB if you'd be interested in applying for such and want to be hosted in Konstanz. 6) what's happened to the job ad? It seems to have been removed (29th Nov) 7) Not sure why it's gone from that link, but here is it on the Uni  Konstanz site: </t>
    </r>
    <r>
      <rPr>
        <color rgb="FF000000"/>
        <sz val="10.0"/>
        <u/>
      </rPr>
      <t>https://stellen.uni-konstanz.de/jobposting/e5699a506840a15c9c62d7d48b1f9ee9a00ba6500</t>
    </r>
    <r>
      <rPr>
        <color rgb="FF212121"/>
        <sz val="10.0"/>
      </rPr>
      <t xml:space="preserve"> 8) deadline extended until Jan 11. 9) Anyone heard back for interviews yet? The interviews were supposed to be held in February.. 10) Job talks happening today (2/23)</t>
    </r>
  </si>
  <si>
    <t>Konstanz is an amazing place to live/work. 2) Is there an internal candidate in mind? It reads like there might be. 3) (Junior) department member here - no internal candidate that I know of (x3). 4) Q: how is the weather in konstanz? 5) Jr. Dept member here again: Summer here is paradise - gorgeous weather, right on the lake, nice and warm but not usually sweltering. Winter is wet and foggy, but not particularly cold (relative to other parts of Germany or similar latitudes in N. America). Not much snow in a typical winter, but we are very close to the alps and world class skiing, if snow is your thing. 6) Qfor 5), do you think you'll be recruiting for more junior folk as well as some point? 5 again) What level of position are you interested in? For postdocs and grad students we very frequently have open positions in animal behavior, usually through the Centre for the Advanced Study of Animal Behaviour or the closely-associated Max Planck Institute of Animal Behavior. Check those websites for current opportunities. Group leader and above is harder. I don't know of plans for recruitment (not to say they don't exist). There are usually calls for group leader applications each year, e.g. Lise Meitner groups or positions through the central Max Planck office. There are also a number of external grant programs here in Germany/Europe that would fund a group leader position - worth it to reach out to science administrators at either the MPI-AB or CASCB if you'd be interested in applying for such and want to be hosted in Konstanz. 6) what's happened to the job ad? It seems to have been removed (29th Nov) 7) Not sure why it's gone from that link, but here is it on the Uni  Konstanz site: https://stellen.uni-konstanz.de/jobposting/e5699a506840a15c9c62d7d48b1f9ee9a00ba6500 8) deadline extended until Jan 11. 9) Anyone heard back for interviews yet? The interviews were supposed to be held in February.. 10) Job talks happening today (2/23)</t>
  </si>
  <si>
    <t>https://bsu.peopleadmin.com/postings/33210</t>
  </si>
  <si>
    <t>Asst Lecturer / Asst Teaching Prof</t>
  </si>
  <si>
    <t>"Primary responsibilities include teaching Introductory Biology, Anatomy, and Physiology courses."</t>
  </si>
  <si>
    <t>https://bsu.peopleadmin.com/postings/33238</t>
  </si>
  <si>
    <t>"The successful candidate will be able to teach students from diverse backgrounds in introductory botany, plant taxonomy, aquatic botany, and have an active role in managing the BSU herbarium." (1) Repeat search? Did the last search fail? yes 2) has anyone heard anything (12/15)? 3) in negotiations</t>
  </si>
  <si>
    <t>Quantitative Ecology or Evolution</t>
  </si>
  <si>
    <t>https://integrativebiology.natsci.msu.edu/eeb_qbjob/index.aspx</t>
  </si>
  <si>
    <t>"statistical methods development, novel applications of cutting edge quantitative methods, or other advanced modeling of natural systems"  [Lengthy discussion of the definition of "quantitative ecology" moved to General Discussion. Also note: no separate DEI statement, but include DEI efforts in research &amp; teaching statements as appropriate (not popular). -AP]  2) Thanks AP. (3) Dear SC: Asking for a DEI statement merged with research statement is extremely unconventional! 4) SC member here: if you have research-related DEI activities, include them in your research statement; if you have teaching/mentoring-related DEI activities, include them in your teaching statement. We don't expect everyone to have both categories. 5) @ SC - what about service related DEI activities? 6) heads up: although the linked job ad says that application materials should be combined into one PDF, the website to apply has spots to upload documents individually and seems to indicate that the PDF will be concatenated by the system (though there was no way to double check that happened) 7) @5, I'm not SC, but I'm mentioning my service-related DEI activities in my cover letter. 8) 'Extremely unconventional' is very diplomatic: this merged DEI/Research and DEI/Teaching format is crazy. 9) Yea, SC members, if you are still hear to read this: I think my DEi efforts are seriously reduced and diluted by forcing this format change that nobody else seems to have. A lot of my DEI activities have been service related, because *spoiler alert* I don't have big grants through which to have made research DEI impacts, nor as a postdoc do I control who I teach or even mentor. So all the extra time I spend on DEI in service areas is either hamfisted into teaching statement (poorly) or cut. I can't be the only one. 4) SC member again: sorry for the format of the DEI statement, this was completely out of our control. I'll be sure to forward your feedback to the relevant authorities for future searches. Put your service-related DEI in either the cover letter or the teaching statement - we'll find it in any case. Sorry y'all! 10) isn't salary 60000.00-85000.00 Salary Commensurate with Experience a bit low? found this info here: https://careers.msu.edu/en-us/job/512493/assistant-professortenure-system 4) @10 SC member here: I have no idea where that salary range came from (HR?) but it doesn't reflect the salaries of recently hired asst profs, which have all exceeded that upper limit. I'll reach out to whoever gets the offer with a range of comps so you have good info for negotiation. 10) thanks a lot for your reply @4 ! it was preventing me from applying (maybe not only me)... 11) Another search comm member here. That salary range definitely isn't right. Salaries here are comparable to other R1s. 12) just wanna say I really appreciate the SC members coming here to clarify, help, and forward feedback. We appreciate you  4) SC again: @12 thanks! We're working through 159 applications now, stay tuned. 13) 159 is almost exactly 10x the applied number here, more evidence this trend is alive and well 14) Any updates? 15) 159 seems very low for such a broad job description.. any ideas why this job didn't get more applications? 16) Guessing "quantitative" caused many people to self-select out of this application. Given that truly broad apps like Minnesota and U. Arizona probably got 400-500 applications, 150 (~30-40%) seems reasonable as a fraction of those applicants who identify as quantitative! Interested in other theories or inside knowledge about this! 17) Maybe fewer people want to move to Lansing, MI? Or it's not considered a "trade-up" school for Profs already in TT position? 18) @17 not historically the case for MSU, it's a pretty desirable program. 19) any update? 20) nothing here 12/10 21) SC again: don't expect any news until January. Happy holidays folks! 22) Thanks, SC! Happy holidays x4 23) Any news? 24) SC here: don't expect anything before end of Jan. 25) It's the end of January! Expecting to hear something this week  SC) 🫡 26) Letters requested 01/27 x5 SC) Letters requested of 21 applicants, glad to see a bunch of you on here. 27) Letters requested for 21 out of 159... well that's tough for those of us whose letters haven't been requested! lol 28) 21 is an odd number... 29) So is 159? 30) Not really…. You don't control how many applicants apply but you control how many make it to the intermediate list… 30) My guess from serving on previous search committees is that they did not have a set number of candidates they wanted to keep on the medium/short list, but simply retained as many applicants as they were still interested in @30) 21 and 159 are boh odd numbers, neither is a multiple of 2... 31) loo(x4)ool 32) any update? 2/10 33) Given what just happened at MSU, I would expect some delays.. :( 34) So sad and horrifying 35) SC members, if you're reading this, we're thinking of you! Hope you can take care of yourselves and your communities x8 36) On campus interview invitation 2/24 x2  SC) @34-35, thanks for the kind thoughts. @36, looking forward to meeting you next month. Keeping with our odd theme, we invited 5 for interviews, but would be delighted to have all of you as colleagues. 37) @SC Thank you for being so informative throughout this process, we really appreciate it. Makes it extra sad to miss out on this one!   38) As one of the 16, I am curious how "quantitative" this hire ends up being, but indeed thanks for the frequent updates! 37) https://twitter.com/gsvidaurre/status/1646520947430805507 38) @37 how confident are you that the person from twitter who got a job at MSU got this quantitative ecology position rather than another position? Specifically, see https://provost.msu.edu/priorities-and-initiatives/1855-professorships 39) Yeah, I think interviews ended a week ago, so this seems like a really quick timeline for someone to already have signed paperwork. I think the twitter post is a different position. SC) @39 correct, she was hired for a separate search. Our interviews are done (thanks for coming out, interviewees) and the process is moving ahead. 40) Thanks SC, does this mean that an offer has been made?  SC) @40 not yet as far as I know - our job as SC is done 41) If anyone does know if an offer has been made, please share here 42) Offer made (it was not me though..., sigh x2) [already verified that the tweet above in 37) was not part of this search -AP] 43) Offer accepted? 44) More than one offer was made and one has been accepted but the other is still pending</t>
  </si>
  <si>
    <t>San Diego State University</t>
  </si>
  <si>
    <t>Urban Evolutionary Biology</t>
  </si>
  <si>
    <t>https://apply.interfolio.com/114434</t>
  </si>
  <si>
    <r>
      <rPr>
        <color rgb="FF212121"/>
        <sz val="10.0"/>
      </rPr>
      <t xml:space="preserve">R2 (well en route to R1), with an active Department comprising ~50 faculty, 10 of whom are new PI's, 3 received NSF CAREER awards in 2021-2022, 2 NIH R35's, and several R01's and USDA NIFA awards. HSI &amp; AANAPISI University, catering to some very diverse students in the San Diego-Tijuana urban agglomeration. Large Joint Doctoral Programs in Evolutionary Biology (with UC Riverside), Ecology (with UC Davis), and Cellular, Molecular Biology (with UC San Diego) = large extended network of collaborators and mentors. 2) Impressive, but didn't grad students just lose health coverage last month? 3) poorly-executed plan by admins to raise stipends; in the end, health insurance remained, stipends increased, and MS students given tuition remission. 4) got rejection email 11/19 x2 5) got email requesting LORs within 2 weeks. x3 6) invite for zoom interview (I had also gotten LOR request email) x5  7) the comment suggesting SDSU is "en route to R1" is inaccurate; the cal state system by definition does not have its own PhD programs (otherwise it would be a UC). But per the other comments, this is an awesome department, and faculty have excellent, active research programs 8) @7 they are pursuing R1 status e.g. </t>
    </r>
    <r>
      <rPr>
        <color rgb="FF000000"/>
        <sz val="10.0"/>
        <u/>
      </rPr>
      <t>https://www.sdsu.edu/strategic-plan/updates</t>
    </r>
    <r>
      <rPr>
        <color rgb="FF212121"/>
        <sz val="10.0"/>
      </rPr>
      <t xml:space="preserve"> (and although most PhD programs are still joint with other universities, people are pushing for stand-alone programs and a couple have been approved by the state (health-related: </t>
    </r>
    <r>
      <rPr>
        <color rgb="FF000000"/>
        <sz val="10.0"/>
        <u/>
      </rPr>
      <t>https://timesofsandiego.com/education/2022/10/01/new-state-law-allows-sdsu-other-csu-campuses-to-offer-doctorates-in-public-health/)</t>
    </r>
    <r>
      <rPr>
        <color rgb="FF212121"/>
        <sz val="10.0"/>
      </rPr>
      <t xml:space="preserve"> 9) 12/16 on-campus interview invitation x2 10) 3/3; Anyone had an offer? 11) maybe </t>
    </r>
    <r>
      <rPr>
        <color rgb="FF1155CC"/>
        <sz val="10.0"/>
        <u/>
      </rPr>
      <t>https://twitter.com/kb_kinsey/status/1652036593744740352?s=20</t>
    </r>
    <r>
      <rPr>
        <color rgb="FF212121"/>
        <sz val="10.0"/>
      </rPr>
      <t xml:space="preserve"> </t>
    </r>
  </si>
  <si>
    <t xml:space="preserve">R2 (well en route to R1), with an active Department comprising ~50 faculty, 10 of whom are new PI's, 3 received NSF CAREER awards in 2021-2022, 2 NIH R35's, and several R01's and USDA NIFA awards. HSI &amp; AANAPISI University, catering to some very diverse students in the San Diego-Tijuana urban agglomeration. Large Joint Doctoral Programs in Evolutionary Biology (with UC Riverside), Ecology (with UC Davis), and Cellular, Molecular Biology (with UC San Diego) = large extended network of collaborators and mentors. 2) Impressive, but didn't grad students just lose health coverage last month? 3) poorly-executed plan by admins to raise stipends; in the end, health insurance remained, stipends increased, and MS students given tuition remission. 4) got rejection email 11/19 x2 5) got email requesting LORs within 2 weeks. x3 6) invite for zoom interview (I had also gotten LOR request email) x5  7) the comment suggesting SDSU is "en route to R1" is inaccurate; the cal state system by definition does not have its own PhD programs (otherwise it would be a UC). But per the other comments, this is an awesome department, and faculty have excellent, active research programs 8) @7 they are pursuing R1 status e.g. https://www.sdsu.edu/strategic-plan/updates (and although most PhD programs are still joint with other universities, people are pushing for stand-alone programs and a couple have been approved by the state (health-related: https://timesofsandiego.com/education/2022/10/01/new-state-law-allows-sdsu-other-csu-campuses-to-offer-doctorates-in-public-health/) 9) 12/16 on-campus interview invitation x2 10) 3/3; Anyone had an offer? 11) maybe https://twitter.com/kb_kinsey/status/1652036593744740352?s=20 </t>
  </si>
  <si>
    <t>Plant breeding / horticulture / plant biotech</t>
  </si>
  <si>
    <t>https://www.uvu.jobs/postings/30747</t>
  </si>
  <si>
    <t>PUI with an active undergrad research emphasis, growing department (~2000 bio students), good work-life balance minutes from hiking and skiing. Teaching focused institution, but plentiful internal grants and support for research, professional grant writer on retainer, very low-drama department, bioinformatics experience helpful to help support new bioinfo degree</t>
  </si>
  <si>
    <t>https://cfopitt.taleo.net/careersection/pitt_faculty_external/jobdetail.ftl?job=22007192</t>
  </si>
  <si>
    <t>"Teaching professor in Computational Biology... Courses could include Computational Biology and Computational Biology Seminar (a literature review course) for Computational Biology majors. Additional courses will be based on the expertise of the instructor and could include lecture or lab courses."</t>
  </si>
  <si>
    <t>Sweet Briar College</t>
  </si>
  <si>
    <t>Animal Physiology or Entomology</t>
  </si>
  <si>
    <t>https://www.paycomonline.net/v4/ats/web.php/jobs/ViewJobDetails?job=86635&amp;clientkey=0DB1CFB7BAA1AF7EF9E6616BC163C95A</t>
  </si>
  <si>
    <t xml:space="preserve">Looking for someone who can teach animal physiology, microbiology, entomology, OR developmental biology plus share intro course responsibilities. College is rebuilding our research culture, but we are a small, teaching intensive PUI. Strong history of collaborations across disciplines. Beautiful campus with over 2000+ acres perfect outdoor laboratory! 2) Is Sweet Briar no longer planning to close? Is this off the table? 3) Yeah what does "rebuilding" mean? 4) It probably means its finances have withstood much closer scrutiny than most other small colleges. 5) i think the rebuilding was just in reference to faculty research- probably no one did any and now they want faculty to start doing some 6) When Sweet Briar almost closed before there were a bunch of stories about research animals needing to be re-housed and equipment moving, etc. It was saved from closing at the very last minute. So I assume this means 'rebuilding' to the research culture that existed before the near closing. 7) I see that there are some male faculty already there, but should men apply to this? (Are those just spousal hires?) 8) #6...there was no research culture.  Seriously. 9) Campus invitation 1/20 </t>
  </si>
  <si>
    <t>Evolutionary Anthropology</t>
  </si>
  <si>
    <t>https://academicjobsonline.org/ajo/jobs/23046</t>
  </si>
  <si>
    <t>SC member here: broad department with people working on humans, other primates, dogs, cheetahs, etc. Dont let "anthro" deter you! Broad interest in ecology, evolution, genetics, behavior, anatomy...  2) I'm taking this SC member at their word when they say "broad interests" lol 3) letters requested x 2 11/28 4) @3, do you mind saying your field of speciality? 5) @4 I'm a behavioral ecologist/evolutionary biologist with interests in pan-mammalian social questions 6) @ 5, thanks! 7) got a rejection email 11 Dec 2022; 8) rejection letter email 11 Dec 2022. my area is primate genetics. 9) Short listers have been notified</t>
  </si>
  <si>
    <t>Integrative Organismal Biology of Invertebrates</t>
  </si>
  <si>
    <t>https://academicjobsonline.org/ajo/jobs/23043</t>
  </si>
  <si>
    <r>
      <rPr>
        <color rgb="FF212121"/>
        <sz val="10.0"/>
      </rPr>
      <t xml:space="preserve">Examples of possible areas: biodiversity discovery at genomic &amp; organismal levels; evolutionary processes shaping diversity within &amp; across lineages; organismal morphology, function, physiology, &amp; behavior in a comparative context; &amp; species interactions, including parasitism. SC member here: If you have any questions, please let me know! I will monitor the "Notes". 2.) Just want to say thank you for including this level of detail in the ad! Nice to know what you are actually looking for :) 3) Any interest in candidates who study marine inverts or is the focus terrestrial? Thanks! 4) SC member: all inverts are welcome! :-) 5) Any possibility that you may consider applicants at the Associate Professor level? 6) SC member: The best I can tell you is that "state hiring laws (since we're a state uni) mean that the person in this position can only be hired at the Assistant Prof. level, but that they do allow the committee to consider those who are associate professors." 7) Refreshing to see a reasonable and targeted job add and nice departmental web site. 7) @SC member, how should we apply to both this and the one below? Should we disclose in the cover letter? 8) SC member here: You'll have to apply for each position separately since we have separate search committees. The consensus is that you do not need to disclose that you are applying for both position in the Cover Letter. If you are invited for an on-campus interview for both searches, then we will figure out how to deal with this overlap. Thanks! 9) I just want to say that EEB at UCONN is a fantastic department to work in (former postdoc there). SC member: :-) 10) Bummer! Seems the listing is closed already (10/30) ... have written to see if this is a mistake. 11) SC member: I'll check on this... we were definitely expecting to receive applications until 11/1! UPDATE: FIXED!!! Please apply! 12 Thanks SC member!, 12) It blows my mind that there are this many candidates working on invertebrates. 13) insects are inverts...x2 14) vertebrae are overrated x2 15) SC member: We received 135 applications! 16) Wow, much less than I would have guessed based on Number Applied.  Must be a disproportionate number of spineless biologists on this site.  17) any updates yet? 18) application review happening over fall break so people will know more in the beginning of December. 19) @18, thank you! x3 20) Letter request directly to my referees on 11/28 x3 21) SC Member: letters requested from long list (25 applicants) 22) Received invitation for zoom interview 12/15 x3 - 13 zoom interviews will be conducted from 12/19-12/21. 23) Invited for in-person interview 01/02. 24) email rejection received 01/12. It says 5 people are invited to campus interviews, congrats to them! SC member) Offer made and accepted. </t>
    </r>
    <r>
      <rPr>
        <color rgb="FF1155CC"/>
        <sz val="10.0"/>
        <u/>
      </rPr>
      <t>https://twitter.com/JimmyBernot/status/1663892265700401153</t>
    </r>
  </si>
  <si>
    <t>Examples of possible areas: biodiversity discovery at genomic &amp; organismal levels; evolutionary processes shaping diversity within &amp; across lineages; organismal morphology, function, physiology, &amp; behavior in a comparative context; &amp; species interactions, including parasitism. SC member here: If you have any questions, please let me know! I will monitor the "Notes". 2.) Just want to say thank you for including this level of detail in the ad! Nice to know what you are actually looking for :) 3) Any interest in candidates who study marine inverts or is the focus terrestrial? Thanks! 4) SC member: all inverts are welcome! :-) 5) Any possibility that you may consider applicants at the Associate Professor level? 6) SC member: The best I can tell you is that "state hiring laws (since we're a state uni) mean that the person in this position can only be hired at the Assistant Prof. level, but that they do allow the committee to consider those who are associate professors." 7) Refreshing to see a reasonable and targeted job add and nice departmental web site. 7) @SC member, how should we apply to both this and the one below? Should we disclose in the cover letter? 8) SC member here: You'll have to apply for each position separately since we have separate search committees. The consensus is that you do not need to disclose that you are applying for both position in the Cover Letter. If you are invited for an on-campus interview for both searches, then we will figure out how to deal with this overlap. Thanks! 9) I just want to say that EEB at UCONN is a fantastic department to work in (former postdoc there). SC member: :-) 10) Bummer! Seems the listing is closed already (10/30) ... have written to see if this is a mistake. 11) SC member: I'll check on this... we were definitely expecting to receive applications until 11/1! UPDATE: FIXED!!! Please apply! 12 Thanks SC member!, 12) It blows my mind that there are this many candidates working on invertebrates. 13) insects are inverts...x2 14) vertebrae are overrated x2 15) SC member: We received 135 applications! 16) Wow, much less than I would have guessed based on Number Applied.  Must be a disproportionate number of spineless biologists on this site.  17) any updates yet? 18) application review happening over fall break so people will know more in the beginning of December. 19) @18, thank you! x3 20) Letter request directly to my referees on 11/28 x3 21) SC Member: letters requested from long list (25 applicants) 22) Received invitation for zoom interview 12/15 x3 - 13 zoom interviews will be conducted from 12/19-12/21. 23) Invited for in-person interview 01/02. 24) email rejection received 01/12. It says 5 people are invited to campus interviews, congrats to them! SC member) Offer made and accepted. https://twitter.com/JimmyBernot/status/1663892265700401153</t>
  </si>
  <si>
    <t>Population Genetics or Genomics</t>
  </si>
  <si>
    <t>https://academicjobsonline.org/ajo/jobs/23025</t>
  </si>
  <si>
    <t>APPLICATIONS DEADLINE: 11/1/2022! 1) I'm a search committee member on the other search (Inverts) but I can relay questions from here to the committee. 2) @1 Can you update us on the number of apps for this search? 3) Committee is meeting today to look at numbers! 4) Was the total number of applicants similar to the invert job? 5) Invert SC member: I didn't get the exact number but it was over 100. 6) any update? maybe 2 weeks is too early...  (7) Recieved letter request alongside invitation for zoom interview. 100 applicants, 18 selected for this list. The Number Applied X10 rule continues to hold. (8) Was about to give up hope but checked my junk mail! 9) congrats to those with interviews. Sad to see this one go x3 (10) have they sent interviews or just long list? (11) Interviews are ongoing (12) Recieved on-campus interview invitation, for late Jan 2023. (13) Received rejection email after Zoom, cest la vie  14) Late zoom invite (15) Interesting, perhaps people are turning down in person? 16) @13, with your rejection email, did you have a zoom interview or was that your only contact from them? I didn't get to zoom interviews, but never got a rejection email either. 17) In person interviews start on 01/18.  18) Anyone gotten that lucky phone call yet? (19) No 2/6 x2 (20) Rejection after in-person interview (2/15)  21) Did someone either sign or decline?   I just got a weird email from HR.  Was on the backup list. 22) Offer made and accepted.</t>
  </si>
  <si>
    <t>University of Tennessee - Knoxville</t>
  </si>
  <si>
    <t>Mathematical Biology</t>
  </si>
  <si>
    <t>https://apply.interfolio.com/111963</t>
  </si>
  <si>
    <t>In the math dept; says PhD in math, applied math, or stats required? 2) Yeah, I wonder if they'd accept a theoretical biologist with a PhD in biology. They do have some joint apointments with folks in EEB. 3) Maybe, math departments can sometimes be strict on the exact PhD degree 4) I think UT is more open minded than most math departments in terms of what backgrounds and research are acceptable, but make sure you can get a letter addressing your teaching qualifications as that is expected for almost every job at a math department. Math postdocs teach more often than in other fields and most math departments have a system to make sure someone observes the postdocs teaching to facilitate letter writing 5) Not sure many of us theoreticians had a teaching postdoc, so I'm guessing its not worth applying...(?) x2 6) @5 you could contact the chair and ask, or just apply and see what happens.</t>
  </si>
  <si>
    <t>Fire Ecology &amp; Management</t>
  </si>
  <si>
    <t>https://uidaho.peopleadmin.com/postings/37843</t>
  </si>
  <si>
    <r>
      <rPr>
        <color rgb="FF212121"/>
        <sz val="10.0"/>
      </rPr>
      <t xml:space="preserve">Open until filled. 2) I'd only consider appling once they start covering birthcontrol again. 3) This is a re-run of a failed search earlier this year 4) Hi, I am a student rep on the search committee. happy to answer any questions or chat. 5) @2: University of Idaho health insurance doesn't cover birth control?! 6) the ad says the starting pay rate is $65,000 -- can anyone comment on whether that is likely to be the pay rate? I make more than that as a postdoc...7) https://www.chronicle.com/article/its-making-us-accomplices-a-university-tells-faculty-to-remain-neutral-on-abortion-in-class?cid2=gen_login_refresh&amp;cid=gen_sign_in 8) Why they only ask for cover letter and resume? Is that normal? 8) @6 can't speak to how likely the pay will be, but here is a list of current U of I faculty salary: </t>
    </r>
    <r>
      <rPr>
        <color rgb="FF000000"/>
        <sz val="10.0"/>
        <u/>
      </rPr>
      <t>https://www.uidaho.edu/-/media/UIdaho-Responsive/Files/division-of-finance-and-administration/budget-and-planning/budget-office/Budget-Books/fy22/faculty-exempt-fy2022.pdf?la=en&amp;hash=018371D867C0F7DF12B07E7F3BDDE1F8A57B7453</t>
    </r>
    <r>
      <rPr>
        <color rgb="FF212121"/>
        <sz val="10.0"/>
      </rPr>
      <t xml:space="preserve"> Also, cost of living in Moscow is pretty low. @8 from search committee chair: "We are not requiring separate research and teaching statements as part of the application. Applicants are expected to address teaching and research as part of the desired and required qualifications in the letter of interest. Applicants selected for zoom interviews will be asked to discuss research and teaching approaches in the interview." 9) Any news? 12/07 10) on-campus interviews are schedule to start next week 1/20 11) Any news on offers? 3/15 12) offer was made to a candidate, not sure if they accepted. 4/17</t>
    </r>
  </si>
  <si>
    <t>Open until filled. 2) I'd only consider appling once they start covering birthcontrol again. 3) This is a re-run of a failed search earlier this year 4) Hi, I am a student rep on the search committee. happy to answer any questions or chat. 5) @2: University of Idaho health insurance doesn't cover birth control?! 6) the ad says the starting pay rate is $65,000 -- can anyone comment on whether that is likely to be the pay rate? I make more than that as a postdoc...7) https://www.chronicle.com/article/its-making-us-accomplices-a-university-tells-faculty-to-remain-neutral-on-abortion-in-class?cid2=gen_login_refresh&amp;cid=gen_sign_in 8) Why they only ask for cover letter and resume? Is that normal? 8) @6 can't speak to how likely the pay will be, but here is a list of current U of I faculty salary: https://www.uidaho.edu/-/media/UIdaho-Responsive/Files/division-of-finance-and-administration/budget-and-planning/budget-office/Budget-Books/fy22/faculty-exempt-fy2022.pdf?la=en&amp;hash=018371D867C0F7DF12B07E7F3BDDE1F8A57B7453 Also, cost of living in Moscow is pretty low. @8 from search committee chair: "We are not requiring separate research and teaching statements as part of the application. Applicants are expected to address teaching and research as part of the desired and required qualifications in the letter of interest. Applicants selected for zoom interviews will be asked to discuss research and teaching approaches in the interview." 9) Any news? 12/07 10) on-campus interviews are schedule to start next week 1/20 11) Any news on offers? 3/15 12) offer was made to a candidate, not sure if they accepted. 4/17</t>
  </si>
  <si>
    <t>Ohio Wesleyan University</t>
  </si>
  <si>
    <t>Microbiology (Broad)</t>
  </si>
  <si>
    <t>https://www.owu.edu/about/offices-services-directory/human-resources/career-information/faculty-positions-for-2023/</t>
  </si>
  <si>
    <t>Website says review begins Sept. 19; "This job is part of a cluster of positions with which Ohio Wesleyan seeks to further diversify its curriculum and faculty." -- including position in Neuroscience; 2) All applications received by 10/17 will be fully considered. Website has been updated to reflect that change. 3) updates?-- has this search failed? 4) I haven't heard anything.</t>
  </si>
  <si>
    <t xml:space="preserve">Website says review begins Sept. 19; "This job is part of a cluster of positions with which Ohio Wesleyan seeks to further diversify its curriculum and faculty." -- including position in Neuroscience; 2) All applications received by 10/17 will be fully considered. Website has been updated to reflect that change. 3) updates?-- has this search failed? </t>
  </si>
  <si>
    <t>Emory University</t>
  </si>
  <si>
    <t>Applied Socio-Environmental Sciences</t>
  </si>
  <si>
    <t>https://apply.interfolio.com/114288</t>
  </si>
  <si>
    <t>Any word? 2) nothing here 1/8 3) nothing here 1/26 4) Interviews completed, waiting for offer to be made</t>
  </si>
  <si>
    <t>Southwestern University</t>
  </si>
  <si>
    <t>Geographic Information Science (GIS)</t>
  </si>
  <si>
    <t>https://apply.interfolio.com/110467</t>
  </si>
  <si>
    <t>Have heard very positive things about this department in terms of salary, scholarly support, and teaching load relative to other PUIs</t>
  </si>
  <si>
    <t>University of Alabama at Birmingham</t>
  </si>
  <si>
    <t>Biology (Teaching Faculty)</t>
  </si>
  <si>
    <t>https://uab.peopleadmin.com/postings/16801</t>
  </si>
  <si>
    <t>Southern Methodist University</t>
  </si>
  <si>
    <t>Earth Sciences</t>
  </si>
  <si>
    <t>https://apply.interfolio.com/112659</t>
  </si>
  <si>
    <t>fully endowed professorship named in honor of C.W. Matthews to be filled at the associate or full professor rank; geochemistry, biogeochemistry or geology; environmental studies, climate related systems, water cycle and aqueous systems, life and its history, atmospheric acoustics, remote sensing, seismology, and natural and anthropogenic hazard and risk</t>
  </si>
  <si>
    <t>Environmental Health Sciences</t>
  </si>
  <si>
    <t>https://recruit.ucsc.edu/JPF01365</t>
  </si>
  <si>
    <t xml:space="preserve">"broad area of environmental health, including exposome/exposure biology, mechanisms of contaminant action and defense, gene-environment interactions, or microbiome-contaminant interactions that influence host susceptibility" 1) The job title is Microbiology and Environmental Toxicology, it should be corrected in the the subject area @1 the job title is Position title: Assistant Professor - Environmental Health Sciences, the department name is Microbiology and Environmental Toxicology. From reading the ad and looking at the dept, it looks like they are hiring on the Environmental Toxicology side. 2) any updates? 12/6 3) Still no updates? 12/15 4) Still no updates? 9 Jan 22 5) Any updates? </t>
  </si>
  <si>
    <t>Southern Utah University</t>
  </si>
  <si>
    <t>https://suu.applicantpro.com/jobs/2559221.html</t>
  </si>
  <si>
    <t>posted below, but there are TWO TT position open 2) not posted below, "Successful candidates will teach a variety of lecture and lab courses such as Cadaveric Human Anatomy, Human Physiology, Cellular Biology, and Organismal Physiology."</t>
  </si>
  <si>
    <t>Villanova University</t>
  </si>
  <si>
    <t>https://jobs.villanova.edu/postings/24378</t>
  </si>
  <si>
    <t xml:space="preserve">Visiting Asst Teaching Professor </t>
  </si>
  <si>
    <t>Any updates? 2)I believe that this same job was reposted with a new deadline of January 15, so maybe they didn't get enough applications and we will hear something coming up?  3) Zoom interview invite 2/1</t>
  </si>
  <si>
    <t>Thompson Rivers University</t>
  </si>
  <si>
    <t>Indigenous Natural Resource Science</t>
  </si>
  <si>
    <t>https://tru.hua.hrsmart.com/hr/ats/Posting/view/23474</t>
  </si>
  <si>
    <t>Ben Gurion University of the Negev</t>
  </si>
  <si>
    <t>Israel</t>
  </si>
  <si>
    <t>https://bguacademicrecruitment.force.com/Recruiters/VF_BGUPositions?Id=02i5I00000DOGHgQAP</t>
  </si>
  <si>
    <t>"Priority will be given to candidates with demonstrated expertise in the topic of Molecular stress Biology including but not limited to Biochemistry, Genomics, Genetics, Epigenomics, Synthetic Biology, Developmental Biology and Systems Biology with respect to plant-environment interaction." 2) BGU is a great place with an awesome group of ecologists!</t>
  </si>
  <si>
    <t>https://bguacademicrecruitment.force.com/Recruiters/VF_BGUPositions?Id=02i5I00000DOGItQAP#</t>
  </si>
  <si>
    <t>BGU is a great place with an awesome group of ecologists!</t>
  </si>
  <si>
    <r>
      <rPr>
        <color rgb="FF212121"/>
        <sz val="10.0"/>
      </rPr>
      <t xml:space="preserve">Chronicle ad: </t>
    </r>
    <r>
      <rPr>
        <color rgb="FF212121"/>
        <sz val="10.0"/>
        <u/>
      </rPr>
      <t>https://jobs.chronicle.com/job/37346166/lecturer-in-plant-field-biology</t>
    </r>
    <r>
      <rPr>
        <color rgb="FF212121"/>
        <sz val="10.0"/>
      </rPr>
      <t xml:space="preserve"> 2) Faculty member here: We're looking for a plant field ecologist, not just a "plant biologist".</t>
    </r>
  </si>
  <si>
    <t>Chronicle ad: https://jobs.chronicle.com/job/37346166/lecturer-in-plant-field-biology 2) Faculty member here: We're looking for a plant field ecologist, not just a "plant biologist".</t>
  </si>
  <si>
    <t>Marine Biological Laboratory (MBL)</t>
  </si>
  <si>
    <t>Cell &amp; Developmental Biology, Functional Genomics, Neuroscience &amp; Behavior, Regenerative Biology or Tissue Engineering</t>
  </si>
  <si>
    <t>https://recruiting.ultipro.com/MAR1033MBL/JobBoard/4c3007c3-6354-41de-a13f-d95be60d91e9/OpportunityDetail?opportunityId=e39a92cd-cffc-4a62-ab3b-93e2d152ed38</t>
  </si>
  <si>
    <t>Asst Scientist / Research Scientist</t>
  </si>
  <si>
    <t>This is different from the UChicago &amp; MBL job below. 1) MBL jobs are soft money I think. Anyone know what percentage? 2) They are soft money. UChicago/MBL is definitely a better deal. 3) Am I right that this was posted today and is due... tomorrow? 4) Sorry @3, that was my bad. I thought it was already here, based on the other job, and added it a few days ago figuring someone might still have a chance to apply 4) Usual reminder that we post stuff here voluntarily to keep track of postings, not as aservice to job seekers. It is each person's responsibility to find jobs that they want to apply for. You can do that by looking at this site, but no one is expected to post any jobs at any particular time. 5) Any news? (12/2) 6) None 7) I had a remote interview last week on 12/1; I've heard through the grapevine that some have already been invited for on-campus interviews in Jan., but I haven't heard anything. Also, @1, I asked them directly, and it is 50/50 hard vs. soft money after the first few years</t>
  </si>
  <si>
    <t>Forest Biogeochemistry</t>
  </si>
  <si>
    <t>https://wvu.taleo.net/careersection/faculty/jobdetail.ftl?job=20740&amp;tz=GMT-04%3A00&amp;tzname=America%2FNew_York</t>
  </si>
  <si>
    <t>Sheduling Zoom meetings</t>
  </si>
  <si>
    <t>University of Colorado Boulder</t>
  </si>
  <si>
    <t>https://jobs.sciencecareers.org/job/618540/tenure-track-assistant-professor/?TrackID=319702&amp;utm_source=jobs&amp;utm_medium=email&amp;utm_campaign=email-careers-job-alert&amp;BatchID=5468&amp;JobAlertId=380530</t>
  </si>
  <si>
    <t>"who do research which focuses on the physiology of health and disease while incorporating data science and quantitative approaches" 2) I'm trying to figure out if this is more human health and biomed focused. I see there are people studying other organisms, but it seems their aims are medical 3) @2 it does look to be quite human-oriented, but some aspects of animal physiology or comparative biology could be relevant? 4) No separate research statement? 5) Former CU grad student here; can confirm that there is a separate department of EBIO that focuses on ecological and evolutionary research, while IPHY (Int. Physiology) tends to be more human (or at least animal) centered... not to limit anyone, just FYI. @5 thanks for the info! 6) Anyone know why the job ad says review will start late September but the deadline at the top says October 27th? Which is right? 7) rejection email recieved 11/4 8) no email so far x2 9) rejection email received 11/16. 10) Anyone have any updates (11/26)?</t>
  </si>
  <si>
    <t>Binghamton University SUNY</t>
  </si>
  <si>
    <t>https://binghamton.interviewexchange.com/jobofferdetails.jsp;jsessionid=3C21D3632EC161411FCF5440731FE412?JOBID=152572</t>
  </si>
  <si>
    <t>1)any updates? 2) Reference mentioned they were asked to submit letters X2 3) zoom invite x2 4) any word? 5) rejection email 6) Offer accepted (from search committee member)</t>
  </si>
  <si>
    <t>Marine Phycology</t>
  </si>
  <si>
    <t>https://csucareers.calstate.edu/detail.aspx?pid=98342&amp;source=IND</t>
  </si>
  <si>
    <t>1) What's the word on quality of life in this area? Are faculty happy to settle down here and raise a family?  2) If you like a semi-remote, small town atmosphere in a beautiful location, it is great (the nearest city is 3+ hours away).  Great place for kids to grow up. But access to healthcare and availability of housing are major issues +1. Cost of living is less than other areas of CA, but expensive relative to most incomes. x4 3) This is truly a gorgeous part of the world, and a great place to study .marine plants (if the urchins haven't gotten rid of them all yet).  4)Zero dating pool, nearest big city 5.5 hours away not 3. Would recommend if you are either partnered or prefer single life, and like outdoor activities over more urban ones. Nice place for the right person. Less sure it's good for kids, few social options and too many drugs, might depend on their age group. 5) Applications will be accepted through 11/28 (email from committee member). 6) Any word on this? 7) I heard # of apps was low  6) @7 Yeah, seems like it based on the application deadline extension. 8) letters requested 12/19 x2 9) Zoom interview request 12/26 x2 10) Invited for campus visit 2/20, dates TBD 11) @10 did you receive that today 2/21? (still hoping...); thanks for adding the date @10...too bad on my end, but good luck with the interview. 12) invite for on campus 2/27 with dates TBD 13) Offer accepted</t>
  </si>
  <si>
    <t>Plant Physiology</t>
  </si>
  <si>
    <t>https://csucareers.calstate.edu/detail.aspx?pid=98347&amp;source=IND</t>
  </si>
  <si>
    <t>1) Any news yet? 2) zoom interview request 12/1 3) any updates? 4) in person interview scheduled 5) in person interviews must be completed? anyone get an offer yet or have any indication? still waiting...  6) interviews finished last month</t>
  </si>
  <si>
    <t>Biology (broad)</t>
  </si>
  <si>
    <t>https://lsu.wd1.myworkdayjobs.com/LSU/job/0202-Life-Sciences-Building/Assistant-Professor_R00073154-1</t>
  </si>
  <si>
    <r>
      <rPr>
        <color rgb="FF212121"/>
        <sz val="10.0"/>
      </rPr>
      <t xml:space="preserve">Hiring for 3 positions from this ad. 2) Wording suggests a DEI hire. 3) Says "asst prof" but also that higher ranks will be considered. 4) from search committee co-chair Dr. Kelly on Twitter, "Come be our colleague! We are excited to announce a Diversity Equity and Inclusion cluster hire search, with candidates recruited from all areas of Biology." 5) does a DEI cluster hire mean people who are from underrepresented groups, or anyone who has a strong track record of engagement with DEI work? 6) Good questions for the chair @5. In my experience, it usually means the latter. I've been in plenty of DEI spaces where the diversity was a Midwesterner in a Southern state. Granted, they might have been disabled or from a low-income background. 7) From the list of qualifications in the ad: "Evidence of commitment to or strong potential for the advancement of diversity, equity, and inclusion for underrepresented minority students and groups (African-American/Black, Latino (a) Chicano (A)/Hispanic, and Native American), and how this commitment integrates with teaching, research and service." 8) If they're pushing for more DEI have they fixed the fee/stipend situation? A few years ago there was a lot coming out about students barely surviving on their stipends. Would be a substantial barrier to anyone they hire. 9) I'm faculty at LSU and in response to @8, we were able to get the grad student fees waived (thank goodness). I believe it goes into action sometime in 2024. 10) PhD alum of dept here. Despite budget woes and state-level issues, I cannot recommend this enough as a wonderful, collaborative, collegial, thriving dept for EEB x4 11) @9, do you know why it is taking so long to waive the fees? This issue was brought up a while ago, that seems like a long time to wait to change an issue that actively harms student wellbeing. 12) @11 this is happenning almost solely through grad student activism, including forming an Union, and it took AN ACT OF THE STATE LEGISLATURE, which has passed and been signed by the governor, so please hold your horses. It will happen when it happens, but IT WILL HAPPEN, which is the most important part. Chill out. x3 13) SC Member here - graduate student fee removal will be in place starting Fall 2024. 14) Document upload limited to 5MB. To keep figures in statements in good shape, I had to reduce quality of rep pubs.15) Having the same issue as @14 but still cannot get it to be small enough given length of pubs etc.  16) Me either. any tips? 17) i had the same issue and finally got it to 4.9 using a combination of acrobat and preview "reduce file size" function. preview sometimes made the file _bigger_, be warned, but acrobat consistently shrunk it. i had to reduce files separately, reduce size of figures in my statement doc, reduce my cv... just cut them all back as much as posisble. it was kind of miserable. good luck! 18) Yes @16 use acrobat and compress your pubs (usually the main hog!) I tried to avoid compressing anything else to prevent loss of clarity etc on the msot important. They can always search for pubs later. 19) Anyone having trouble getting the Voluntary Disclosures page of the application to load properly? No drop down choices appearing for multiple questions, some of which are required! Nevermind, just need to switch from Chrome to Safari - problem fixed. 20) Any news? 21) zoom interview. x7 (letters requested at the same time) 22) congrats all! x4 23) Rejection email 12/15 x4 24) I do apreciate a rejection email after a reasonable amount of time. Helps me move on. 25) has anyone been invited for on campus interviews? 26) invited for on-campus interview x2 </t>
    </r>
    <r>
      <rPr>
        <color rgb="FF1155CC"/>
        <sz val="10.0"/>
        <u/>
      </rPr>
      <t>https://twitter.com/Dowell_VOC/status/1651368161873391618</t>
    </r>
    <r>
      <rPr>
        <color rgb="FF212121"/>
        <sz val="10.0"/>
      </rPr>
      <t xml:space="preserve"> </t>
    </r>
    <r>
      <rPr>
        <color rgb="FF1155CC"/>
        <sz val="10.0"/>
        <u/>
      </rPr>
      <t>https://twitter.com/fla_montano/status/1661048585251700737</t>
    </r>
    <r>
      <rPr>
        <color rgb="FF212121"/>
        <sz val="10.0"/>
      </rPr>
      <t xml:space="preserve"> </t>
    </r>
  </si>
  <si>
    <t xml:space="preserve">Hiring for 3 positions from this ad. 2) Wording suggests a DEI hire. 3) Says "asst prof" but also that higher ranks will be considered. 4) from search committee co-chair Dr. Kelly on Twitter, "Come be our colleague! We are excited to announce a Diversity Equity and Inclusion cluster hire search, with candidates recruited from all areas of Biology." 5) does a DEI cluster hire mean people who are from underrepresented groups, or anyone who has a strong track record of engagement with DEI work? 6) Good questions for the chair @5. In my experience, it usually means the latter. I've been in plenty of DEI spaces where the diversity was a Midwesterner in a Southern state. Granted, they might have been disabled or from a low-income background. 7) From the list of qualifications in the ad: "Evidence of commitment to or strong potential for the advancement of diversity, equity, and inclusion for underrepresented minority students and groups (African-American/Black, Latino (a) Chicano (A)/Hispanic, and Native American), and how this commitment integrates with teaching, research and service." 8) If they're pushing for more DEI have they fixed the fee/stipend situation? A few years ago there was a lot coming out about students barely surviving on their stipends. Would be a substantial barrier to anyone they hire. 9) I'm faculty at LSU and in response to @8, we were able to get the grad student fees waived (thank goodness). I believe it goes into action sometime in 2024. 10) PhD alum of dept here. Despite budget woes and state-level issues, I cannot recommend this enough as a wonderful, collaborative, collegial, thriving dept for EEB x4 11) @9, do you know why it is taking so long to waive the fees? This issue was brought up a while ago, that seems like a long time to wait to change an issue that actively harms student wellbeing. 12) @11 this is happenning almost solely through grad student activism, including forming an Union, and it took AN ACT OF THE STATE LEGISLATURE, which has passed and been signed by the governor, so please hold your horses. It will happen when it happens, but IT WILL HAPPEN, which is the most important part. Chill out. x3 13) SC Member here - graduate student fee removal will be in place starting Fall 2024. 14) Document upload limited to 5MB. To keep figures in statements in good shape, I had to reduce quality of rep pubs.15) Having the same issue as @14 but still cannot get it to be small enough given length of pubs etc.  16) Me either. any tips? 17) i had the same issue and finally got it to 4.9 using a combination of acrobat and preview "reduce file size" function. preview sometimes made the file _bigger_, be warned, but acrobat consistently shrunk it. i had to reduce files separately, reduce size of figures in my statement doc, reduce my cv... just cut them all back as much as posisble. it was kind of miserable. good luck! 18) Yes @16 use acrobat and compress your pubs (usually the main hog!) I tried to avoid compressing anything else to prevent loss of clarity etc on the msot important. They can always search for pubs later. 19) Anyone having trouble getting the Voluntary Disclosures page of the application to load properly? No drop down choices appearing for multiple questions, some of which are required! Nevermind, just need to switch from Chrome to Safari - problem fixed. 20) Any news? 21) zoom interview. x7 (letters requested at the same time) 22) congrats all! x4 23) Rejection email 12/15 x4 24) I do apreciate a rejection email after a reasonable amount of time. Helps me move on. 25) has anyone been invited for on campus interviews? 26) invited for on-campus interview x2 https://twitter.com/Dowell_VOC/status/1651368161873391618 https://twitter.com/fla_montano/status/1661048585251700737 </t>
  </si>
  <si>
    <t>https://workforcenow.adp.com/mascsr/default/mdf/recruitment/recruitment.html?cid=a2082ac8-6363-4a1c-92d0-adacd9e4f844&amp;ccId=19000101_000001&amp;jobId=445910&amp;lang=en_US&amp;source=CC4</t>
  </si>
  <si>
    <t>"This job is part of a cluster of positions with which Ohio Wesleyan seeks to further diversify its curriculum and faculty." -- including position in Microbiology</t>
  </si>
  <si>
    <t>Microbiome Sciences</t>
  </si>
  <si>
    <t>https://apply.interfolio.com/112251</t>
  </si>
  <si>
    <t>3 positions, in one of four departments: Ecology and Conservation Biology; Plant Pathology and Microbiology; Soil and Crop Sciences 1) any updates? 2) Nope (11/4) x2 3) updates? 4) No updates yet (11/22) x2 5) letters requested/zoom interviews scheduled 12/2 x9  6) Any news after the Zoom interview? 7) Nope (12/16) x4 Nope 12-21 x5 8) Nope 01-02 x4 9) I was told at the end of the Zoom interview that I would hear back within the next two weeks, but still have not gotten any communication (1/3) x5. 10) My guess is this is a more complex hire than initially realized because it's spread across 4 or so deparmtments, then the end of semester business and the holidays got in the way of their original target date. 10. yep. 3 hires through 4 departments will always be tricky. 12)I also have not heard anything and was told that they expected to schedule in-person interviews before the end of the year. But that would have been the week of the 12th or 19th of December and that is indeed end of semester, so maybe no progress yet. 13) Received on-campus interview invitation (1/5) x3 14) Received on-campus interview invitation (1/9). Someone must have found a position or is not interested? @14) congrats. you got the invite that is all that matters! 13) Thank you @14! You are totally right. 15) email. We moved forward. Nice they let us know. @15) I am not following your post, can you clarify? 16) For those with on-campus interview, did you receive a range of dates for potential visits? I'm still waiting for that info. 17) @16 - I am also in that boat. I was informed that I had been selected for on-campus interview the first week of January, but have since gotten several emails that say there is a delay in scheduling my interview. I am wondering if its becuase this is a multiple department hire? Or they have preferecnes and they are interviewing those people first perhaps. Its odd, and I am not sure what to make of it. Stil waiting for invitation with dates, etc. 18) I heard from the chair on 1/13 that they are still gathering the dates that committee members are available. A friend in one of the departments (not on the search comittee) said that they have not seen a schedule of talks released yet. I hope that helps. 19) @18 - yes it does help! Thank you! x2 20) Anybody hear anything at all?  21) I was asked about dates that did not work for my interview on 1/19. 22) On campus interview scheduled 1/25. 23) Do you know how many candidates were invited for on-campus interview? 24) I am guessing they invited 9 candidates - 3 for each of the positions they are looking for- A tonne of work. 25) they invited 13 candidates for interviews 26) has anyone heard any final news about these positions? 26) I have not heard any news but the last interview slot was last Friday. I don't know how fast things will move. 27) Ah, yes, then will probably be at least another week or so. These things probably don't move very fast. 28) Recieved an email stating that they are in negotiations with the top 3 candidates x3 29) Anyone accepted one of the positions? 30) I received an email that two people accepted. Negotiations are ongoing with the last candidate.</t>
  </si>
  <si>
    <t>Environmental Informatics</t>
  </si>
  <si>
    <t>https://jobs.rutgers.edu/postings/181263</t>
  </si>
  <si>
    <t>Any update (3/1)</t>
  </si>
  <si>
    <t>Large Mammal Conservation Biology</t>
  </si>
  <si>
    <t>https://jobs.usnh.edu/postings/51582</t>
  </si>
  <si>
    <t>"field-based research on large mammals that includes a well-established international component. We are particularly interested in candidates whose research addresses human dimensions of wildlife conservation and who will develop a local or regional component to their research program" 2) letters required up front? 3) Assuming this is terrestrial large mammals? 4) The job description indicates that there is an interested internal candidate? First time I see this in an ad. 5) Yeah, super curious what this means. 6) @4,5 - where are you seeing this particular statement? 7) Not 4 or 5, but in the ad under the section "posting details" there's a "Interested internal candidates exist?" statement with a "Yes" next to it. 8) It does seem like the position was specifically written for a visiting scientist currently in the department. x2 9) SC member here. This is an open search and we are looking for the best person. The similarity between the VAP position and this TT position simply reflects research and teaching priorities in the program - the VAP was a covid-lockdown-era position when TT lines were rarer, and now there is a TT line available. 10) Does anyone know if letters need to be submitted by the Oct 27 deadline, or if it's sufficient for the application to be submitted (and letters requested) by that date? 11) I know it's early, but any news? 12) Received an invite to zoom interview (11/30) 13) Congratulations @12! x2 14) rejection email recieved (12/22) 14) I've heard that an offer was made and negotiations are happening now (3/4/2023).</t>
  </si>
  <si>
    <t>University of Maryland</t>
  </si>
  <si>
    <t>Theoretical &amp; Computational Ecology</t>
  </si>
  <si>
    <t xml:space="preserve">https://ejobs.umd.edu/postings/100287 </t>
  </si>
  <si>
    <t>"Research topics of particular interest include but are not limited to: 1) intersection of ecological and evolutionary dynamics, 2) environmental drivers of emerging infectious diseases, and 3) models of encounter-based processes and species interactions in response to environmental alterations. Preference will be given to applicants whose research programs complement an institutional emphasis in addressing the challenges of global change."   2) For those of us not doing EcoEvo/Epi/IBMs, how much would you tailor research statements [eg planned research] to these topics? 3) Anyone have a sense of whether more data-science focused quantitative ecologists might fit here? 4) Where should we submit the diversity and inclusion statement? 5) @4, from the job ad: "Because the Department of Biology is committed to increasing the diversity of the campus community and promoting inclusion across campus, materials should address how the candidate will contribute to fostering a diverse and inclusive community." There is no separate diversity statement. 6) Thanks @5. Should we then incorporate diversity statement into the research statement? Many thanks. 7) Received an email saying "We have received a response from one of your references for your application to the Open-Rank TTK position at University of Maryland College Park." I had no idea a letter was even requested. Perhaps letters were automatically requested? x2 8) @7 - I can see that mine have not been requested... so... But I also recieved an email last week saying that my applicaiton had been reopened and needed additional information. I emailed the SC and they said my app was complete so don't worry about it... 7) @8 Sorry. I was just a little surprised that requests for letters started to be sent out two days after the due date. x2 8) @7 Oh no worries, finger crossed but you win some and you lose most. 9) Any news? 10) None here x2 11) In-person interview invite received Dec 7 (no zoom interview) 11) Congrats x3. Nothing for me since the letters... x2 :( 12) ref letters requested 13) This is all over the place... 14) Any other in-person invites? 15) scheduled in person campus visit 12/18 16) Recieved rejection letter thorugh their jobs management system :/ x3 17) looks like they made a decision x2 rejection received, they hired a senior person 18) @16 and 17, were you interviewed and do you *know* they offered the position to a senior person? 19) Two offers made for this position   20) @19 do you mean the #1 person turned it down? There was def a couple senior candidates here, one dubiously quantitative 21) yes @19 very interested to know whether they hired two people or just one</t>
  </si>
  <si>
    <t>https://osu.wd1.myworkdayjobs.com/OSUCareers/job/Columbus-Campus/Open-Faculty-Search---One-Health_R40350-1</t>
  </si>
  <si>
    <t>"The successful candidate will be responsible for growing and enhancing One Health education through teaching, coordination and expansion of current programs, including but not limited to the Master of Public Health - Veterinary Public Health (MPH-VPH) and professional (DVM) programs. The successful applicant will also be engaged in complementary research activity related to interrelationships between animals, humans, plants, and the environment. Review begins Oct 3 but will continue until an acceptable candidate is identified. Split is 55% teaching, 35% research" 2) any updates?</t>
  </si>
  <si>
    <t>Microbial Genomics</t>
  </si>
  <si>
    <t>https://jobs.untsystem.edu/postings/64670</t>
  </si>
  <si>
    <r>
      <rPr>
        <color rgb="FF212121"/>
        <sz val="10.0"/>
      </rPr>
      <t xml:space="preserve">"Applicants with research interests in microbial processes that link genes to population, community, and ecosystem-level interactions are also encouraged to apply." (Department is also hiring a cell biologist: </t>
    </r>
    <r>
      <rPr>
        <color rgb="FF212121"/>
        <sz val="10.0"/>
        <u/>
      </rPr>
      <t>https://jobs.untsystem.edu/postings/64657</t>
    </r>
  </si>
  <si>
    <t>"Applicants with research interests in microbial processes that link genes to population, community, and ecosystem-level interactions are also encouraged to apply." (Department is also hiring a cell biologist: https://jobs.untsystem.edu/postings/64657</t>
  </si>
  <si>
    <t>http://apply.interfolio.com/114422</t>
  </si>
  <si>
    <r>
      <rPr>
        <color rgb="FF212121"/>
        <sz val="10.0"/>
      </rPr>
      <t xml:space="preserve">"Center for Mechanisms of Evolution ... the research focus of the Center is primarily on evolution at the molecular and cellular levels" 2) It looks like last year's search failed... 3) two searches last year, one in physics and one in biology, physics was successful and the biology one failed, yes. This is the biology one again. 4) Are they searching for experimental biologist? Does theoretical/computational biologist have a chance at all? 5)updates? 6) none yet but it's only been 11 days. 7) Letters requested. 8) @7 did you get an email or they contacted referees directly? 9) Referees contacted. Letters due in a week. 10) any news? 1-12 </t>
    </r>
    <r>
      <rPr>
        <color rgb="FF1155CC"/>
        <sz val="10.0"/>
        <u/>
      </rPr>
      <t>https://twitter.com/pyjiang/status/1658524431965356032?s=42&amp;t=LMpjbseBHRbWAi_Gf5w0ew</t>
    </r>
  </si>
  <si>
    <t>"Center for Mechanisms of Evolution ... the research focus of the Center is primarily on evolution at the molecular and cellular levels" 2) It looks like last year's search failed... 3) two searches last year, one in physics and one in biology, physics was successful and the biology one failed, yes. This is the biology one again. 4) Are they searching for experimental biologist? Does theoretical/computational biologist have a chance at all? 5)updates? 6) none yet but it's only been 11 days. 7) Letters requested. 8) @7 did you get an email or they contacted referees directly? 9) Referees contacted. Letters due in a week. 10) any news? 1-12 https://twitter.com/pyjiang/status/1658524431965356032?s=42&amp;t=LMpjbseBHRbWAi_Gf5w0ew</t>
  </si>
  <si>
    <t>Plant Ecology &amp; Evolution / Herbarium Curation</t>
  </si>
  <si>
    <t>https://twitter.com/uga_plantbio/status/1574784417599455233/photo/1</t>
  </si>
  <si>
    <t>The successful applicant will also serve as Curator of the UGA Herbarium [GA]. Collections-based research foci examples: plant conservation, plant responses to climate change, plant-fungal interactions, plant biogeography, the ecological impact of invasive plants, crop-wild relatives and plant domestication, plant-centered data science, ethnobotany, and systematics and evolution. 1) it looks like the wrong review date is listed here (should be 11/4) [updated -AP] 2) letters requested 11/14/22 3) weren't letters required with the submission? 4) yeah they were 5) notified that I made the short list and that decisions for on-campus interviews will be sent early December x4 6) any news? 7) On campus interviews scheduled for January 8) @7 does that mean the candidates have been chosen from the short list? 9) yes</t>
  </si>
  <si>
    <t>https://jobs.sciencecareers.org/job/618228/assistant-associate-professor/?TrackID=319702&amp;utm_source=jobs&amp;utm_medium=email&amp;utm_campaign=email-careers-job-alert&amp;BatchID=5467&amp;JobAlertId=380530</t>
  </si>
  <si>
    <t>molecular, genetic, computational, biochemical, ecological, or evolutionary approaches to address important questions in microbiology. 2) It seems this ad has been up since early this year? 3) Was posted on Nature Careers in late september? 4) The dates on this are a mess, the ScienceCareers site says 23 October 2022 but the MSU site says review begins on 10 Dec 2021, closing in Nov 2023. Anyone have any insight what's going on? 5) I emailed the contact listed on the MSU website to clarify the application review and closing dates a few days ago and haven't heard anything back. 6) Any news on this one? It's one of my oldest apps with no info. 7) Same @6. I've not seen anything. I did get an email from the SC chair way back in early November that they were reviewing applications, but nothing since then. I have not personally followed up.</t>
  </si>
  <si>
    <t>https://careers.humboldt.edu/hm/en-us/job/518915/tenure-track-faculty-department-of-mathematics-data-science</t>
  </si>
  <si>
    <t>This is in the mathematics department so may not be appropriate for this list, but under the preferred quals is does state "Experience using data for actionable insights in one or more areas of application (e.g., Fire Science, Climate Change, Ecology, Social Justice, Clean Energy, etc.)." Some of those are new programs the campus is adding, so I know they are looking for links between departments. Zoom interview invite 11/29 x2 Anything on-campus invites yet? I haven't heard anything yet (2.13.2023) after the zoom interviews x2 Campus interview invite late December, interview in January. Rejection email received.</t>
  </si>
  <si>
    <t>California Department of Fish and Wildlife</t>
  </si>
  <si>
    <t>https://www.calcareers.ca.gov/CalHrPublic/Jobs/JobPosting.aspx?JobControlId=330758</t>
  </si>
  <si>
    <t xml:space="preserve">Senior Environmental Scientist (Supervisor) </t>
  </si>
  <si>
    <t>Environmental Health</t>
  </si>
  <si>
    <t>Regeneration Biology</t>
  </si>
  <si>
    <t>https://uscjobs.sc.edu/postings/129705</t>
  </si>
  <si>
    <t>"Developmental Biology in the area of regeneration" ` 1) anybody get a confirmation email for this job? 2) Make sure you checked "out of state" for county or it doesn't submit. 3) SC will accept applications through Friday Nov 11 due to the strange county requirement on the application; choose "out of state" if not in South Carolina. 3) Letters requested, remote interviews scheduled</t>
  </si>
  <si>
    <t>https://jobs.uri.edu/postings/10607</t>
  </si>
  <si>
    <t>"Teach undergraduate and graduate level courses relevant to controlled environment agriculture including an undergraduate course on Greenhouse Management and additional Plant Science courses as determined by the department. Develop an externally-funded integrated research and extension program in controlled environment agriculture of horticultural crops that is responsive to the needs of producers in New England." 2) How does the "(#5) Other Document" differ from the research statement? 3) zoom interview 1/3/23 4) in-person interview 01/18 invite.5) Offer made 4/10/23</t>
  </si>
  <si>
    <t>New York Botanical Garden</t>
  </si>
  <si>
    <t>Biology, Plant Biology, Data Science</t>
  </si>
  <si>
    <t>https://jobs.jobvite.com/nybg/job/oVt7kfwz?nl=1</t>
  </si>
  <si>
    <t>"NYBG is seeking Biologists and Data Scientists with interdisciplinary experience in biodiversity informatics, data science, systematics, evolutionary biology, genomics (including but not limited to functional, population or conservation), ecology (including agroecology or restoration ecology), remote sensing, machine learning, ethnobotany, forestry, conservation (including species, population or ecosystem), or biogeochemistry (including carbon studies)." 2) Any idea of what the salary for this position might be? 3) I emailed asking about salary ranges and haven't received a reply--bad sign? 3) NYC isn't cheap, so hopefully salary is better than similar positions elsewhere 4) Ad has been updated with base salary info 5) Ad specifies 7 documents but application page provides links for resume and cover letter only 6) @5 SCM here, you can include all the documents in the "cover letter" doc and upload as one thing 7) I know it's a botanical garden but does anyone know if they are open to researchers that work with outside of plants? 8) @7 The ad also lists fungi.9) did you all get confirmation emails after submission? 10) @ 9 yes.11) any news? 12) Nothing... I'd imagine a couple weeks? It's too bad email said they'd only contact those fitting the position. I wonder if they'll send rejections at all? 13) wish they do. but if not, hope others who do get inteviews report back on here 14) we need NEWS. 15) It's only been two weeks! x2 16) I know it's only been 3 weeks now, but any news?17) not for me. but I really dedicated myself to this application. x4 15 again) same, I imagine that this ad attracted a lot of people who wouldn't ordinarily be considering a job at a botanical garden... and who had to rewrite all their materials as a result 18) letters requested 12/6 x5 19) @18, letters request sent to applicants, referee told you all? 20) Letter request were sent directly to applicants not to referees 21) does anyone know if letters were requested only for Asst-level applicants (since sometimes searches skip that step for senior folks still being considered)? 20) @19, I applied at Associate and recieved a request for letters. 21) Zoom interview scheduling request received 12/23. x3 22) Onsite interviews schedule 1/30 x3 23) Entered negotiations for one of the positions in the cluster 24) One offer accepted.</t>
  </si>
  <si>
    <t>https://psu.wd1.myworkdayjobs.com/PSU_Academic/job/Penn-State-University-Park/Assistant-Professor_REQ_0000035879-1</t>
  </si>
  <si>
    <t xml:space="preserve">Department of Entomology 2) "...a research and extension focus on emphasizing precision pest ecology in vegetable systems. This position will develop predictive approaches to sustainable pest management integrating climate change, water quality, ecosystem services, pests and agronomic management." 3) Job link says closing date 12/1 not 11/1 [updated -AP]. 4) Letters requested due by 1/13. 5) invited for an in-person 1/27 x2 6) rejection email 4/12 that had my name and someone else's in two greeting lines :) x2 6 again), that makes me feel somewhat better they did that to both of us? maybe? </t>
  </si>
  <si>
    <t>https://trumansu.peopleadmin.com/postings/163</t>
  </si>
  <si>
    <t>Truman is adding two new majors that may be of interest to thi s candidate: Environmental Science and Cannabis &amp; Natural medicinals.</t>
  </si>
  <si>
    <t>l'Université de Montréal / University of Montreal</t>
  </si>
  <si>
    <t>Animal Biology - Genomics</t>
  </si>
  <si>
    <t>https://bio.umontreal.ca/public/FAS/biologie/Documents/5-Departement/Offres_d_emploi/profs/FAS_09-22_9_EN.pdf</t>
  </si>
  <si>
    <t>Applicants must be fluent in French at time of application 1) conversations about French fluency is below. Strong commitment to learn French is what the ad actually says and English speakers have gotten interviews 2) but have not been hired 3) because they dropped out of the search 4) Current TT faculty member here, not on SC. Re: the language thing, applicants DO NOT need to speak French to apply, to be shortlisted, or to be hired. I was recently hired despite speaking zero French (A1 level), and none of the 3 other shortlisted candidates spoke French either. Our most recent TT hire (cross-appointed with another dept.) doesn't speak French yet either. All interview steps are conducted in English, and the uni offers an intensive learning program for as long as needed. What is required is a statement in the application package about a desire to learn French, which is generally interpreted as sincere because, after all, why would a non-French speaker apply to a francophone uni if they had no desire to learn French? In other words, a simple statement is sufficient (though of course things like a French-speaking family member or prior 2nd language experience helps). 5) Well, that's pretty definitive - thanks 4!. 6) as a native Montrealer, if you're from the US, make sure to brush up on Quebec politics/history as it pertains to schooling for your kids (if you have them). 7) any updates on this? (20/12) 8) None here (22/12) x3 7) still nothing 5/01 x2 7) scheduling interviews (12.01)</t>
  </si>
  <si>
    <t>University of East Anglia</t>
  </si>
  <si>
    <t>Genomics and Bioinformatics</t>
  </si>
  <si>
    <t>https://myview.uea.ac.uk/webrecruitment/pages/vacancy.jsf?latest=01009069</t>
  </si>
  <si>
    <t>28/10/2022 - Called for preliminary interview on the 9th of November. x3 2) 10 min interview is  very weird, rejection 10.11 x2 3) Num 1 here, quite surprised I passed the 10 min interview, it was quite strange indeed. Invited for in-person interview on the 5th of December.</t>
  </si>
  <si>
    <t xml:space="preserve">University of Stirling </t>
  </si>
  <si>
    <t>Environmental Management</t>
  </si>
  <si>
    <t>https://www.stir.ac.uk/about/work-at-stirling/list/details/?jobId=3319&amp;jobTitle=Lecturer%20in%20Environmental%20Management</t>
  </si>
  <si>
    <t>Grade7 £35,333-£42,155 p.a.</t>
  </si>
  <si>
    <t>https://www.stir.ac.uk/about/work-at-stirling/list/details/?jobId=3318&amp;jobTitle=Lecturer%20in%20Global%20Change%20Biology</t>
  </si>
  <si>
    <t>Grade7 £35,333-£42,155 p.a. 1) that salary seems very, very low 2) 35k would be but the salary is dependent on your experiences and this is in line with entry level lectureship salaries in the uk. This really is for a first position after a postdoc.; 2) don't forget to consider high taxes cutting this even lower, something US applicants often forget ...3) just interviewed for another position here, generally the experience was weird...rapid turn around time, rapid interviews (30 min max for the final interview), no time for questions during talks, got the impression it was a shell interview to legitamise hiring an internal candidate. 4) Bummer, more rapid than a typical UK search? @3 that is a typical UK search style, everyone interviewed on the same day to make comparisons easier. 5) rejection letter 26.10 (x2)</t>
  </si>
  <si>
    <t>Dominican University of California</t>
  </si>
  <si>
    <t>Mathematics &amp; Quantitative Science</t>
  </si>
  <si>
    <t>https://www.paycomonline.net/v4/ats/web.php/jobs/ViewJobDetails?job=89249&amp;clientkey=379D25BEB04D4E67539308A7BD902D82</t>
  </si>
  <si>
    <t>"We are defining quantitative science as physics and the more mathematical areas of biology (for example, bioinformatics or biostatistics) and chemistry (for example, physical chemistry)." 1) Committee member here, this is a fun department. Very small, but with high research potential. Our undergraduates have to sign up for three semesters of undergraduate research so there is inferastructure to support lots of involvement here (make sure you address this in your research statement! hint hint) 2) I can't seem to view the actual application requirements - in particular, letters or references? :) 3) Once you submit the application, the chair will contact you with instructions on how to submit your CV, statements (research, teaching and diversity), and reference contact information. 4) the website to upload your application materials is kind of a disaster</t>
  </si>
  <si>
    <t>Shellfish Ecology &amp; Aquaculture</t>
  </si>
  <si>
    <t>https://rwu.interviewexchange.com/jobofferdetails.jsp?JOBID=153480</t>
  </si>
  <si>
    <t>Some happy malacologist is going to quahog wild for this one! 2) &lt; underrated comment</t>
  </si>
  <si>
    <t>DePaul University</t>
  </si>
  <si>
    <t>https://academics.depaul.edu/faculty-jobs/Pages/position-detail.aspx?dpusearchbyid=469511</t>
  </si>
  <si>
    <t>"Applicants must hold a PhD and be broadly trained in Biology with a preference given to those focused on Developmental Biology with experience in one or more of the following: molecular biology, cellular biology, bioinformatics, or genomics. All fields of developmental biology and all systems will be considered." 1) letters required up front 2) this application requires "a list of general equipment and price estimates". Which is a huge task. 3) Any news? 4) Received an email 12/13 saying that they have reviewed all applications and identified "strong candidates" but won't be selecting applicants to interview until the new year 5) hmmm did not receive that email x2 6) Any news? 7) I'm #4 and haven't heard anything since that email, but wouldn't be shocked if they've moved forward with other candidates</t>
  </si>
  <si>
    <t>University of Western Ontario</t>
  </si>
  <si>
    <t>Animal Cell Biology</t>
  </si>
  <si>
    <t>https://www.uwo.ca/facultyrelations/careers/pdf/Science_Biology_Animal-Cell-Biology_2022.pdf</t>
  </si>
  <si>
    <t>1) Invitation for zoom interview 07/11/2022 to take place in next ~ two weeks</t>
  </si>
  <si>
    <t>Vancouver Island University</t>
  </si>
  <si>
    <t>Invertebrate Zoology</t>
  </si>
  <si>
    <t>https://careers.viu.ca/vacancy/professor-biology-invertebrate-zoologist-360643.html</t>
  </si>
  <si>
    <t>Professor</t>
  </si>
  <si>
    <r>
      <rPr>
        <color rgb="FF212121"/>
        <sz val="10.0"/>
      </rPr>
      <t xml:space="preserve">Where does it say non-TT on the job description? "Appointment Type: regular full-time" implies TT 2) VIU does not have a standard "tenure" process. This is a permanent, full-time position with a 2-year probation period. Likewise, all employees are titled "Professor" at time of hiring but this position is open to any level of "Assistant" or "Associate" candidates. Postdocs encouraged to apply. 3) it's not like tenure. 4) Is this a re-advertisement of a search from last year? 5) Yes, last year's search was unsuccesful because the prefered candidate wanted a spousal hire which is not possible. 6) Are staff at VIU encouraged to apply for NSERC grants, or others? 7) Encouraged but not required. Some faculty currently hold major grants (e.g. NSERC, CFI, GenomeBC, Mitacs) but teaching loads are higher and therefore research expectations are lower compared to larger research-focused schools. Do research because you want to, not because you need to get tenure. 8) Deadline to apply has been extended to December 14 - moderator please update column E, thanks. AP) @8 done! 9) The wording around teaching evaluations isn't clear to me - is it not worth applying if I don't have any? 10) some way of demonstrating teaching experience/success would help, either formal student evals or whatever else you can come up with instead. You should still apply even if you don't have formal evals. 11) email saying they will contact in the new year if selected for interview 12/15 x 4 12) Email received on 1/18 "Unfortunately due to a change in circumstances, we are having to defer filling this position until a later date." What a spectacular waste of time...x6. 13) See this article... </t>
    </r>
    <r>
      <rPr>
        <color rgb="FF000000"/>
        <sz val="10.0"/>
        <u/>
      </rPr>
      <t>https://www.timescolonist.com/local-news/universities-and-colleges-on-island-see-declines-in-enrolments-6466437</t>
    </r>
  </si>
  <si>
    <t>Where does it say non-TT on the job description? "Appointment Type: regular full-time" implies TT 2) VIU does not have a standard "tenure" process. This is a permanent, full-time position with a 2-year probation period. Likewise, all employees are titled "Professor" at time of hiring but this position is open to any level of "Assistant" or "Associate" candidates. Postdocs encouraged to apply. 3) it's not like tenure. 4) Is this a re-advertisement of a search from last year? 5) Yes, last year's search was unsuccesful because the prefered candidate wanted a spousal hire which is not possible. 6) Are staff at VIU encouraged to apply for NSERC grants, or others? 7) Encouraged but not required. Some faculty currently hold major grants (e.g. NSERC, CFI, GenomeBC, Mitacs) but teaching loads are higher and therefore research expectations are lower compared to larger research-focused schools. Do research because you want to, not because you need to get tenure. 8) Deadline to apply has been extended to December 14 - moderator please update column E, thanks. AP) @8 done! 9) The wording around teaching evaluations isn't clear to me - is it not worth applying if I don't have any? 10) some way of demonstrating teaching experience/success would help, either formal student evals or whatever else you can come up with instead. You should still apply even if you don't have formal evals. 11) email saying they will contact in the new year if selected for interview 12/15 x 4 12) Email received on 1/18 "Unfortunately due to a change in circumstances, we are having to defer filling this position until a later date." What a spectacular waste of time...x6. 13) See this article... https://www.timescolonist.com/local-news/universities-and-colleges-on-island-see-declines-in-enrolments-6466437</t>
  </si>
  <si>
    <t>University of Tulsa</t>
  </si>
  <si>
    <t>https://universitytulsa.peopleadmin.com/postings/6831</t>
  </si>
  <si>
    <t>"working on fundamental problems that include a laboratory and/or field component." 2) FYI, the system can't handle international phone numbers. Throws errors. 3) Asked for LoR 10/24 (I submitted last week). 4) invited for zoom interview 27/10 (submitted 24/10) x8 5) that was fast. 6)I just found the email on my spam folder. Argg!!  7) On campus invite (11/8) x 2 8) campus invite 11/9.</t>
  </si>
  <si>
    <t>Cellular / Molecular Neuroscience</t>
  </si>
  <si>
    <t>https://academicjobsonline.org/ajo/jobs/22738</t>
  </si>
  <si>
    <t>1) Colgate is a small liberal arts college with a strong focus on active research programs (read: good internal funding), as well as excellent teaching. It's a great place to work for (current faculty member) 10/7/22 update: please, if you are interested, but submit your application! The search committee will still be taking them until 10/10.</t>
  </si>
  <si>
    <t>University of Mississippi</t>
  </si>
  <si>
    <t>https://careers.olemiss.edu/job/University-Assistant-Professor-of-Biology-MS-38677/932725500/</t>
  </si>
  <si>
    <r>
      <rPr>
        <color rgb="FF212121"/>
        <sz val="10.0"/>
      </rPr>
      <t xml:space="preserve">any area of biology but heavy emphasis on pedagogy 2) ' All areas of biological specialization will be considered, but research must include an educational component that could include but is not limited to pedagogy, inclusive teaching practices, STEM outreach, assessment and other themes related to pedagogy in biology. ' 3) </t>
    </r>
    <r>
      <rPr>
        <color rgb="FF1155CC"/>
        <sz val="10.0"/>
        <u/>
      </rPr>
      <t>https://twitter.com/mariel_pfeifer/status/1644404543743225856?s=20</t>
    </r>
  </si>
  <si>
    <t>any area of biology but heavy emphasis on pedagogy 2) ' All areas of biological specialization will be considered, but research must include an educational component that could include but is not limited to pedagogy, inclusive teaching practices, STEM outreach, assessment and other themes related to pedagogy in biology. ' 3) https://twitter.com/mariel_pfeifer/status/1644404543743225856?s=20</t>
  </si>
  <si>
    <t>Climate Change and Environmental Biology</t>
  </si>
  <si>
    <t>https://www.imperial.ac.uk/jobs/description/NAT01279/lecturersenior-lecturer-climate-change-and-environmental-biology</t>
  </si>
  <si>
    <t xml:space="preserve">(Equivalent to Assistant Prof without/with tenure in the USA) 2) do you mean Assistant / Associate professor = Lecturer / Sr Lecturer? Or that one is TT and the other isn't? 3) Both are tenure track and yes, Assistant / Junior Associate professor = Lecturer / Sr Lecturer approximately - It doesn't quite map on exactly ("Reader", the next level maps on to senior Associate Professor); also note that the tenure "clock"  in the UK is shorter than in the US (2-3 years).  2) Any word on this one?  I thought they might make invitations before xmas.  3) Interview request 12/1/22 x2 4) Job talks + Interviews of 5 candidates in week of 10 Dec 2022. (5) Offer in process of being made.  6) Thanks for the info, 5.  Are you a candidate who got the email/phone call?  Or interrnal and just know that the vote happened. </t>
  </si>
  <si>
    <t>Wake Forest University</t>
  </si>
  <si>
    <t>Environmental Studies / Leadership and Character (Teaching Track)</t>
  </si>
  <si>
    <t>https://wfu.wd1.myworkdayjobs.com/en-US/Faculty_Career_Website_live/details/Assistant-Teaching-Professor--Environment-and-Sustainability-Studies-Program-and-Program-for-Leadership-and-Character_R0004846-1</t>
  </si>
  <si>
    <t>"We welcome candidates with a PhD. in environmental studies or other fields where the candidate has pursued research and/or teaching on leadership, character, and/or ethics in the context of environmentalism, ecology, and/or sustainability."</t>
  </si>
  <si>
    <t>Ecology or Evoutionary Biology (Teaching Track)</t>
  </si>
  <si>
    <t>https://wfu.wd1.myworkdayjobs.com/en-US/Faculty_Career_Website_live/details/Assistant-Teaching-Professor-for-Ecology-or-Evolutionary-Biology_R0004828</t>
  </si>
  <si>
    <t>"We seek candidates with a strong commitment to engaging students in the classroom, and experience teaching either ecology or evolution at the undergraduate level." 1) "This is a permanent but non-tenurable, full-time position with an initial two-year contract."  2) WFU's teaching-track positions have an promotion path with increasing contract lengths at higher ranks 3) interviews</t>
  </si>
  <si>
    <t>https://wfu.wd1.myworkdayjobs.com/en-US/Faculty_Career_Website_live/details/Earth-Sciences-Assistant-Teaching-Professor--Environment-and-Sustainability-Studies-Program_R0004847</t>
  </si>
  <si>
    <t xml:space="preserve">"Wake Forest University’s Environment and Sustainability Studies Program seeks an engaged, creative, and committed teacher-scholar to become an Assistant Teaching Professor in Earth Sciences. We welcome candidates with a PhD. in geology, earth sciences, physical geography, environmental geochemistry, environmental sciences, environmental studies, or other fields where the candidate has pursued research and/or teaching on geomorphology, climate change, geohazards, environmental change, or renewable energy, with connections to environmental justice, equity, communities, or sustainable development" 1) Any news 1/11? 2) Interviews scheduled </t>
  </si>
  <si>
    <t>EPA</t>
  </si>
  <si>
    <t>Watersheds &amp; Water Resources</t>
  </si>
  <si>
    <t>https://www.usajobs.gov/job/678972900</t>
  </si>
  <si>
    <t>Branch Chief GS 14-15</t>
  </si>
  <si>
    <t>The Watersheds &amp; Water Resource Branch (WWRB) conducts research that links the ecological sustainability of receiving waters to watershed integrity. WWRB integrates new technology with evolving ecological methods in a systems approach to understanding the impacts of anthropogenic stressors on diverse water body types and multiple spatial scales.</t>
  </si>
  <si>
    <t>https://www.careers.luc.edu/postings/21973</t>
  </si>
  <si>
    <t>Central State University</t>
  </si>
  <si>
    <t>Bee Genomics</t>
  </si>
  <si>
    <t>https://careers.centralstate.edu/postings/6347</t>
  </si>
  <si>
    <t>Sounds like a sweet gig, 1) oh, honey, you have so much to learn 2) Certainly a lot of buzz about this one. 3) don't laugh, you have a sig research budget funded by farm bill 4) ... but the salary is a-pollen 5) congrats to #4 LOL</t>
  </si>
  <si>
    <t>https://jobs.wcu.edu/postings/21837</t>
  </si>
  <si>
    <t>Email stating I am qualified for the position and my application will be passed onto the committee. Honestly, this is refreshing to see so that you know at least your application was received and processed through HR. 1) really surprised more people didn't apply for this 2) invited for zoom interview 12/2 X2 3) references contacted after zoom interview 12/13. X2 4) on-campus invite received 12/22/22</t>
  </si>
  <si>
    <t>Indiana University, Bloomington</t>
  </si>
  <si>
    <t>https://indiana.peopleadmin.com/postings/13961</t>
  </si>
  <si>
    <r>
      <rPr>
        <color rgb="FF212121"/>
        <sz val="10.0"/>
      </rPr>
      <t xml:space="preserve">newly endowed ‘Olsen Chair in Evolutionary Biology’. We welcome applicants who address fundamental evolutionary questions using integrative approaches and methods, in any system, including from organismal, genetic, and/or theoretical perspectives. 1) Does "Chair" mean the person is being hired to chair the department? Or is this just a fancy name for the appointment/endowment? I only ask because it seems weird to hire an Asst Prof as the chair of a department, right? 2) It is just an endowed/named professor position, it is not the department chair. 3) Realistically, is there any chance of this being appointed at the Asst Prof level? It seems very unlikely. 4) many other schools have "chairs" they award to Asst Profs in their 1-2 year at the institution, so maybe not unlikely if they end up going that route? 5) I got my PhD in this department, and I can say its a top-notch evolution destination. That said, this is a brand new endowed chair and I wouldn't be shocked if they hire an asst prof--the department values ECRs. I would encourage applications and see how it goes. 6) They are absolutely interested in the Asst Level. This chair comes with the title and a little money, and they are not necessarily looking for someone senior or fancy. 7) I don't recognize the acronym ECR.  Please help! :) 8) ECR = early career researcher :) 9) Agree with #5. Also got my PhD there. Excellent place for Evolution and ECRs.  10) I guess not intrested in international candidates, as you can't put in the system different than American phone LOL (Primary Phone This entry is invalid. Format: xxx-xxx-xxxx =&gt; any creative solutions?) 11) @10, i used my google voice no, i realise not an option for those who have not visited or lived in the US and A. 12) I'm in the department and let them know about the issue; from our end, international numbers seem to work and there are candidates who provided them. If you're still struggling, reach out to the email in the posting as they want to help! 13) LOR requested directly to my references x15 (14) No updates as of 12/16 (15) Email invite for zoom received 12/18 x5 (16) Congrats!!! (17) zoom interview invites to 10 people total, per the email. (18) Are those interviewing post-docs? 19) I am a postdoc interviewing, no idea about the rest (20) I'm also a postdoc interviewing - 5th year, NIH K99/R00, comparative genomics and physiology (21) also a postdoc (22) also postdoc - 1.5 years into independent fellowship 23) Also postdoc (24) On campus invite 1/20/23 (x2) 25) Rejection received 01/25 26) Rejection received 1/28 x2 27) Doesn't really sound like an open rank if they are interviewing mainly postdocs. 28) @27 maybe they were the best? 29) offer made  30) </t>
    </r>
    <r>
      <rPr>
        <color rgb="FF1155CC"/>
        <sz val="10.0"/>
        <u/>
      </rPr>
      <t>https://twitter.com/kathy_darragh/status/1655956275719733248</t>
    </r>
    <r>
      <rPr>
        <color rgb="FF212121"/>
        <sz val="10.0"/>
      </rPr>
      <t xml:space="preserve"> ? (31) Yep</t>
    </r>
  </si>
  <si>
    <t>newly endowed ‘Olsen Chair in Evolutionary Biology’. We welcome applicants who address fundamental evolutionary questions using integrative approaches and methods, in any system, including from organismal, genetic, and/or theoretical perspectives. 1) Does "Chair" mean the person is being hired to chair the department? Or is this just a fancy name for the appointment/endowment? I only ask because it seems weird to hire an Asst Prof as the chair of a department, right? 2) It is just an endowed/named professor position, it is not the department chair. 3) Realistically, is there any chance of this being appointed at the Asst Prof level? It seems very unlikely. 4) many other schools have "chairs" they award to Asst Profs in their 1-2 year at the institution, so maybe not unlikely if they end up going that route? 5) I got my PhD in this department, and I can say its a top-notch evolution destination. That said, this is a brand new endowed chair and I wouldn't be shocked if they hire an asst prof--the department values ECRs. I would encourage applications and see how it goes. 6) They are absolutely interested in the Asst Level. This chair comes with the title and a little money, and they are not necessarily looking for someone senior or fancy. 7) I don't recognize the acronym ECR.  Please help! :) 8) ECR = early career researcher :) 9) Agree with #5. Also got my PhD there. Excellent place for Evolution and ECRs.  10) I guess not intrested in international candidates, as you can't put in the system different than American phone LOL (Primary Phone This entry is invalid. Format: xxx-xxx-xxxx =&gt; any creative solutions?) 11) @10, i used my google voice no, i realise not an option for those who have not visited or lived in the US and A. 12) I'm in the department and let them know about the issue; from our end, international numbers seem to work and there are candidates who provided them. If you're still struggling, reach out to the email in the posting as they want to help! 13) LOR requested directly to my references x15 (14) No updates as of 12/16 (15) Email invite for zoom received 12/18 x5 (16) Congrats!!! (17) zoom interview invites to 10 people total, per the email. (18) Are those interviewing post-docs? 19) I am a postdoc interviewing, no idea about the rest (20) I'm also a postdoc interviewing - 5th year, NIH K99/R00, comparative genomics and physiology (21) also a postdoc (22) also postdoc - 1.5 years into independent fellowship 23) Also postdoc (24) On campus invite 1/20/23 (x2) 25) Rejection received 01/25 26) Rejection received 1/28 x2 27) Doesn't really sound like an open rank if they are interviewing mainly postdocs. 28) @27 maybe they were the best? 29) offer made  30) https://twitter.com/kathy_darragh/status/1655956275719733248 ? (31) Yep</t>
  </si>
  <si>
    <t>Millsaps College</t>
  </si>
  <si>
    <t>Cell Biology (Broad)</t>
  </si>
  <si>
    <t>https://www.millsaps.edu/resources/employment-opportunities/assistant-professor-of-biology/</t>
  </si>
  <si>
    <t>Seeking a broadly trained biologist that can offer an upper-level Cell Biology course with lab and should feel comfortable teaching at least two of the core courses: Introductory Cell Biology, General Zoology, General Botany, and Genetics.</t>
  </si>
  <si>
    <t>https://explore.msujobs.msstate.edu/en-us/job/504895/assistantassociate-professor</t>
  </si>
  <si>
    <t xml:space="preserve">This is a re-ad for failed search. 70% research/ 30% teaching split. Review begins Nov 1 and is open until filled. 2) Is the review of applicants still ongoing? 3) Invited for zoom interview 12/15 4) invited to on-campus interview in Jan, 5) any news? </t>
  </si>
  <si>
    <t>Bennington College</t>
  </si>
  <si>
    <t>Ecology / Evolution</t>
  </si>
  <si>
    <t>https://bennington.hire.trakstar.com/jobs/fk02cvw/?</t>
  </si>
  <si>
    <r>
      <rPr>
        <color rgb="FF212121"/>
        <sz val="10.0"/>
      </rPr>
      <t xml:space="preserve">Particular areas of focus include, but are not limited to, plant biology, natural history, ecosystem or landscape ecology, conservation or global change ecology, geographic information systems, biogeography, and/or evo-devo biology. 1) Is this position tenure track? The job ad doesn't say explicitly 2) Search chair here. @1 Bennington is a unique place. No one at Bennington has tenure proper, but we do have a system by which faculty are reviewed by their peers (internally and externally) on a slightly different timeline. I just went through the process myself for the first time, and I will repeat it again in 6 years. In practice, it is not too different. [extended discussion on lack of tenure removed - please continue at "General Discussion" -AP] 3) So the teaching load is 20 credits/yr or 4-5 courses year? because these seem quite different. 2) @3 Both. 1 lecture course = 4 credits. 1 lecture + lab = 6 credits. 4) which department is this position in, Biology? 2) @4 The position is in the "Math and Science Discipline Group". Within, are two full-time bio faculty, integrated organismal and cell/molecular, our long-time eco/evo faculty member retired two years ago. 5) There are some upfront and helpful SC members on here, thank you! I am wondering if references be contacted for letters automatically after app submission, or after the first round of screening? 2) @5 Thank you and you're welcome. We will ask for letters from referees of only those that make it to the first round (Zoom, no more than 10) OR maybe just the final 3-4 who we plan to invite for campus visits (beautiful campus). 5) thanks @2, are there traditional US academic ranks in your system (Asst, Assoc, Prof) or is it simply "full time/permanent" or not? 6) Anyone have insight on whether the "split position" policy means they don't do real spousal hires or could it differ if spouse is in a different department? 2) @5, there is no traditional ranking, in fact, no offical or unoffical ranking or seniority at all. @6 Spousal hires have been done before, there are current openings in Chemistry, Sculpture, Photography, and soon to be advertised in Computer Science. It is possability (especially for spouses that can teach CS!), I would bring it up if you make it to the first round of interviews. 11) I noticed instead of a teaching statement, the job wants : c) descriptions of three potential course offerings -- I've never done something like this before, any guidance? For example, on how long and how much detail to go into for each course? 12) @11 The admin is fixing that clerical error. We DO want to hear about your teaching philosophy, which is paramount at a place like Bennington. Three class descriptions could easily fit on one page. I would check out course descriptions for current classes online. And I will just say that Bennington is a place that celebrates bold, unique, and niche curricula and pedagogy. 13) A heads up that the application form requires both a "CV" and a "Curriculum Vitae"—I had to upload mine twice in order to submit my application 14) There are so many keywords that align with my background for the curriculum and teaching you're looking for and I love innovative pedagogy. But I am really nervous about the long-term financial viability of a small, environmentally-focused school like this after the closure of Marlboro College and Green Mountain College. I was also laid off from a position I had at Unity College during the pandemic, and so were many of the long-term faculty with active research and teaching labs. Can the SC speak to the long-term financial viability of the college? I apologize for asking that in such a blunt way. 15) This university already instituted a very public and widely-derided series of budgetary layoffs of profs with "presumptive tenure" in the mid 1990s. 2) @13 thanks, HR has been notified, but it appears the problem persists. To get the system to accept an application you may have to upload the CV 2x @14 Understandable concern about many SLACs. This may not help, but let me point out a few things. I would not call Bennington an environmentally-focuses school, not in the STEM sense of environemtnally-focused. Bennington is most well known for their visual &amp; performing arts and literature programs. The incoming class of 2021 and 2022 are the 2 largest in the school's history, early signs indicate that 2023 might be even bigger. Also, no Bennington faculty (permanent nor visiting) were let go or fired during the pandemic. 16) This is a basic questions, but is there a salary range for this hire? Also, during these reviews are there opportunities for raises? I am asking becuase I know that promotion between assistant, assocaite, and full professor are the only opportunity that most professors have for any kind of financial advancement through their career. 2) @16 I compared my starting salary from when I started to the SLAC salaries reported in the negotiation tab for that same season, and mine was at the 60th percentile, so competitive. I don’t actually know for sure what you should expect, but my ballpark estimate would be high 60’s to mid 70’s. Also, according to Google, Bennington, VT cost of living is 83.9 (US average=100), driven mostly by low cost of housing. Oppertunity for rasies that go beyond the yearly CofL increases happen one-on-one with the Provost office. Following reviews before new contracts are signed are an ideal time to do this at the faculty memeber's inititive. 17) 16 here again, thank you very much for the detailed information and being so open, I greatly appreciate it!  18) according to the national çenter for educational statistics asst prof avg $73,480 in 2020-2021.  MIT says the required annual income in Bennington county for one adult w no kids is $34,860; one adult w 1 kid is $69,950; 2 adults no kids is $56,373; 2 adults 1 kid is $65,533, 2 adults w 2 kids is $77,957.  soooo, your salary Will be near the minimum livable wage for that region if you have any kids and you won't have tenure.  make informed decisions. 19) HA! 18 tries to troll against Bennington but makes the case against academia altogether, mean US salary won't work in rural VT, it's not going to work most other places. 19) to 18.  you are either clueless or a liar. 2) I know many ask about this metric, so...1:8 We got 8 applications for every 1 selfreporting on ecoevojobs. 20) Interesting! Thank you for letting us know. 21) Wow, so 100 or so applicants? 22)@21 it was closer to 10 self reported applicants when @2 replied with that info, it has since increased. 23) @2 if you could let us know the number of applicants, that would protect against further changes in the denominator of the ratio ;) x2 2) @23, 88, so ~1:6 23) Any invites yet? 24) not yet 10/24 x3 25) still no updates? 26) not yet 11/8 27) I mean the department is like two people so it could take awhile :) 28) small dept sure... but we are approaching 2 months now 29) Yup. This one would be at the top of my list but I think I'm going to have to take something else. I know there were a lot of applicants and the chances that they would have been interested in me are small anyways, but it would have been nice to hear back before needing to accept something else! 30) my best guess is that they will start to make moves this week. I can imagine they have a lot going on so maybe a shorter week gave them the time necessary 31) It's been 2 months since the application deadline and still no one has heard anything? 32) nope 12/9 x5 33) references requested 12/12 x5 34) references and Zoom interview requested 12/12 x3 35) Strange, so some just got references requested while others got references requested and the Zoom interview invite? 35) wondering if SC can clarify-were the reference only emails in error? Or do you have two batches of candidates selected? 36) anyone have insight into what is going on here? Did the letter only people have their references contacted? 37) Today 38) anymore updates? have any of the references only people heard more about zoom interviews? when did the people with zoom requests schedule their interviews for (before or after holidays) ? 39) really? no one can answer @38?? 40) Had gotten an interview request on 12/12 but interview not scheduled yet. SC would need to clarify points 35-38, but yes, seems like there are two batch of candidates if some people didn't get an interview request. 41) I recieved a request for my reference writers' contact on 12/12 via an email that also stated I would be invited for a Zoom interview in Jan. Have not recieved any follow-up on that for scheduling. I will follow-up with them on Jan 3rd just to make sure I didn't miss or misinterpret anything if I haven't heard from anyone by then. Will let you know what I find out (12/27). 42) thank you! I am someone who received  reference requests on 12/12 but no zoom invite. I emailed on 12/21 to ask if there was an explanation or further details they could provide and I am awaiting a response. will update. 43) this is really absurd at this point. 44) Received email with zoom interview details 1/9 X 3 45) I received a zoom interview invite with details (I originally only had letters requested) 1/9 x2 46)Anyone invited for an on-campus interview? 47) I have not heard anything since the zoom interview (Feb 3) x2 48) Invited to campus — email sent out late in the evening on Feb 3 (x3) 49) Congrats 48s! 50) Out of curiousity was anyone offered the job? 50) Unofficial offer received on 3/31 51) </t>
    </r>
    <r>
      <rPr>
        <color rgb="FF1155CC"/>
        <sz val="10.0"/>
        <u/>
      </rPr>
      <t>https://twitter.com/CaitlinInMaine/status/1654081457738899456</t>
    </r>
    <r>
      <rPr>
        <color rgb="FF212121"/>
        <sz val="10.0"/>
      </rPr>
      <t xml:space="preserve"> </t>
    </r>
  </si>
  <si>
    <t xml:space="preserve">Particular areas of focus include, but are not limited to, plant biology, natural history, ecosystem or landscape ecology, conservation or global change ecology, geographic information systems, biogeography, and/or evo-devo biology. 1) Is this position tenure track? The job ad doesn't say explicitly 2) Search chair here. @1 Bennington is a unique place. No one at Bennington has tenure proper, but we do have a system by which faculty are reviewed by their peers (internally and externally) on a slightly different timeline. I just went through the process myself for the first time, and I will repeat it again in 6 years. In practice, it is not too different. [extended discussion on lack of tenure removed - please continue at "General Discussion" -AP] 3) So the teaching load is 20 credits/yr or 4-5 courses year? because these seem quite different. 2) @3 Both. 1 lecture course = 4 credits. 1 lecture + lab = 6 credits. 4) which department is this position in, Biology? 2) @4 The position is in the "Math and Science Discipline Group". Within, are two full-time bio faculty, integrated organismal and cell/molecular, our long-time eco/evo faculty member retired two years ago. 5) There are some upfront and helpful SC members on here, thank you! I am wondering if references be contacted for letters automatically after app submission, or after the first round of screening? 2) @5 Thank you and you're welcome. We will ask for letters from referees of only those that make it to the first round (Zoom, no more than 10) OR maybe just the final 3-4 who we plan to invite for campus visits (beautiful campus). 5) thanks @2, are there traditional US academic ranks in your system (Asst, Assoc, Prof) or is it simply "full time/permanent" or not? 6) Anyone have insight on whether the "split position" policy means they don't do real spousal hires or could it differ if spouse is in a different department? 2) @5, there is no traditional ranking, in fact, no offical or unoffical ranking or seniority at all. @6 Spousal hires have been done before, there are current openings in Chemistry, Sculpture, Photography, and soon to be advertised in Computer Science. It is possability (especially for spouses that can teach CS!), I would bring it up if you make it to the first round of interviews. 11) I noticed instead of a teaching statement, the job wants : c) descriptions of three potential course offerings -- I've never done something like this before, any guidance? For example, on how long and how much detail to go into for each course? 12) @11 The admin is fixing that clerical error. We DO want to hear about your teaching philosophy, which is paramount at a place like Bennington. Three class descriptions could easily fit on one page. I would check out course descriptions for current classes online. And I will just say that Bennington is a place that celebrates bold, unique, and niche curricula and pedagogy. 13) A heads up that the application form requires both a "CV" and a "Curriculum Vitae"—I had to upload mine twice in order to submit my application 14) There are so many keywords that align with my background for the curriculum and teaching you're looking for and I love innovative pedagogy. But I am really nervous about the long-term financial viability of a small, environmentally-focused school like this after the closure of Marlboro College and Green Mountain College. I was also laid off from a position I had at Unity College during the pandemic, and so were many of the long-term faculty with active research and teaching labs. Can the SC speak to the long-term financial viability of the college? I apologize for asking that in such a blunt way. 15) This university already instituted a very public and widely-derided series of budgetary layoffs of profs with "presumptive tenure" in the mid 1990s. 2) @13 thanks, HR has been notified, but it appears the problem persists. To get the system to accept an application you may have to upload the CV 2x @14 Understandable concern about many SLACs. This may not help, but let me point out a few things. I would not call Bennington an environmentally-focuses school, not in the STEM sense of environemtnally-focused. Bennington is most well known for their visual &amp; performing arts and literature programs. The incoming class of 2021 and 2022 are the 2 largest in the school's history, early signs indicate that 2023 might be even bigger. Also, no Bennington faculty (permanent nor visiting) were let go or fired during the pandemic. 16) This is a basic questions, but is there a salary range for this hire? Also, during these reviews are there opportunities for raises? I am asking becuase I know that promotion between assistant, assocaite, and full professor are the only opportunity that most professors have for any kind of financial advancement through their career. 2) @16 I compared my starting salary from when I started to the SLAC salaries reported in the negotiation tab for that same season, and mine was at the 60th percentile, so competitive. I don’t actually know for sure what you should expect, but my ballpark estimate would be high 60’s to mid 70’s. Also, according to Google, Bennington, VT cost of living is 83.9 (US average=100), driven mostly by low cost of housing. Oppertunity for rasies that go beyond the yearly CofL increases happen one-on-one with the Provost office. Following reviews before new contracts are signed are an ideal time to do this at the faculty memeber's inititive. 17) 16 here again, thank you very much for the detailed information and being so open, I greatly appreciate it!  18) according to the national çenter for educational statistics asst prof avg $73,480 in 2020-2021.  MIT says the required annual income in Bennington county for one adult w no kids is $34,860; one adult w 1 kid is $69,950; 2 adults no kids is $56,373; 2 adults 1 kid is $65,533, 2 adults w 2 kids is $77,957.  soooo, your salary Will be near the minimum livable wage for that region if you have any kids and you won't have tenure.  make informed decisions. 19) HA! 18 tries to troll against Bennington but makes the case against academia altogether, mean US salary won't work in rural VT, it's not going to work most other places. 19) to 18.  you are either clueless or a liar. 2) I know many ask about this metric, so...1:8 We got 8 applications for every 1 selfreporting on ecoevojobs. 20) Interesting! Thank you for letting us know. 21) Wow, so 100 or so applicants? 22)@21 it was closer to 10 self reported applicants when @2 replied with that info, it has since increased. 23) @2 if you could let us know the number of applicants, that would protect against further changes in the denominator of the ratio ;) x2 2) @23, 88, so ~1:6 23) Any invites yet? 24) not yet 10/24 x3 25) still no updates? 26) not yet 11/8 27) I mean the department is like two people so it could take awhile :) 28) small dept sure... but we are approaching 2 months now 29) Yup. This one would be at the top of my list but I think I'm going to have to take something else. I know there were a lot of applicants and the chances that they would have been interested in me are small anyways, but it would have been nice to hear back before needing to accept something else! 30) my best guess is that they will start to make moves this week. I can imagine they have a lot going on so maybe a shorter week gave them the time necessary 31) It's been 2 months since the application deadline and still no one has heard anything? 32) nope 12/9 x5 33) references requested 12/12 x5 34) references and Zoom interview requested 12/12 x3 35) Strange, so some just got references requested while others got references requested and the Zoom interview invite? 35) wondering if SC can clarify-were the reference only emails in error? Or do you have two batches of candidates selected? 36) anyone have insight into what is going on here? Did the letter only people have their references contacted? 37) Today 38) anymore updates? have any of the references only people heard more about zoom interviews? when did the people with zoom requests schedule their interviews for (before or after holidays) ? 39) really? no one can answer @38?? 40) Had gotten an interview request on 12/12 but interview not scheduled yet. SC would need to clarify points 35-38, but yes, seems like there are two batch of candidates if some people didn't get an interview request. 41) I recieved a request for my reference writers' contact on 12/12 via an email that also stated I would be invited for a Zoom interview in Jan. Have not recieved any follow-up on that for scheduling. I will follow-up with them on Jan 3rd just to make sure I didn't miss or misinterpret anything if I haven't heard from anyone by then. Will let you know what I find out (12/27). 42) thank you! I am someone who received  reference requests on 12/12 but no zoom invite. I emailed on 12/21 to ask if there was an explanation or further details they could provide and I am awaiting a response. will update. 43) this is really absurd at this point. 44) Received email with zoom interview details 1/9 X 3 45) I received a zoom interview invite with details (I originally only had letters requested) 1/9 x2 46)Anyone invited for an on-campus interview? 47) I have not heard anything since the zoom interview (Feb 3) x2 48) Invited to campus — email sent out late in the evening on Feb 3 (x3) 49) Congrats 48s! 50) Out of curiousity was anyone offered the job? 50) Unofficial offer received on 3/31 51) https://twitter.com/CaitlinInMaine/status/1654081457738899456 </t>
  </si>
  <si>
    <t>Francis Marion University</t>
  </si>
  <si>
    <t>Water Resource Management</t>
  </si>
  <si>
    <t>https://www.fmarion.edu/job/assistant-professor-of-biology-water-resource-management-22-89/</t>
  </si>
  <si>
    <t xml:space="preserve">"background in water resource management, watershed management, hydrology, landscape ecology, and/or freshwater ecosystem ecology." 2) This requires the application to be physically mailed in.3) @2 It lists a mail, fax, and email option for submission </t>
  </si>
  <si>
    <t>Southeastern Oklahoma State University</t>
  </si>
  <si>
    <t>Botany / Plant Ecology</t>
  </si>
  <si>
    <t>https://seok.csod.com/ux/ats/careersite/1/home/requisition/84?c=seok</t>
  </si>
  <si>
    <r>
      <rPr>
        <color rgb="FF212121"/>
        <sz val="10.0"/>
      </rPr>
      <t xml:space="preserve">1) Compensation Range: $46,000-50,000, source: </t>
    </r>
    <r>
      <rPr>
        <color rgb="FF212121"/>
        <sz val="10.0"/>
        <u/>
      </rPr>
      <t>https://jobs.botany.org/index.php?module=clip&amp;type=user&amp;func=display&amp;tid=3&amp;pid=5710&amp;title=Assistant/Associate%20Professor</t>
    </r>
    <r>
      <rPr>
        <color rgb="FF212121"/>
        <sz val="10.0"/>
      </rPr>
      <t xml:space="preserve"> &lt;$50k a year!?! is this a joke?</t>
    </r>
  </si>
  <si>
    <t>1) Compensation Range: $46,000-50,000, source: https://jobs.botany.org/index.php?module=clip&amp;type=user&amp;func=display&amp;tid=3&amp;pid=5710&amp;title=Assistant/Associate%20Professor &lt;$50k a year!?! is this a joke?</t>
  </si>
  <si>
    <t>The University of Texas at El Paso</t>
  </si>
  <si>
    <t>https://utep.interviewexchange.com/jobofferdetails.jsp?JOBID=153441</t>
  </si>
  <si>
    <t>Open until filled; anticipated start fall 2023; broad search but applicants with focus in ichthyology, mammalogy, or that could serve in a curatorial role especially encouraged to apply. 1) Search chair indicates review will likely start 1 Nov. 2) they are particularly interested in vertebrate paleontologists according to a recent message on the paleo list serv 3) Zoom interview invite 11/12 x7 4) Any news? 5) Nothing here, but I think they said they wouldn't be making any decisions until January 6) In person interview set for Feb 7) Offer recieved 2/24</t>
  </si>
  <si>
    <t>https://sjobs.brassring.com/TGnewUI/Search/home/HomeWithPreLoad?PageType=JobDetails&amp;partnerid=25752&amp;siteid=5539&amp;AReq=23444BR#jobDetails=4623976_5539</t>
  </si>
  <si>
    <r>
      <rPr>
        <color rgb="FF212121"/>
        <sz val="10.0"/>
      </rPr>
      <t xml:space="preserve">Note this is not the same as th BBe two genomics search below. Thats the Molecular Bioscience department and this is for the EEB department. 2) link seems to be broken? x2. 3) link is working now 4) zoom interview (11/11) x6 5) @4 anyone with an interview, did they even ask for refs? Seems to be a common thing getting skipped in early rounds. 6) They requested refs from letter writers the same day as zoom interview request. 7) invited for in person interview 8) Rejection email after zoom - #7, would you mind saying what your research is? @8: population genomics, focused on adaptation in vertebrates (9) </t>
    </r>
    <r>
      <rPr>
        <color rgb="FF1155CC"/>
        <sz val="10.0"/>
        <u/>
      </rPr>
      <t>https://twitter.com/MackKatya/status/1651623258784161792</t>
    </r>
  </si>
  <si>
    <t>Note this is not the same as th BBe two genomics search below. Thats the Molecular Bioscience department and this is for the EEB department. 2) link seems to be broken? x2. 3) link is working now 4) zoom interview (11/11) x6 5) @4 anyone with an interview, did they even ask for refs? Seems to be a common thing getting skipped in early rounds. 6) They requested refs from letter writers the same day as zoom interview request. 7) invited for in person interview 8) Rejection email after zoom - #7, would you mind saying what your research is? @8: population genomics, focused on adaptation in vertebrates (9) https://twitter.com/MackKatya/status/1651623258784161792</t>
  </si>
  <si>
    <t>Hendrix College</t>
  </si>
  <si>
    <t>Botany and Environmental Studies</t>
  </si>
  <si>
    <t>https://www.hendrix.edu/jobs</t>
  </si>
  <si>
    <t>1) Requires 3 letters upfront 2) how is this still a thing!? such a waste of time 3) I used to hold this position. Just want to let people know that I moved for strictly personal reasons to be closer to extended family. Great department and college. Lots of great opportunities for field research and collaboration in Arkansas; just wish it was closer to home! Also, the letter requirement is a college-level policy, and not necessarily reflective of departmental priorities. 4) Invite for preliminary interview (10/31) x2 5) invited for in-person interview (11/9) x2</t>
  </si>
  <si>
    <t>McNeese State University</t>
  </si>
  <si>
    <t>https://www.schooljobs.com/careers/mcneese/</t>
  </si>
  <si>
    <t>$55,000 (non-negotiable) is laughable 2) @1, seriously - that is an average postdoc salary 3) its less than the NIH minimum postdoc salary... 4) &lt;insert 'cost of living is low and this is a great place to work' comment here&gt; I make more than this as a postdoc. Academia, get serious 5) This is pretty standard for a public regional especially in a low COL area. McNeese is a UL System university and not an R1 like ULL. You are not going to make public R1 salary at a public regional.</t>
  </si>
  <si>
    <t>Molecular, Cellular, Developmental &amp; Organismal Biology</t>
  </si>
  <si>
    <t>https://apply.interfolio.com/113593</t>
  </si>
  <si>
    <t>1) is this the same search from last year? (2) Not sure. But note that they ask you to structure your research statement in a particular way for them. First pg past work, Second two pages future, fourth (optional) page references.3) @ 2 can you point out where you see those instructions? I did not see this in the posted link &lt;- disregard!! wrong nyu ad 4) Can anyone tell from the ad whether they automatically contact all letter writers or just once you make it through to the fitst round? 5) They automatically contact references 6) any updates? 7) Nothing here 11/29 x6 8) Is this oddly slow or is it me? 9) this feels about average based on my concurrent searches x2 10) #9 again -- tipping into the "slow" category now, esp if we don't hear anything before the holidays. 11) Any news? 1/8 12) no 1/9 x6 13) Hi all. I reached out directly; they already went to campus interviews. Just so nobody is waiting/wondering; sounds like they grabbed a specific subset and ran with it. 12) ah, ok. thanks for the update. x2 (13) Rejection recieved; they had &gt;400 applicants. x3</t>
  </si>
  <si>
    <t>University of California, Davis</t>
  </si>
  <si>
    <t>https://recruit.ucdavis.edu/JPF05216</t>
  </si>
  <si>
    <t>Any word? 1) Additional documents requested 12/11, as seen on the bio anth wiki: https://academicjobs.fandom.com/wiki/Biological_Anthropology_2022-2023#University_of_California,_Davis_(Davis,_CA):_Assistant_Professor_in_Evolutionary_Anthropology_(TT)</t>
  </si>
  <si>
    <t>https://jobs.sciencecareers.org/job/617661/assistant-professor/</t>
  </si>
  <si>
    <r>
      <rPr>
        <color rgb="FF212121"/>
        <sz val="10.0"/>
      </rPr>
      <t xml:space="preserve">Two positions. 2) Ugh another one with 3 letters upfront 3) dear Duke search committee: literally nobody wants letters up front. Some other searches have already been roasted over the coals for this policy this year (and every year). If you are reading this and it is at all within your power to change this, you absolutely should. It's partially an equity issue and in general over-burdens mentors. 4) it's thru academic jobs online, you can reuse reference letters to apply to multiple positions 5) @4, depends if your mentors have shared your letters with you, right? Also, many mentors think it's important to tailor their letters. 6) @4 even if they've shared letters with you, often search committees are asking for reference emails and then letters are automatically requested from mentors, so it doesn't matter if they've shared with you -- they still have to be the ones to upload letters! 7) Maybe just submit the application without the letters. If the SC likes what they see, maybe they'll ask for the letters and things can move along as if this silly requirement never existed. 8) The application won't be complete without reference letters in the system. I'm not sure if it means they won't get it or not. 9) Some HR departments and even faculty collective agreements require reference letters up-front. That should absolutely change but not including them if asked will probably result in an incomplete - whether or not that matters will vary quite a bit. 10) You have better odds applying to jobs with letters up front, as you can see it weeds out a lot of applicants. 11) @10, are you serious??? x4 12) it sucks but we all know people are still going to be applying for this opportunity. At least the competitive applicants wlll no matter what. 13) @12 uh...what! letters up front favors people who don't mind bugging their former mentors (who they probably are also better friends with... and probably also resemble), not necessarily the 'competitive applicants'. 13) just "bug" your mentors. it's not your faul the job asks for this. it really wint take yiur mentors TGAT much time to repurpose a letter and submit it. 14) Link says the job has expired even though deadline is October 21 (itomorrow)? 15) Argh, just spent ages working on my application for this. Anyone have a contact email? (16) There's no way the deadline will remain at Oct 21 with the obvious error in the application description. You can still apply through AcademicJobs, but many people will be turned away. 16) just hate these requesting letters up-front. will apps be reviewed if ref letters missing? 17) @16 depends on the school and the system, eg if HR doesn't pass along "incomplete" applications 18) I wonder what was the total amount of applicants to these positions maybe someone from inside could tell?, 19) There are sometimes analyses of correction factors for the number applied column on here. Seems to be around X10. My guess is &gt; 300 apps on this one. 20) But also this is a "biology" search, so will also include molecular/cell and biomedical biologists. So could even be like 500?? In any case, A HUGE NUMBER. (21) It's well over 500 applicants. So cross your fingers and toes 22) then why the numbers applied is different (showing 38)? @21 that is just the number of people on this board who bothered to say they applied.  Typically there is ~10x more people who apply.  Plus this job is biology, not only eco-evo, hence the estimates that the number of apps is much greater. 23) any news? 24) not for me 11/14 x7 25) 550+ applicants, application review still underway 26) o_o x6 27) Got an email saying they were requesting letters from some candidates on 11/28 28) @27 Didn't this job require letters for the application? 29) &lt;-- this isn't @27, but I uploaded letters up front; didn't get any email as of 11/28 27) Email said they were "requesting actual reference letters from [their] selected applicants" and asked to remind letter writers to upload by Dec 2 if they hadn't done so. 29) @27 maybe you received this email because one of your letter writers hadn't uploaded their letter yet? 30) Could be, in any case it measn theyre moiving forward. 30) This thread got really confusing. (31) Agree with (30),  has anyone who knows that all of their letters were uploaded in advance of the deadline heard anything? 32) They are just contacting people from their interediate list regardless of the status of their letters.  33) My letters were all uploaded in advance and I have not heard anything. I guess that means I didn't make whatever list they have moved on to? 34) My letters also went up in advance, and I have not heard anything; personally, I think we can't be sure that there is a new intermediate list yet-- it may just be an amalagam of manually collecting missing letters. However, WHO KNOWS! Lol. We will know when people post that they received an interview invite, I suppose. 35) Zoom interview invite received Dec 10 x6. 36) over 550 applications 37) @35 any further updates, only 5 invites?? 38) 20 invited for zoom. 39) curious about the invitees - are y'all mostly recent postdocs or have a few years under the belt? 40) @39 I got my PhD in 2014 and am in my 3rd pdoc. Ive had the most interest (zoom and full interviews) in the last 3 years. If Ive learned anything, the job search is crazy stochastic and you have to be the right "fit," whatever that may mean to a given search committee, so try not to take the rejection too personally. Keep battling and good luck to you all! 41) thanks @40! Good luck! 42) @39 2nd year postdoc 43) @39 3rd year postdoc 44) rejection email 1/12 (X6) 45) On-campus invite x8 46) Has anyone heard anything? 47) Offers anticipated approx. Mar. 8 48) Any news? 49) Job offer call on Mar 6. 50) </t>
    </r>
    <r>
      <rPr>
        <color rgb="FF1155CC"/>
        <sz val="10.0"/>
        <u/>
      </rPr>
      <t>https://twitter.com/AnyiMazo/status/1649407585622138885</t>
    </r>
  </si>
  <si>
    <t>Two positions. 2) Ugh another one with 3 letters upfront 3) dear Duke search committee: literally nobody wants letters up front. Some other searches have already been roasted over the coals for this policy this year (and every year). If you are reading this and it is at all within your power to change this, you absolutely should. It's partially an equity issue and in general over-burdens mentors. 4) it's thru academic jobs online, you can reuse reference letters to apply to multiple positions 5) @4, depends if your mentors have shared your letters with you, right? Also, many mentors think it's important to tailor their letters. 6) @4 even if they've shared letters with you, often search committees are asking for reference emails and then letters are automatically requested from mentors, so it doesn't matter if they've shared with you -- they still have to be the ones to upload letters! 7) Maybe just submit the application without the letters. If the SC likes what they see, maybe they'll ask for the letters and things can move along as if this silly requirement never existed. 8) The application won't be complete without reference letters in the system. I'm not sure if it means they won't get it or not. 9) Some HR departments and even faculty collective agreements require reference letters up-front. That should absolutely change but not including them if asked will probably result in an incomplete - whether or not that matters will vary quite a bit. 10) You have better odds applying to jobs with letters up front, as you can see it weeds out a lot of applicants. 11) @10, are you serious??? x4 12) it sucks but we all know people are still going to be applying for this opportunity. At least the competitive applicants wlll no matter what. 13) @12 uh...what! letters up front favors people who don't mind bugging their former mentors (who they probably are also better friends with... and probably also resemble), not necessarily the 'competitive applicants'. 13) just "bug" your mentors. it's not your faul the job asks for this. it really wint take yiur mentors TGAT much time to repurpose a letter and submit it. 14) Link says the job has expired even though deadline is October 21 (itomorrow)? 15) Argh, just spent ages working on my application for this. Anyone have a contact email? (16) There's no way the deadline will remain at Oct 21 with the obvious error in the application description. You can still apply through AcademicJobs, but many people will be turned away. 16) just hate these requesting letters up-front. will apps be reviewed if ref letters missing? 17) @16 depends on the school and the system, eg if HR doesn't pass along "incomplete" applications 18) I wonder what was the total amount of applicants to these positions maybe someone from inside could tell?, 19) There are sometimes analyses of correction factors for the number applied column on here. Seems to be around X10. My guess is &gt; 300 apps on this one. 20) But also this is a "biology" search, so will also include molecular/cell and biomedical biologists. So could even be like 500?? In any case, A HUGE NUMBER. (21) It's well over 500 applicants. So cross your fingers and toes 22) then why the numbers applied is different (showing 38)? @21 that is just the number of people on this board who bothered to say they applied.  Typically there is ~10x more people who apply.  Plus this job is biology, not only eco-evo, hence the estimates that the number of apps is much greater. 23) any news? 24) not for me 11/14 x7 25) 550+ applicants, application review still underway 26) o_o x6 27) Got an email saying they were requesting letters from some candidates on 11/28 28) @27 Didn't this job require letters for the application? 29) &lt;-- this isn't @27, but I uploaded letters up front; didn't get any email as of 11/28 27) Email said they were "requesting actual reference letters from [their] selected applicants" and asked to remind letter writers to upload by Dec 2 if they hadn't done so. 29) @27 maybe you received this email because one of your letter writers hadn't uploaded their letter yet? 30) Could be, in any case it measn theyre moiving forward. 30) This thread got really confusing. (31) Agree with (30),  has anyone who knows that all of their letters were uploaded in advance of the deadline heard anything? 32) They are just contacting people from their interediate list regardless of the status of their letters.  33) My letters were all uploaded in advance and I have not heard anything. I guess that means I didn't make whatever list they have moved on to? 34) My letters also went up in advance, and I have not heard anything; personally, I think we can't be sure that there is a new intermediate list yet-- it may just be an amalagam of manually collecting missing letters. However, WHO KNOWS! Lol. We will know when people post that they received an interview invite, I suppose. 35) Zoom interview invite received Dec 10 x6. 36) over 550 applications 37) @35 any further updates, only 5 invites?? 38) 20 invited for zoom. 39) curious about the invitees - are y'all mostly recent postdocs or have a few years under the belt? 40) @39 I got my PhD in 2014 and am in my 3rd pdoc. Ive had the most interest (zoom and full interviews) in the last 3 years. If Ive learned anything, the job search is crazy stochastic and you have to be the right "fit," whatever that may mean to a given search committee, so try not to take the rejection too personally. Keep battling and good luck to you all! 41) thanks @40! Good luck! 42) @39 2nd year postdoc 43) @39 3rd year postdoc 44) rejection email 1/12 (X6) 45) On-campus invite x8 46) Has anyone heard anything? 47) Offers anticipated approx. Mar. 8 48) Any news? 49) Job offer call on Mar 6. 50) https://twitter.com/AnyiMazo/status/1649407585622138885</t>
  </si>
  <si>
    <t>Biological Control of Invasive Insects and/or Weeds</t>
  </si>
  <si>
    <t>https://aprecruit.ucr.edu/JPF01650?fbclid=IwAR10u3nexS_hXSQRGlNQvuSZiYVzOB18hA4suWq4GNHwpkpszSNJV7cWvKg</t>
  </si>
  <si>
    <t>Entomology Department. 1) Invited for an in-person interview 12/22</t>
  </si>
  <si>
    <t>Providence College</t>
  </si>
  <si>
    <t>Cell and Molecular Biology</t>
  </si>
  <si>
    <t>https://careers.providence.edu/postings/7092</t>
  </si>
  <si>
    <t>List a bunch of courses including molecular genetics, genetics, cell bio, developmental bio 2) Any updates on this one? 3) @2 look at the other PC jobs on the board, apparently no one has heard anything and the dept has been in the news and not in a good way</t>
  </si>
  <si>
    <t>The Nature Conservancy</t>
  </si>
  <si>
    <t>Associate Director, Conservation Programs</t>
  </si>
  <si>
    <t>https://careers.nature.org/psp/tnccareers/APPLICANT/APPL/c/HRS_HRAM_FL.HRS_CG_SEARCH_FL.GBL?Page=HRS_APP_JBPST_FL&amp;Action=U&amp;FOCUS=Applicant&amp;SiteId=1&amp;JobOpeningId=52111&amp;PostingSeq=1</t>
  </si>
  <si>
    <t>1) BA/BS degree and 7 years’ experience in conservation practice or related field or equivalent combination of education and experience.  No mention of graduate degree under 'desired qualifications'  AP) Good point, but it seems that a PhD might have a good chance, and the salary is commensurate with asst profs, so let's leave it. 3) Make sure you have an employee referral for any TNC jobs 4) can someone please explain about having an employee referral for TNC jobs? Any other tips for getting a job with TNC? Thank you (from a postdoc that keeps applying but not getting interviews with TNC). 5) From knowing two long-time TNC employees in different parts of the US, both told me they (TNC not the individuals) will not hire someone not directly referred to them by a current or former employee</t>
  </si>
  <si>
    <t xml:space="preserve">Baruch College </t>
  </si>
  <si>
    <t>Natural Sciences (Environmental Studies)</t>
  </si>
  <si>
    <t>https://jobs.chronicle.com/job/37318205/assistant-professor-natural-sciences-environmental-studies-/</t>
  </si>
  <si>
    <t xml:space="preserve">1) letters upfront 2) interview requested 11/29 x4 3) invite for full-day Zoom interview (12/8) 4) has someone accepted this position? </t>
  </si>
  <si>
    <t xml:space="preserve">Denison University </t>
  </si>
  <si>
    <t>Biology, “omics”-related field</t>
  </si>
  <si>
    <t>https://jobs.chronicle.com/job/37318941/assistant-professor-of-biology/</t>
  </si>
  <si>
    <t>Oh come on now, you can 'omics' anything. Why not pick an actual discipline? 1) I specialize in potato-omics. 2) If any SC members are here, does the university have core facilities (mass spec or sequencing) to support this work or are there significant funds to invest in equipment? x2 3) @2, it's a liberal arts college with 2200 students, so I wouldn't expect a lot in terms of core facilities. 2again) @3 I agree, which is why I find it an odd posting 4) As someone who does "omics" at a SLAC, it's worth pointing out that many places, even R1s, use remote cores, especially in the case of sequencing. 5) I use remote cores period.  It is cheaper on average because I can use the best, newest methods done by people who have second to none expertise in what I need.  I just get teh data and use it.  In applied settings, its seldom necessary to have a sequencer and all that stuff, plus it goes out of date faster than you can change your underwear!!!! 6) Zoom interview invitation 11/2 (check your spam if you are looking for this one) x4 7) campus interview invitation 11/17 x2 8) an offer was accepted</t>
  </si>
  <si>
    <t>Bluffton University</t>
  </si>
  <si>
    <t>Botany &amp; Environmental Science</t>
  </si>
  <si>
    <t>https://www.bluffton.edu/employment/Botany%20and%20Environmental%20Science.aspx</t>
  </si>
  <si>
    <t>Position includes directing Bluffton University Nature Preserve [review date &amp; link updated -AP] 2) Three letters of reference submitted directly from referee</t>
  </si>
  <si>
    <t>St. John Fisher College</t>
  </si>
  <si>
    <t>https://jobs.sjfc.edu/postings/2663</t>
  </si>
  <si>
    <t>1) review date informed from posting on ECOLOG by Dr. Michael Louis Boller on Sept 14th. 2) Any updates? 3) I haven't heard anything 10/26 4) contacted for zoom interview (10/29) x2. 5) Hmm it looks like they deleted the posting. It would have been nice to be able to go back and look for to prep for the interview. 6) On-campus interview invitation on 11/17 x2</t>
  </si>
  <si>
    <t>University of North Carolina Asheville</t>
  </si>
  <si>
    <t>https://jobs.unca.edu/postings/6009</t>
  </si>
  <si>
    <r>
      <rPr>
        <color rgb="FF212121"/>
        <sz val="10.0"/>
      </rPr>
      <t xml:space="preserve">1) A friend of mine worked at this school (different STEM department). Big issues with not getting raises, salary compression, cost of living, etc. Basically, unless you have another source of money, it's gonna be hard to live here. I think salaries should be posted online somewhere since it is a public university. 2) Did the provost and chancellor both just leave? I saw an article about the chancellor leaving and it said their job would be handled by the interim provost? Does anyone know anything? 3) Search Committee here. I would counter what OP says, AVL is a fantastic place to live, and fantastic places to live tend to be more expensive. Everyone just got 5.5% raises from the state. Sure, there is compression, but challenge you to find many public unis without. Many places that are affordable are only 20 min commute, driving through beautiful mountains and not on 8 lane interstates. Provost and Chancellor left, but nothing unusual and no one is concerned. They both got sweet offers from giant foundations. A good sign that we attract really outstanding leadership and they sometimes get poached. It is part of the normal admin churn at any uni. Provost and Chancellor lifespan at any uni is about 5 years, that is how long the chancellor was here. We have a lot of fantastic people here, outstanding students, this is a really great place. 4) Are there any updates on this position? 5) Invited for Zoom interview 11/10.  5) Any word about on-campus interviews @5?  6) @5 here.  No word here, but I know they were still doing Zooms as of last week. 7. Anyone hear anything yet? 8) @5 here.  Nothing here. 9) @6 here (misnumbered as 5 above).  Also nothing here.  In my Zoom they mentioned they would be submitting a short list to admin for approval prior to on-campus invites &amp; that they hope to have those out by the end of the year.  Perhaps they are still curating the short list/waiting for approval? 10) FYI just saw this </t>
    </r>
    <r>
      <rPr>
        <color rgb="FF000000"/>
        <sz val="10.0"/>
        <u/>
      </rPr>
      <t>https://avlwatchdog.org/enrollment-retention-plunge-at-unc-asheville-as-leaders-depart/</t>
    </r>
    <r>
      <rPr>
        <color rgb="FF212121"/>
        <sz val="10.0"/>
      </rPr>
      <t xml:space="preserve">  11) Short list submitted to dean and provost, three invited for on campus interviews.</t>
    </r>
  </si>
  <si>
    <t>1) A friend of mine worked at this school (different STEM department). Big issues with not getting raises, salary compression, cost of living, etc. Basically, unless you have another source of money, it's gonna be hard to live here. I think salaries should be posted online somewhere since it is a public university. 2) Did the provost and chancellor both just leave? I saw an article about the chancellor leaving and it said their job would be handled by the interim provost? Does anyone know anything? 3) Search Committee here. I would counter what OP says, AVL is a fantastic place to live, and fantastic places to live tend to be more expensive. Everyone just got 5.5% raises from the state. Sure, there is compression, but challenge you to find many public unis without. Many places that are affordable are only 20 min commute, driving through beautiful mountains and not on 8 lane interstates. Provost and Chancellor left, but nothing unusual and no one is concerned. They both got sweet offers from giant foundations. A good sign that we attract really outstanding leadership and they sometimes get poached. It is part of the normal admin churn at any uni. Provost and Chancellor lifespan at any uni is about 5 years, that is how long the chancellor was here. We have a lot of fantastic people here, outstanding students, this is a really great place. 4) Are there any updates on this position? 5) Invited for Zoom interview 11/10.  5) Any word about on-campus interviews @5?  6) @5 here.  No word here, but I know they were still doing Zooms as of last week. 7. Anyone hear anything yet? 8) @5 here.  Nothing here. 9) @6 here (misnumbered as 5 above).  Also nothing here.  In my Zoom they mentioned they would be submitting a short list to admin for approval prior to on-campus invites &amp; that they hope to have those out by the end of the year.  Perhaps they are still curating the short list/waiting for approval? 10) FYI just saw this https://avlwatchdog.org/enrollment-retention-plunge-at-unc-asheville-as-leaders-depart/  11) Short list submitted to dean and provost, three invited for on campus interviews.</t>
  </si>
  <si>
    <t>Geospatial Science of Environment &amp; Society</t>
  </si>
  <si>
    <t>https://careers-usu.icims.com/jobs/5655/assistant-professor%2c-geospatial-science-of-environment-%26-society/job?mobile=false&amp;width=1290&amp;height=500&amp;bga=true&amp;needsRedirect=false&amp;jan1offset=-480&amp;jun1offset=-420</t>
  </si>
  <si>
    <t>University of Texas at Arlington</t>
  </si>
  <si>
    <t>https://uta.peopleadmin.com/postings/18842</t>
  </si>
  <si>
    <t>"Research areas of interest include, but are not limited to, microbial pathogenesis and physiology, antibiotic resistance, microbial genetics, host-microbe interactions, and the impact of microbes on climate change. Candidates who utilize innovative approaches to investigate important questions at the molecular, cellular, organismal, and systems level, including microbiome research, are particularly attractive." 1) letters called x 4. 2) did anyone get an email from the search committee? Weird they contacted the references without contacting the candidates first. @2 In my experience, this is the norm. 3) Website says submit apps by 10/31/22. 4) #2 again, yeah strange that the deadline was changed. I'm starting to think that maybe they are contacting the references from all applicants. 5) I submitted my app yesterday and it looks like my references were just contacted. So yeah maybe they are just asking from everyone. 6) does anyone know the deadline for reference letter submissions? 7) request for zoom interview (11/11) 8) Invitation for on-campus interview (11/21)</t>
  </si>
  <si>
    <t>Anatomical Sciences</t>
  </si>
  <si>
    <t>https://apply.interfolio.com/112778</t>
  </si>
  <si>
    <t xml:space="preserve">1) references contacted 19 Dec. 2) in person interviews scheduled </t>
  </si>
  <si>
    <t>Plant Ecologist</t>
  </si>
  <si>
    <t>https://apply.interfolio.com/113218</t>
  </si>
  <si>
    <t>The ideal candidate will address fundamental questions in Plant Ecology; those who work at the population level or study physiology, population genetics, or interactions with other kinds of organisms (e.g., animals, fungi) are especially encouraged to apply. 2) news? (x3) 3) We have updated the deadline, review will being November 23 4) Any updates? (x2) 5) Any updates? Dec 29 (x2) 6) Any updates Jan 13th? 7) haven't heard anything x2 8) Remote interview request (1/30) (x3) 9) a later remote interview request! (2/1) 10) I asked about the timing for a decision about the campus visit and they told the decision should take about two weeks (2/7) 11) Thanks for asking! (and then passing along here!) 12) Received a call from the search chair for an onsite interview request x2 (2/10) 13) Last day for on-sites 3/10 14) It seems like they will make a decision this week 3/27. 15) any updates? 16) None here! 17) Followed up with department chair and was informed an offer has been made and accepted</t>
  </si>
  <si>
    <t>https://jobs.chronicle.com/job/37323111/assistant-professor-tenure-track-genetics-department-of-biology/</t>
  </si>
  <si>
    <t>Interested in candidates with research programs utilizing experimental and/or molecular approaches to understand the genetics of model organisms (or emerging model organisms), including microbes, plants, or animals. 2) Does anyone see how to submit letters for this position? The job ad says they are requested at submission (no other instructions) but the application portal has no obvious way of submitting/requesting letters. 3) @2 I uploaded a doc with my refs (names, emails) along with the other materials. 4) update @2, once you submit your application they will email you with a request to add your refs. You enter their name and email etc to a form. 5) @4 how long after you submitted did it take to get email requesting ref info? submitted yesterday and still nothing... 4) @3 one day, submitted app nov. 1st, letter info request recieved nov 2. Did you get a conf email that your app was recieved? 5) I did receive a conf email, just not letter info request yet. Good to know it wasn't immediate. Maybe just hasn't been sent yet. Thx! 6) Zoom interview request recieved (12/5) x3 7) Campus interview invite (12/21) x2</t>
  </si>
  <si>
    <t>Nazareth College of Rochester</t>
  </si>
  <si>
    <t>Plant Biology / Ecology</t>
  </si>
  <si>
    <t>https://jobs.chronicle.com/job/37322997/assistant-professor-biology/</t>
  </si>
  <si>
    <t>The successful candidate is expected to teach lecture and laboratory courses in Plant Biology, Ecology, introductory level biology courses, as well as other courses for biology majors as appropriate. 2) Any word? 3) Anyone hear anything? 4) Nothing yet, still waiting/hoping 5) Seems to be a slow moving search considering they probably didn't get a lot of applicants relative to other similar universities, 6) Invited for zoom interview (11/22) x2 7) Anyone get the on-campus invite yet? 8) I haven't heard back from them since the zoom interview last week 9) still no word here either 12/16 9) Either no one has heard anything from this sheet or this search is moving really, really slowly</t>
  </si>
  <si>
    <t>Global Change Microbial Ecology</t>
  </si>
  <si>
    <t>https://aprecruit.berkeley.edu/JPF03612</t>
  </si>
  <si>
    <t xml:space="preserve">In the Department of Environmental Science, Policy, and Management (ESPM), which has biologistis and ecologists. The posting below is in the Department of Integrative Biology and is not specifically microbes. 1) only one applicant?! 2) Only 9 applicants?? 3) 11 means they probably got around 100 applications according to the x10 idea. 4) Has anyone here heard anything back? 5) nope. I wonder if the strike is delaying things 6) the other UCB global change search seems to be moving quickly so I don't think the strike is affecting 7) hard to say, they're in different departments... 8) no letters of rec requested yet? 9) nothing here 12/08 x5 10) do yall think they are calling off this search (if they truly haven't gotten to the letter request stage yet)? 11) There are many possibilities here, the most likely being that they are slowly working through all their applications. Different places do things differently. I've interviewed on campus at one place that never requested letters of rec, despite asking for contact info. Stay strong! 12) @11 - good perspective, thanks! 13) I've heard this dept has taken really long to run searches in the past. We've got this! Hold out hope! 14) ref letters requested 12/26 X6 15) congrats! did they notify candidates or only letter writers? 16) @15 only letter writers (for me) X6. 17) LOR request here but only to my PI, I have not heard anything directly. Anybody know if they are requesting letters for all complete applications, by chance? Or does this suggest short-list? I have seen both. 18) No idea @17). However, I did hear that letters are due Jan. 11. I'm guessing we won't hear anything about next steps until Feb at least? 19) I don't think I had letters requested and I had a complete application :( So congrats! 20) this is taking so long 21) Still no news, anyone? 22) nothing here 2/2 x6 23) invited for in-person interview (02/14) x3 24) rejection email after interview 03/31 25) anyone accepted this position? </t>
  </si>
  <si>
    <t>Environment and Biodiversity (interdisciplinary)</t>
  </si>
  <si>
    <t>https://www.abdnjobs.co.uk/vacancy/interdisciplinary-fellows-500432.html</t>
  </si>
  <si>
    <t>Research Fellow</t>
  </si>
  <si>
    <t>Is this tenure track/permanent? From the description it sounds like it is only 5 years. 2) from the "further particulars" document: "After five years they will become full members of their affiliated school(s) and will undertake the research and teaching duties of an established member of staff" 3) looks like an opportunity to spend 5 years as a fellow (a bit like a postdoc) then possibly transition over. Salary is ~$54k US. 4) It is a postdoc position, 5) Any update on this yet?</t>
  </si>
  <si>
    <t>Earth, Environmental &amp; Atmospheric Sciences</t>
  </si>
  <si>
    <t>https://explorejobs.uml.edu/lowell/en-us/job/514926/professor-and-department-chair-environmental-earth-and-atmospheric-sciences</t>
  </si>
  <si>
    <t>1) Note they're looking for a department chair. 2) Last year the dean verbally offered multiple people the same job and then rescinded one of those verbal offers. just FYI</t>
  </si>
  <si>
    <t>Sustainability, Climate, or Environmental Justice</t>
  </si>
  <si>
    <t>https://rhodes.wd5.myworkdayjobs.com/Rhodes_Careers/job/Memphis-Tennessee/Assistant-Professor-in-Sustainability--Climate--or-Environmental-Justice_JR-336</t>
  </si>
  <si>
    <t>Environmental AI</t>
  </si>
  <si>
    <t>http://apply.interfolio.com/113634</t>
  </si>
  <si>
    <t>1) Anyone get a zoom invite yet? 2) Zoom interview invite 11/1</t>
  </si>
  <si>
    <t>Marine Conservation</t>
  </si>
  <si>
    <t>http://apply.interfolio.com/113431</t>
  </si>
  <si>
    <t>1) Any word yet? 2) Zoom Interview on 10/24 3) Any word on final interviews? 4) Not here (11/3) x2 5) on-campus interviews in progress 6) any news on this one as of 12/6? 7) official rejection after on-campus; position filled</t>
  </si>
  <si>
    <t>https://joblink.jmu.edu/postings/12786</t>
  </si>
  <si>
    <t>1) A little confused by this ' One or more of the four positions could be teacher-scholar post-doctoral appointments.' Why would someone want a teacher-scholar post-doctoral appointment if they are applying for a tenure track position? x2 2) They are exploiting peoples' desperation 3) They are opening the possiblility that if you're not yet in a position to be applying for TT positions, you could still apply as a postdoc 4) @3if you have a doctoral degree you can apply for TT positions, eh? 5) @4 Most applicants for TT positions don't receive offers without postdoctoral experience, and not all people fresh out of their PhD are in a position to be, nor yet comfortable immediately taking on a TT position so it opens up opportunity for a larger pool of applicants. It also seems possible that maybe for some of the positions, if the search committee is interested in the potential of the applicant but doesn't quite see they level of experience expected, they might not hire them immediately into a TT position but be willing to hire at a postdoc level. 6) JMU Bio faculty here. Not on the committee and these are just my opinions, but I would say that the general ethos with these cluster hires has been to cast as wide a net as possible. They are looking quite broadly and considering synergy potential among the current pool of applicants as well as the recent hires made in AY 2021-22. All recent searches have been broad here in CSM. If you are interested, please apply! 7) I got an email titled: "Request for Supplemental Documents". Not sure if I messed the application up and didn't send everything I was supposed to, or if anyone else got a similar email. 8) @7 I also got this email and was taking that as a sign that I made it past the "first look" and they're interested to learn more. But yeah I guess the ad is kinda vague about what this means. Good luck! :) 9) I also got this and interpreted it as first pass as well x2 10) anyone who missed the deadline for submitting the supplemental docs should go ahead and send them asap 11) should we have gotten a confirmation of receipt for the supplements? x2 12) 10 again - @11 - no idea, but FWIW the sc chair is pretty responsive to emails 13) any updates? (11/18) 14) none yet on my end x4 15)Faculty at JMU - the committee is reviewing. Invites soon from what I can tell, maybe end of next week. Looking broadly. 16) @15, thank you for the update! 17) invited for zoom interview (12/7) x3" 18) any updates since zoom interviews? (1/11/23) 19) invited for on campus interview (1/17/23) 20) Bummer, but also best of luck! x2</t>
  </si>
  <si>
    <t xml:space="preserve">l’Université de Montréal / University of Montreal </t>
  </si>
  <si>
    <t>Écologie Spatiale / Spatial Ecology</t>
  </si>
  <si>
    <t>https://bio.umontreal.ca/public/FAS/biologie/Documents/5-Departement/Offres_d_emploi/profs/FAS_09-22_10_EN.pdf</t>
  </si>
  <si>
    <r>
      <rPr>
        <color rgb="FF212121"/>
        <sz val="10.0"/>
      </rPr>
      <t xml:space="preserve">1) This is a repost from a failed search last year 2) Must already be fluent in French 3) or have a strong commitment to learn French 4) Which the committee judges how? "I have a strong commitment to learn French". Somehow I doubt that. Non-French speakers should apply with extreme caution 4) Probably the same way they judge other components of the application. Definitely apply with caution, but if you've been studying French for years and just need a bit of immersion to truly unlock fluency consider, "I have a strong commitment to learn French and this is how I plan to do that." similar to how you write your research and mentorship plans. 5) A friend who got interviewed for this search last year had no French, but could demonstrate that they had learned another foreign language during their postdoc abroad - I guess this was sufficient to demonstrate commitment/ability to learning a language required for a job. 6) Can someone on the search committee be transparent about the odds for a non-french speaker? These apps take time and I do not want to waste mine applying for a position that would never really consider me. I certainly would be committed to learn French, though. 7) you would almost certainly be expected to teach in French for undergraduate courses. I would not bother applying if you have never studied French at even a basic level...unless you have something more convincing to say than I'm excited about this job. 8) I was in this department as an anglophone/allophone postdoc. A serious commitment to learning French is obviously important, but there are professors on the faculty whose background is very anglophone. As someone mentioned above, anglophones have made it to the interview stage in recent searches and given their talks in English. But besides teaching, you may not feel fully a part of the departmental community until you have good conversational French. 9) @5 your friend wasn't hired so... that commitment clearly wasn't enough to make it through 5) @9 They dropped out of the search to take a different opportunity. In any case, final offers can be made or not made to a given applicant for any number of reasons...but they fact that they interviewed someone with no French seems like relevant information for others here asking if French fluency is an absolute pre-requisite...  10) Previous search for this position did not fail b/c someone dropped out though 11) TT faculty member here, not on SC. I was recently hired despite speaking zero french (A1 level, no prior 2nd language experience), and the other 3 shortlisted candidates were in the same boat. Also, the dept.'s most recent TT hire (cross-appointed with other dept.) also speaks zero french. So the dept. is entirely open to hiring non-french speakers and has a recent precedent of doing so. All interview steps are conducted in english and the uni offers an intensive french-learning program for as long as is necessary. What is required is merely a statement in the application package about having a desire to learn french. This is generally interpreted as sincere because, tbh, why would a non-french speaker apply to a francophone uni if they had no desire to learn french? So the bar for convincing the SC of this is pretty low (though it is helped by things like a french-speaking family member, prior 2nd language experience, etc). Also, all faculty, pretty well all students, and most staff speak english, so it's always an option in unofficial settings despite french being the default language. And fwiw, everyone (faculty, students, staff, deans, etc) has been very patient and supportive with me as I learn the language. However, tbh, it can be stressful (esp. teaching en français) and, as @8 says, can result in relatively slow dept. assimilation. But I suspect this will vary depending on personality type.  11) Treat it as a non-wnglish speaker applying for a job in Anglophone North America? 12) @11, maybe easier than that because the large majority of people at U of Montreal speak english too. 11) Absolutely, and people very understanding of non-native speakers, which is often not the case in Anglophone places 12) Search committee had to be reorganized due to too many confilcts of interest, so could be some time on this one  13) 2 failed searches in a row for this position is not a good look 13) did the first search also fail because of conflicts of interest? 14) I don't think this search is failed per se, they plan to reorganize and hire still for the fall. First search failed because someone accepted the position and then backed out at a very late stage. 15) name and shame plz 16) any updates? 17) I haven't heard anything yet (as of 1/23) x3 18) Still nothing as of 1/30 x4 17) Does anyone have any idea on timelines here? The wait is certainly frustrating 18) Invited for interview on 2/3 (x2) 19) </t>
    </r>
    <r>
      <rPr>
        <color rgb="FF1155CC"/>
        <sz val="10.0"/>
        <u/>
      </rPr>
      <t>https://twitter.com/andrepazv/status/1666919524921114624?s=20</t>
    </r>
  </si>
  <si>
    <t>1) This is a repost from a failed search last year 2) Must already be fluent in French 3) or have a strong commitment to learn French 4) Which the committee judges how? "I have a strong commitment to learn French". Somehow I doubt that. Non-French speakers should apply with extreme caution 4) Probably the same way they judge other components of the application. Definitely apply with caution, but if you've been studying French for years and just need a bit of immersion to truly unlock fluency consider, "I have a strong commitment to learn French and this is how I plan to do that." similar to how you write your research and mentorship plans. 5) A friend who got interviewed for this search last year had no French, but could demonstrate that they had learned another foreign language during their postdoc abroad - I guess this was sufficient to demonstrate commitment/ability to learning a language required for a job. 6) Can someone on the search committee be transparent about the odds for a non-french speaker? These apps take time and I do not want to waste mine applying for a position that would never really consider me. I certainly would be committed to learn French, though. 7) you would almost certainly be expected to teach in French for undergraduate courses. I would not bother applying if you have never studied French at even a basic level...unless you have something more convincing to say than I'm excited about this job. 8) I was in this department as an anglophone/allophone postdoc. A serious commitment to learning French is obviously important, but there are professors on the faculty whose background is very anglophone. As someone mentioned above, anglophones have made it to the interview stage in recent searches and given their talks in English. But besides teaching, you may not feel fully a part of the departmental community until you have good conversational French. 9) @5 your friend wasn't hired so... that commitment clearly wasn't enough to make it through 5) @9 They dropped out of the search to take a different opportunity. In any case, final offers can be made or not made to a given applicant for any number of reasons...but they fact that they interviewed someone with no French seems like relevant information for others here asking if French fluency is an absolute pre-requisite...  10) Previous search for this position did not fail b/c someone dropped out though 11) TT faculty member here, not on SC. I was recently hired despite speaking zero french (A1 level, no prior 2nd language experience), and the other 3 shortlisted candidates were in the same boat. Also, the dept.'s most recent TT hire (cross-appointed with other dept.) also speaks zero french. So the dept. is entirely open to hiring non-french speakers and has a recent precedent of doing so. All interview steps are conducted in english and the uni offers an intensive french-learning program for as long as is necessary. What is required is merely a statement in the application package about having a desire to learn french. This is generally interpreted as sincere because, tbh, why would a non-french speaker apply to a francophone uni if they had no desire to learn french? So the bar for convincing the SC of this is pretty low (though it is helped by things like a french-speaking family member, prior 2nd language experience, etc). Also, all faculty, pretty well all students, and most staff speak english, so it's always an option in unofficial settings despite french being the default language. And fwiw, everyone (faculty, students, staff, deans, etc) has been very patient and supportive with me as I learn the language. However, tbh, it can be stressful (esp. teaching en français) and, as @8 says, can result in relatively slow dept. assimilation. But I suspect this will vary depending on personality type.  11) Treat it as a non-wnglish speaker applying for a job in Anglophone North America? 12) @11, maybe easier than that because the large majority of people at U of Montreal speak english too. 11) Absolutely, and people very understanding of non-native speakers, which is often not the case in Anglophone places 12) Search committee had to be reorganized due to too many confilcts of interest, so could be some time on this one  13) 2 failed searches in a row for this position is not a good look 13) did the first search also fail because of conflicts of interest? 14) I don't think this search is failed per se, they plan to reorganize and hire still for the fall. First search failed because someone accepted the position and then backed out at a very late stage. 15) name and shame plz 16) any updates? 17) I haven't heard anything yet (as of 1/23) x3 18) Still nothing as of 1/30 x4 17) Does anyone have any idea on timelines here? The wait is certainly frustrating 18) Invited for interview on 2/3 (x2) 19) https://twitter.com/andrepazv/status/1666919524921114624?s=20</t>
  </si>
  <si>
    <t>Allegheny College</t>
  </si>
  <si>
    <t>https://sites.allegheny.edu/hr/job_post/assistant-professor-of-biology-2/</t>
  </si>
  <si>
    <r>
      <rPr>
        <color rgb="FF212121"/>
        <sz val="10.0"/>
      </rPr>
      <t xml:space="preserve">1) "Applicants should submit materials as a single PDF file of no more than 10 pages that contains a letter of application, cv, a diversity statement (describing how you do/could incorporate diversity, equity, and inclusion into your teaching, research, and/or service), a statement of teaching philosophy, and a statement of research." 10 pages or less with CV included, guess they don't want to see anyone's full cv?   [discussion of page limits moved to Venting tab -AP]  2) It's a small liberal arts college with a strong undergraduate research component. A very long and impressive CNS CV won't help you if you can't demostrate that you are genuinely interested in teaching and integrating undergrads into your research. It's a great opportunity, with awesome colleagues and good resources for people who understand the position and that's what they want to do x2 (I worked in this Dept recently).  3) Based on the ad, it seems like they're only interested in people working in physiology, ecology, or animal behavior despite the broad title of "integrative biology"? Can anyone at the institution confirm? 4) "The ideal candidate will develop a research program that utilizes both laboratory and field components to investigate animals in their environments" So are they only looking for animal biologists? 5) @4, I mean, it literally says 'investigate animals'. 6) any updates? 7) None here x8. 8) Short list email sent on 10/25/22 x4 8) Congratulations! x2 9) Anyone heard back after the Zoom interview? 10) Not yet here (10 Nov) x5 11) Campus invite 11/11 12) Aw shucks, but thanks for the update. Congrats and good luck! How fitting that post #11 was on 11/11 13) It's very annoying that they did not bother to let us after the Zoom interview that they had moved on with other candidates. Thanks #8 for letting us know! Good luck! 14) Selected candidate announced acceptance of offer on Twitter 15) </t>
    </r>
    <r>
      <rPr>
        <color rgb="FF1155CC"/>
        <sz val="10.0"/>
        <u/>
      </rPr>
      <t>https://twitter.com/jennhoutz/status/1613637296573583377?s=61&amp;t=1MVM2nhgHRcn5XdqbWkLKw</t>
    </r>
    <r>
      <rPr>
        <color rgb="FF212121"/>
        <sz val="10.0"/>
      </rPr>
      <t xml:space="preserve"> 16) official rejection email (1/24) x2. Congrats to the new hire!</t>
    </r>
  </si>
  <si>
    <t>1) "Applicants should submit materials as a single PDF file of no more than 10 pages that contains a letter of application, cv, a diversity statement (describing how you do/could incorporate diversity, equity, and inclusion into your teaching, research, and/or service), a statement of teaching philosophy, and a statement of research." 10 pages or less with CV included, guess they don't want to see anyone's full cv?   [discussion of page limits moved to Venting tab -AP]  2) It's a small liberal arts college with a strong undergraduate research component. A very long and impressive CNS CV won't help you if you can't demostrate that you are genuinely interested in teaching and integrating undergrads into your research. It's a great opportunity, with awesome colleagues and good resources for people who understand the position and that's what they want to do x2 (I worked in this Dept recently).  3) Based on the ad, it seems like they're only interested in people working in physiology, ecology, or animal behavior despite the broad title of "integrative biology"? Can anyone at the institution confirm? 4) "The ideal candidate will develop a research program that utilizes both laboratory and field components to investigate animals in their environments" So are they only looking for animal biologists? 5) @4, I mean, it literally says 'investigate animals'. 6) any updates? 7) None here x8. 8) Short list email sent on 10/25/22 x4 8) Congratulations! x2 9) Anyone heard back after the Zoom interview? 10) Not yet here (10 Nov) x5 11) Campus invite 11/11 12) Aw shucks, but thanks for the update. Congrats and good luck! How fitting that post #11 was on 11/11 13) It's very annoying that they did not bother to let us after the Zoom interview that they had moved on with other candidates. Thanks #8 for letting us know! Good luck! 14) Selected candidate announced acceptance of offer on Twitter 15) https://twitter.com/jennhoutz/status/1613637296573583377?s=61&amp;t=1MVM2nhgHRcn5XdqbWkLKw 16) official rejection email (1/24) x2. Congrats to the new hire!</t>
  </si>
  <si>
    <t>mid-October</t>
  </si>
  <si>
    <t>https://jobs.usnh.edu/postings/51227</t>
  </si>
  <si>
    <t>1) Professor in the department here. Happy to answer questions. Sorry there is no review date. I'll try and get clarification on that 2) It looks like the focus is pretty targeted on a set of organisms for food - any thoughts on whether there's room for aquaculture for restoration? 3) Yes, despite the ad language, it is a very broad call 4) No official closing date, but committee will start reviewing applications in mid October. 5) Is there a search committee chair or email we can contact with questions? 5) You can reach out to Elizabeth.Fairchild@unh.edu 6) @5 Thank you. 7) Any updates? 8) Zoom interviews have just finished. Committee is working on a short list now 8) On campus interviews in progress</t>
  </si>
  <si>
    <t>University of Wisconsin - Oshkosh</t>
  </si>
  <si>
    <t>https://careers.uwosh.edu/mob/cw/en-us/job/500261/assistant-professor-of-biology</t>
  </si>
  <si>
    <t>1) Phone interview requested.</t>
  </si>
  <si>
    <t>University of South Carolina Beaufort</t>
  </si>
  <si>
    <t>https://uscjobs.sc.edu/postings/129522</t>
  </si>
  <si>
    <t>The candidate’s area of specialization falls "broadly" into developmental biology, this includes cellular biology, physiology and genetics. Candidates working with marine and/or coastal organisms are encouraged to apply. 2) Any updates on this one? 3) On-site interviews begin during week of Jan 9 and end Jan 28</t>
  </si>
  <si>
    <t>SUNY Plattsburgh</t>
  </si>
  <si>
    <t>https://jobs.plattsburgh.edu/postings/13089</t>
  </si>
  <si>
    <t>Teaching (75%) and Research (25%). Teaching load is 3/3 (typically 1 lecture + 2 labs per semester) 2) $50,000 salary? I know these are usually negotiable, but I make more as a postdoc! Not sure one can even negotiate to something reasonable from such a low number. x3 3) This is a recurring problem for the upstate SUNYs. I grew up in the North Country, and yes, the cost of living in this area is relatively low, but it's not that low! Land is cheap, but food, gas, and taxes make it comparable to much of the US. 4) can confirm, taxes in New York State are shockingly high. 5) You have to manually add education and employment history -- isn't this what the CV is for!? 6) Salary will not be high, but it will certainly be higher than what they list as the minimum (which is also listed as a minimum for non-TT positions). 7) No research statement? I know the emphasis is teaching, but seems odd to not include a research statement at all if it's part of the job. 8) Maybe the lack of research statement is an oversight? It explicitly includes a research component 9) 7 again here... applied but did not include a research statement (bc not specifically requested). What did others do? 10) I gave them what they asked for. 11) phone interview scheduled 12) Anyone get an on-site interview? 13) Haven't heard anything after phone interviews as of 12/6. 14) on-site interview scheduled 12/7 x2</t>
  </si>
  <si>
    <t>Fisheries Science</t>
  </si>
  <si>
    <t>https://www.mun.ca/hr/careers/employment-opportunity/?id=3230</t>
  </si>
  <si>
    <t>Permanent</t>
  </si>
  <si>
    <t xml:space="preserve">Very competitive salary (12 months of the year), light teaching load, and great research funding opportunities. "The successful applicant will develop and lead a collaborative research and training program that addresses research themes including (but not exclusive to): developing and applying fisheries stock assessment models to develop ecosystem-informed advice; applying spatial statistical methods to biological survey and fisheries data; performing management strategy evaluation (MSE); incorporating environmental, climate, and predator/prey interactions into stock assessment models; developing new approaches to expand the suite of analyses applied within stock assessments." Application portal doesn't indicate materials required to apply, but you should submit a cover letter and CV. </t>
  </si>
  <si>
    <t>Urban &amp; Community Forestry</t>
  </si>
  <si>
    <t>https://hr.myu.umn.edu/psc/hrprd/EMPLOYEE/HRMS/c/HRS_HRAM_FL.HRS_CG_SEARCH_FL.GBL?Page=HRS_APP_JBPST_FL&amp;Action=U&amp;SiteId=1&amp;FOCUS=Applicant&amp;JobOpeningId=351158&amp;PostingSeq=1&amp;</t>
  </si>
  <si>
    <t>1) Invited to on campus 11/18</t>
  </si>
  <si>
    <t>Grinnell College</t>
  </si>
  <si>
    <t>https://jobs.chronicle.com/job/37320940/biology-department-evolutionary-biologist-tenure-track-position-start-fall-2023-/</t>
  </si>
  <si>
    <t>Any word? I'm guessing they musn't have received a ton of apps 1) not yet (11/2) x6. 2) zoom interview request. Will take place next week (11/16). @2 congrats!  3) scheduling on campus interviews. 4) in negotiations</t>
  </si>
  <si>
    <t>Presbyterian College</t>
  </si>
  <si>
    <t>https://jobs.chronicle.com/job/37320821/tenure-track-assistant-professor-of-ecology/?LinkSource=TopJob</t>
  </si>
  <si>
    <t>They request "three letters of recommendation [sent] electronically as one pdf file" &lt;- this means letters up front &amp; we have to ask our writers to share letters with us? (2) A great way to reduce the number of applications you receive! (3) what is wrong asking to see the letter written for you?</t>
  </si>
  <si>
    <t>Yale University</t>
  </si>
  <si>
    <t>Microbial Ecology &amp; Evolution</t>
  </si>
  <si>
    <t>https://apply.interfolio.com/113041</t>
  </si>
  <si>
    <t>(1) I wonder if the committee would be open to applicants that don't fit squarely within microbial science (e.g., host-microbe interactions)? (2) They should be. You should be able to sell host-microbe under the evolution part. (3) I wonder what they are looking for-- anyone have any insight? Is it even worth applying? They require two separate research statements for past and future work, which would be a pain to put together if the odds of getting an interview are 0.05%... 4) re: comment 1 - they explicitly state host-microbiome in the description: "Current research areas include biology of microbial communities, host-microbe interaction, and structural biology of microbial metabolism" 5) what is a "personal statement" meant to contain? in addition to cover letter, teaching statement, 2x research statements... 6) this is a joint search between the dept of EEB and the Microbial Sciences Institute, so anything microbial-related is probably acceptable 7) This is to replace Alvaro Sanchez after he moved back to Spain 8) a personal statement in this case is more or less a diversity statement. I just completed the applciation and was surprised that I was supposed to upload the letters (I assumed it would be an auto request from interfolio). So double fail-applying late and not having letters... 9) Anyone hear anything? Nothing for me. x5 11/22 x2, still nothing 11/30, 12/8 still nothing x2 10) @8--did your letter writers get emails for letter requests or you just saw that in the system?  This is 8 again -it turns out I just messed the whole thing up all the way around-I saw a section for letters and never actually clicked on it. Had I done so- I would've seen that it was actually just for the contact information-so my letters were sent after some wrangling by admin staff. 11) No news as of 12/17 x5 12) I vaguely remember seeing somewhere that we should reserve the dates Feb 1-2 for a symposium style interview. But now I can't find that information anywhere. Did I make that up? 13) I don't remember seeing that but it sounds like an interesting idea. 14) Those symposium dates are for the MSI+ MCDB search, which sent  notificantion to long-listed candidates before Christmas.  I don't remember MSI + EEB mentioning a symposium... Also, still nothing as of 1/3 15) Ah yes thanks that is probably what I saw. Still nothing as of 1/3 as well. x2 16) Alright, it's been too long, I think it's probably time to asume they went directly to onsites and will cross this one off my list... 17) @16 I think it's too soon to count yourself out! I'd like to hear from at least one person who's got an onsite before crossing this one off. Anyone? 18) Nothing from me. Given this is an appt. in an EEB department, I'd expect there to be an update on this sheet if this went for interviews? 19) I agree we would have heard about it. Hold on to hope! 20) Are we still holding onto hope? Seems like they must be interviewing by now? 21)  Nah, I've crossed it off.  I think people on their shortlist just aren't on this spreadsheet. 22) On campus interview request received 01/19. X2 23) rejection received =[ x3 24) The eternal question-should I be happy that I didn't receive a rejection (yet) 25) thanks for the updates! I also didn't get a rejection email. What could it mean?! That they are slowly working through the applicant list? They forgot us? I'm trying to be chill but gosh… 24 here again-thank you for validating my feelings! I am definitely not succeeding at being chill :) 26) didn't receive anything either; @22 is the on campus interview symposium style as well? do we know how many are invited? 27) @26 It is not a symposium-style thing, apparently, but I don't know how many have been invited. 28) six candidates were invited for on-campus visit</t>
  </si>
  <si>
    <t>Vrije Universiteit Amsterdam</t>
  </si>
  <si>
    <t>https://werkenbij.vu.nl/ad/3-assistant-professor-positions-tt-in-evolutionary-adaptation-in-the-anthropoce/u9h6li</t>
  </si>
  <si>
    <t>"Evolution of interspecies interactions in new ecosystems" – part of Evolutionary Adaptation in the Anthropocene cluster hire; 2) Nov 1 - any update? 3) as per their application confirmation email: "No later than two weeks after the expiry date of 31/10/2022, 23:59, we will get in contact with you." 3) Thank you SC for the detailed email explaining the timeline-love the transparency! x5 4) Any news? x2 5) Rejection email 11/23 x2 6) 77 applicants per the rejection email 7) Did anyone else not get any kind of email? I applied but haven't gotten a rejection or anything positive (11/28) x5 8) Rejection email 11/30 stating that I was put on a "longlist" , but "We will however continue the procedure with candidates who in our view either had a better match to the profile,  ongoing research topics within A-Life, or expertise available within the Ecology &amp; Evolution section", but encouraging me to apply to similar positions in the future.  x3 9) Interview scheduling email 11/30</t>
  </si>
  <si>
    <t>Landscape Genetics</t>
  </si>
  <si>
    <t>"Effects of spatial heterogeneity in landscape on adaptation" – part of Evolutionary Adaptation in the Anthropocene cluster hire</t>
  </si>
  <si>
    <t>Molecular Evolution</t>
  </si>
  <si>
    <t>"Molecular basis of adaptation in human environments" – part of Evolutionary Adaptation in the Anthropocene cluster hire 1) Seems that the deadline got extended to 31/10/2022 for the three positions, so probably they did not get enough applications?</t>
  </si>
  <si>
    <t>Royal Danish Academy</t>
  </si>
  <si>
    <t>https://candidate.hr-manager.net/ApplicationInit.aspx?cid=5001&amp;ProjectId=159971&amp;DepartmentId=7810</t>
  </si>
  <si>
    <t>"You will have a broad knowledge of fungi, algae, and bacteria, their physiology and ecology, their secretion of substances, and their degradation of the materials of both natural and cultural heritage. We expect you to be able to use the latest methods for classifying and understanding the complex interactions of microorganisms within both natural and cultural heritage, including an understanding of how microorganisms thrive in micro and macro environments in museum contexts, both in and out of doors."</t>
  </si>
  <si>
    <t>University of Chicago</t>
  </si>
  <si>
    <t>Multiple (incl. ecology &amp; evolutionary biology)</t>
  </si>
  <si>
    <t>https://apply.interfolio.com/112730</t>
  </si>
  <si>
    <t>This is distinct from the two searches below. (2) Is this truly open to evolutionary biologists? 3) Yes, this search is completely agnostic with respect to field of research---last year, evol biologists were hired via a similar search. 4) seems like research needs to align with medical school as well as basic science? Can anyone confirm? 5) No need to align with medical school. 5) as someone with extensive experience with UC, remember that your work must "transform the field" if you want tenure. multiple papers per year + giant grants will not mean tenure if they feel that you haven't transformed your field. Very stressful! Maybe all top schools are like that, though. 6)@5, is this through across UC or just the E&amp;E dept? 7) Dept chair here. Tenure criteria are at https://bit.ly/tenureuofc I make a point of discussing these with all the candidates we interveview. 8) Has anyone heard back yet?  9) not yet (as of Nov 17)  10) My PI told me beginning of Nov that he was asked to send letter of rec @10) are you sure it was for this position? What does "beginning of november" mean? This job started reading on 11/1?? (11) Any news? None here as of 11/24 (12) Nothing here, either, as of 11/24 x2 (13) nothing as of 11/28 x5 (14) nothing as of 12/3 x3 (15) nothing as of 12/6 x4 (16) any news?? I'm assuming applicants would hear before the new year? (17) Nothing here as of 12/9—here's hoping x6 (18) I was a part of this search last year and it was slow moving, didn't hear anything until Jan 2022. 19) They were still advertising this serch on twitter on Nov 28 so I assume this will be slooooow (20) ☉_☉ (21) short-list notification email, LOR requested 12/23 x2 (22) Short list and LOR requested was also reported elsewhere. Did you all not have to submit LOR through interfolio at time of application? 23) Short-list notification here right before Christmas. Requested letters in that email. x2 (24) Is search run by DEI office again this year? (25) On-campus invite 1/17/23 x2 (26) can 25 say which department(s)? wondering if I am still in the running, made short list but have heard nothing since and do not know which departments might be considering (27) ecology and evolution had their 3 candidates visit (28) Can confirm this was a DEI-focussed search. (29) Has an offer been made yet? (30) At least 1 offer is made (31) Just got an offer as well 4/21 (32) @31 Congrats! Can I ask what dept? (31 again) EEB (33) is @30s offer in EEB too? that dept had a lot of hires this year! Congrats to all :) (34) @33 yes, that one was also in EEB 35) Anyone know if the offers accepted?</t>
  </si>
  <si>
    <t>Washington &amp; Lee University</t>
  </si>
  <si>
    <t>Microbiology / Genetics</t>
  </si>
  <si>
    <t>https://apply.interfolio.com/113075</t>
  </si>
  <si>
    <t>Did this fail last year?  Well "fail" seems like a strong word :) but yes we ran a similar search last year and did not fill the position. 2) At what stage, if any, will you all require statements?  The "letter of application" is supposed to include your teaching statement, research statement, and diversity statement all together. Sorry if it's confusing - HR is writing these things now for some reason.  3) Are you looking for someone who is a microbiologist or would a geneticist who can teach microbiology also qualify? A geneticist who can teach microbiology very much falls within the range for the position. 4) Any updates on this one yet? @4. nope. 5) Short list email received 10/25. 6) I have an in-person inteview scheduled for later in January, surprised to here from them. Anybody else interview already on campus? 5) @4 Same for me, I think they just took longer to get to in persons than expected. 5) Final updated. Job offer was made and accepted (2/8)</t>
  </si>
  <si>
    <t>https://www.usajobs.gov/job/674910800</t>
  </si>
  <si>
    <t>Research Biological Scientist GS11-12</t>
  </si>
  <si>
    <t>"The scientist conceives, designs, and conducts a combination of big-data experiments and modeling analyses related to ecological disturbances and stressors, reducing risk, and increasing resilience and resistance."</t>
  </si>
  <si>
    <t>Microbiology &amp; Immunology</t>
  </si>
  <si>
    <t>https://facultypositions.stanford.edu/en-us/job/493461</t>
  </si>
  <si>
    <t>1) References contacted automatically 2) On campus interview request --&gt; when did you hear from them?? Request received 12/12! Straight to on campus, no Zoom interview. x2</t>
  </si>
  <si>
    <t>Illinois State University</t>
  </si>
  <si>
    <t>Ecology of Human Impacted Systems</t>
  </si>
  <si>
    <t>https://jobsearch.illinoisstate.edu/en-us/job/514398/assistant-professor-of-the-ecology-of-human-impacted-systems</t>
  </si>
  <si>
    <t>"research addresses fundamental or applied questions about ecological interactions within human impacted environments, ideally including plants, which could include areas of restoration, urban, or disturbance ecology. We will prioritize applicants taking integrative approaches across population, community and/or ecosystem levels, and preferably planning to develop a research program in the context of Midwestern ecosystems." 1) So.... just ecology? Virtually all systems are impacted by humans. 2) The ad seems focused ecological studies that address directly the effects of these impacts or measures to mitgate them.  3) prefer plants.  Must be replacing Dr. Anderson and need a prairie ecologist to teach community ecology and plant ecology.  That is my guess. 4) Remote interview request 10/24 x2 5) any new development after zoom interview? 6) @5 Nope, at least not for me @5 remote interview on 10/31, no response yet. 7) No updates following my zoom interview (11/4) either 8) unusual to take this long! 9) any followups after the zoom inteview? 9) Not for me x2 (11/30) 7) Invitation to campus interview (12/6) to schedule in mid Jan- early Feb x3 8) Final campus interview finished a week ago- any news? (2/15) 9) They are running three searches at the same time (Ecology, Neurobiology, and Comparative Biology), which may delay things. 10) Still no news post on-site interview (3/15) 11) Offer made</t>
  </si>
  <si>
    <t>Stetson University</t>
  </si>
  <si>
    <t>https://jobs.chronicle.com/job/37320291/assistant-professor-of-biology/</t>
  </si>
  <si>
    <t>[link fixed, thx folks -AP] 1) Requires three letters of recommendation, at least two of which include an evaluation of teaching ability. Contacted for zoom interview (10/27). (3) Informed I didn't make shortlist for campus interview 11/8</t>
  </si>
  <si>
    <t>Urban and Peri-Urban Climate Resilience</t>
  </si>
  <si>
    <t>https://ubc.wd10.myworkdayjobs.com/ubcfacultyjobs/job/UBC-Vancouver-Campus/Assistant-Professor-in-Urban-and-Peri-Urban-Climate-Resilience_JR9554</t>
  </si>
  <si>
    <t>The successful applicant is expected to play a key role in undergraduate and graduate teaching in the thematic area of social-ecological approaches for advancing climate resilience in urban and peri-urban contexts.  2) Anyone know if there is an internal candidate? 3) @2 There is a favoured internal candidate to my knowledge 4) @3 That's what I thought, thx! 5) Anyone knows where things are at on this search? 6) any updates? 7) I hear zoom interviews have already happened or are happening (1/26)</t>
  </si>
  <si>
    <t>https://www.floridamuseum.ufl.edu/nhdept/assistant-curator-of-mammalogy/</t>
  </si>
  <si>
    <t>This job looks sweet! 2) &lt;- committee chair comment? but it does indeed look sweet. [Note from Committee Chair: indeed, it is sweet, but I didn't write that comment.] 3) At UF, the FLMNH serves as the tenure-home for ~30 faculty, and "Assistant Curator" is an equivalent title to "Assistant Professor" (tenure and promotion are similar to the process for faculty in typical colleges on campus); faculty have affiliate appointments with other departments in which they teach and mentor graduate students (though nearly all faculty in the museum are paid 100% by the museum and not these affiliate departments). The Florida Museum has more faculty-curators than any other single university-based museum in the US. 4) Former PhD student at the museum: at least during my tenure, from what I could tell its a pretty friendly environment for staff and students. More importantly, if I understand correctly it functions as its own college when it comes to grant writing so you can last minute NSF proposals without getting into too much trouble or having to run it up to CLAS. There is a lot of flexibility because its a small place. BUT always always be nice to and patient with the administrative staff, they make the place run and a relationship with them is important ;-) 5) Did anyone get an impression of search/review timetable? Current curator is still listed as such on collection website so not sure how quickly the cmte expects to move. 6) Letter writers contacted, letters due Nov 30 x4 7) does anyone have new intel on this search?? x2 8) invitation for campus interview, received 14 Dec x2 9) curious does anyone have any new intel post-interview? 10) offer has been made</t>
  </si>
  <si>
    <t>Vertebrate Zoology</t>
  </si>
  <si>
    <t>https://jobs.hope.edu/postings/1785</t>
  </si>
  <si>
    <t>Hope College was recently ranked #22 in the nation for undergraduate research; this is a great place to work if you love a balance between teaching and research at a SLAC. Preferred research area in evolution. 2) This place looks pretty religious from the posting 3) I'm from the area and I would agree that it's very religious 4) A requirement: "Response to Hope College’s mission that (a) indicates your willingness to commit to and engage with Hope’s faith mission" 5) Though the college itself is religious, the department itself is not religious, nor does religion come up in biology courses 6) zoom interview</t>
  </si>
  <si>
    <t>University of Washington and Burke Museum</t>
  </si>
  <si>
    <t>https://ap.washington.edu/ahr/position-details/?job_id=100019</t>
  </si>
  <si>
    <t>Asst Prof / Curator</t>
  </si>
  <si>
    <r>
      <rPr>
        <color rgb="FF212121"/>
        <sz val="10.0"/>
      </rPr>
      <t xml:space="preserve">Will serve as Asst Prof in UW Biology as well as Curator of the Herbarium at the Burke Museum. "expertise in the diversity, systematics, phylogenomics, and evolution of plants, broadly defined" (see ad for more detail) 1) the application requirements here are pretty ridicuous and inconsiderate toward applicants. thank god most job calls follow a more standarized set or requirements, or else applying to 50+ jobs would be impossible. shame on UW! 2) There is discussion of this for the concurrent physiology opening in the same department below. The search committee understands the complaints and will take them into consideration in the future, but the short statements do allow more members of the department to have a say in the initial "cut" of applicants, which helps avoid biases by the search committee. 3) Moderators please update the Review date to 10/7/2022 4) 1-3 pg statements, skimmed, are reasonably short. obviously this adds up with lots of applicants. but making judgements based on 200 word statements seems more flawed to me. especially since people are throwing these together, perhaps quickly, since this is one of the few applications requiring these! 5) Any word on this one? 6) @5 I have not received any correspondence about my application yet. However, I attended a talk by UAF fac/curator yesterday who said they believe the SC is possibly looking for a senior scientist, regardless of it being advertised at the Assis Prof level. I think this was based on the fact that they have been headhunted for several other curator positions across the US, some of which also advertised at the Assis Prof level, despite them already having full tenure. 7) @6 weird to post speculation from some rando at a different institution... 8) I would think that--if they already knew they might want senior prof--the ad would have been written to hire at any level. Although not impossible, much more difficult to award tenure/higher pay rate if the ad wasn't written for such. 9) @7 The curator was not a "rando", the community of curators across North America is a fairly well connected and tight knit group, I was merely trying to provide some insight provided by a member of that group that has experience with these searches in multiple capacities. This insight should absolutely be taken with a grain of salt though. Perhaps the SC member that previously chimed in can do so again? 10) @9 experience in searches, but not involved in this one. seems best to stick to reliable info from people actually involved here. 11) any news? 12) refs contacted 8 Nov. 13) another one bites the dust 14) Invited for in-person interviews 12/12 x2 15) congrats! x3 16) offered </t>
    </r>
    <r>
      <rPr>
        <color rgb="FF1155CC"/>
        <sz val="10.0"/>
        <u/>
      </rPr>
      <t>https://twitter.com/TribbleTweets/status/1654346263222177792</t>
    </r>
  </si>
  <si>
    <t>Will serve as Asst Prof in UW Biology as well as Curator of the Herbarium at the Burke Museum. "expertise in the diversity, systematics, phylogenomics, and evolution of plants, broadly defined" (see ad for more detail) 1) the application requirements here are pretty ridicuous and inconsiderate toward applicants. thank god most job calls follow a more standarized set or requirements, or else applying to 50+ jobs would be impossible. shame on UW! 2) There is discussion of this for the concurrent physiology opening in the same department below. The search committee understands the complaints and will take them into consideration in the future, but the short statements do allow more members of the department to have a say in the initial "cut" of applicants, which helps avoid biases by the search committee. 3) Moderators please update the Review date to 10/7/2022 4) 1-3 pg statements, skimmed, are reasonably short. obviously this adds up with lots of applicants. but making judgements based on 200 word statements seems more flawed to me. especially since people are throwing these together, perhaps quickly, since this is one of the few applications requiring these! 5) Any word on this one? 6) @5 I have not received any correspondence about my application yet. However, I attended a talk by UAF fac/curator yesterday who said they believe the SC is possibly looking for a senior scientist, regardless of it being advertised at the Assis Prof level. I think this was based on the fact that they have been headhunted for several other curator positions across the US, some of which also advertised at the Assis Prof level, despite them already having full tenure. 7) @6 weird to post speculation from some rando at a different institution... 8) I would think that--if they already knew they might want senior prof--the ad would have been written to hire at any level. Although not impossible, much more difficult to award tenure/higher pay rate if the ad wasn't written for such. 9) @7 The curator was not a "rando", the community of curators across North America is a fairly well connected and tight knit group, I was merely trying to provide some insight provided by a member of that group that has experience with these searches in multiple capacities. This insight should absolutely be taken with a grain of salt though. Perhaps the SC member that previously chimed in can do so again? 10) @9 experience in searches, but not involved in this one. seems best to stick to reliable info from people actually involved here. 11) any news? 12) refs contacted 8 Nov. 13) another one bites the dust 14) Invited for in-person interviews 12/12 x2 15) congrats! x3 16) offered https://twitter.com/TribbleTweets/status/1654346263222177792</t>
  </si>
  <si>
    <t>Colorado College</t>
  </si>
  <si>
    <t>https://employment.coloradocollege.edu/postings/6336</t>
  </si>
  <si>
    <r>
      <rPr>
        <color rgb="FF212121"/>
        <sz val="10.0"/>
      </rPr>
      <t xml:space="preserve">2 positions in ecology and atmospheric chemistry with human and social justice elements of environmental science; areas of expertise include but not limited to climate science, hydrology, renewable energy, biogeochemistry, and soil science. 2) How many courses do you end up teaching per year with the block plan? 3) 6  4) seems like this department hires every year but isn't growing; makes me suspicious. 5) someone just quit from CC and posted a whole story about their experience, I don't remember what department though 6) Here is the article, though a post from someone in Bio/ES dept for a previous job ad at CC (listed many rows down on this page) said that their experience was much more positive in the same department. </t>
    </r>
    <r>
      <rPr>
        <color rgb="FF212121"/>
        <sz val="10.0"/>
        <u/>
      </rPr>
      <t>http://rebeccatbarnes.org/how-toxicity-drove-me-to-leave-my-unicorn-job/.</t>
    </r>
    <r>
      <rPr>
        <color rgb="FF212121"/>
        <sz val="10.0"/>
      </rPr>
      <t xml:space="preserve"> 7) Also interesting that they have failed to list the salary range despite this now being required for job postings in the state of Colorado... 8) $82,000 to $90,000 </t>
    </r>
    <r>
      <rPr>
        <color rgb="FF212121"/>
        <sz val="10.0"/>
        <u/>
      </rPr>
      <t>https://www.coloradocollege.edu/offices/humanresources/employee-compensation/index.html</t>
    </r>
    <r>
      <rPr>
        <color rgb="FF212121"/>
        <sz val="10.0"/>
      </rPr>
      <t xml:space="preserve"> 9) Any updates from anyone? x3 10) someone I know just interviewed</t>
    </r>
  </si>
  <si>
    <t>2 positions in ecology and atmospheric chemistry with human and social justice elements of environmental science; areas of expertise include but not limited to climate science, hydrology, renewable energy, biogeochemistry, and soil science. 2) How many courses do you end up teaching per year with the block plan? 3) 6  4) seems like this department hires every year but isn't growing; makes me suspicious. 5) someone just quit from CC and posted a whole story about their experience, I don't remember what department though 6) Here is the article, though a post from someone in Bio/ES dept for a previous job ad at CC (listed many rows down on this page) said that their experience was much more positive in the same department. http://rebeccatbarnes.org/how-toxicity-drove-me-to-leave-my-unicorn-job/. 7) Also interesting that they have failed to list the salary range despite this now being required for job postings in the state of Colorado... 8) $82,000 to $90,000 https://www.coloradocollege.edu/offices/humanresources/employee-compensation/index.html 9) Any updates from anyone? x3 10) someone I know just interviewed</t>
  </si>
  <si>
    <t>Idaho State University</t>
  </si>
  <si>
    <t>Vertebrate Physiology</t>
  </si>
  <si>
    <t>https://isu.csod.com/ux/ats/careersite/5/home/requisition/1732?c=isu</t>
  </si>
  <si>
    <t>1) Any updates from anyone? x2 2) Yes, first round interview scheduled! 3) Meaning that candidates have been invited or that invites are ready to be released? 2) Invited 4) any campus invites yet? 5) Haven't heard anything yet! 6) Anything...? 7) Did this search fail or have they ghosted me after the first round 8) @7 I was thinking the same thing! Did you get weird vibes from the zoom interview? 9) not weird vibes from the chair, but awkward interview where it was challenging to hear people in one room sharing a mic 10) candidate selected rejection email received</t>
  </si>
  <si>
    <t>Okinawa Institute of Science and Technology</t>
  </si>
  <si>
    <t>Japan</t>
  </si>
  <si>
    <t>https://groups.oist.jp/facultypositions</t>
  </si>
  <si>
    <t>Actively seeking applications from women and underrepresented groups, eco/evo candidates are welcome to apply. (2) Internal rumour they're more likely to hire in biomed/cancer biology than eco/evo, but they're not officially ruling anything out. 3) the ad is so general it is difficult to know who this is targeted for, so thank you @2, the one part of the ad that made me think along these lines is one of the listed benefits of working for them: "Receive access to cutting-edge core research facilities, including imaging, sequencing, instrumentation, nanofabrication, and high-performance computing, with dedicated support staff" 4) It is intentionally broad, but readers of this board are encouraged to apply. The search chair is an evolutionary biologist, and standout candidates from any LS field will be considered. 5) I second number 4. 6) any updates on this? (13/12) 7) Rejection (14/12) 6) for me still nothing- got my rejection today (12/01)</t>
  </si>
  <si>
    <t>Bowie State University</t>
  </si>
  <si>
    <t>https://jobs.chronicle.com/job/37317590/assistant-professor-in-bioinformatics-/</t>
  </si>
  <si>
    <t>Proof of US citizenship or eligibility for U.S. employment will be required prior to employment (Immigration Control Act of 1986): meaning it is not open for international applicants? 1) My guess is that they won't take responsibility for your Visa. International people are eligible for US employment, but need a Visa. (2) International scholar currently employed in USA—this is a common phrase on job applications and I wouldn't assume anything about the University's lack of support without confirming with them</t>
  </si>
  <si>
    <t>Christopher Newport University</t>
  </si>
  <si>
    <t>https://jobs.chronicle.com/job/37318040/assistant-professor-of-botany/</t>
  </si>
  <si>
    <t>University of Wisconsin - Green Bay</t>
  </si>
  <si>
    <t>https://jobs.chronicle.com/job/37318113/assistant-professor-biology/</t>
  </si>
  <si>
    <t>"Candidates with expertise in the ecology of vertebrates, particularly birds or mammals, are encouraged to apply." 2) start Jan 2023, 3) @2 good time of year to move to Wisconsin! 4) Is 21 contact hours per semester a lot...? 5) No...a typical course is 15 weeks, so that's barely more than 1h per week. 6) Just to clarify, the job ad says 21 contact hrs per year. My guess is that's a misprint, and they mean a courseload of 21 hrs (i.e. assuming each course is 3 hrs), which would be in line with many other Masters-level institutions. 7) So, a 21 credit-hours of instruction, which is typically 7 credits of teaching per year? That is much more typical. There is no way they mean 21 credits of teaching a year! @2 a January 2023 start date seems like too quick of a turnaround if applications aren't due until the end of October! 8) Contact hrs typically means instruction hrs per week. So e.g., 12 contact hrs a semester would be 4 lecture courses (3 hrs each) or maybe 3 lectures + a 2 hr lab and you'd be underloaded that semester. 9) @7 I agree that is a crazy turnaround, I am interested to see if they get many applications with that start date 10) maybe an internal candidate? 11) no internal candidates 7again) Invited for zoom interview (11/3) x2 12) all-day interview invite recieved 11/11</t>
  </si>
  <si>
    <t>https://jobs.chronicle.com/job/37318127/assistant-professor-plant-ecophysiology-/</t>
  </si>
  <si>
    <t>We seek applicants who study plant physiological responses to environmental conditions. Applicants who leverage any of a diversity of tools (e.g., -omics, stable isotopes, physiological measurements) are encouraged to apply. We especially encourage applications from researchers engaged in plant physiological research in unmanaged or managed systems in the context of global change. 2) one of my letter-writers noted that they got a request to submit a letter x3. 3) zoom invite received 11/15 x4 4) any updates (12/6) 5) none here (12/8) 5) received an invitation via call from SC chair 12/15 x2</t>
  </si>
  <si>
    <t>https://jobs.chronicle.com/job/37318537/assistant-professor-of-environmental-studies-/</t>
  </si>
  <si>
    <t>1) "The new faculty member will join ongoing cross-STEM initiatives in inclusive pedagogy and curricular renovation. We are especially interested in individuals trained in environmental science who are comfortable working with other natural scientists as well as with social scientists and humanists" 2) In the online application, it asks for uploading letters of recommendation (but they're not required files)--are folks putting the contact info for their references there? 3.) I didn't provide contact info for references here. I put them at the end of my CV. But maybe I should have included them here? 4) I would probably include it in the upload (but I also always include mine in my CV as well) 5) Any news about interviews etc? 6) not yet 10/26 x9 7) Got a Zoom interview invite 10/28 x4 8) Anyone else get a Zoom interview? Trying to decide if I need to give up on that hope or if they're staggering things 9) no (11/5) wondering the same thing 10) maybe people just aren't reporting here? 11) I would also check spam in case? 12) at interview the SC said they are meeting next week to pick who is in for on-campus interviews (max 3).  13) thanks for the update -- I see 2 more people finally indicated they got interviews. i wish there was more consistent usage of this site bc it massively helps navigating this process. best of luck to all in the final round! 14) invited for on-campus interview 15) @14 Congrats! I guess I didn't get one then. Thanks for posting. 16) @15 SC said very specifically he wouldn't leave people hanging, so...don't rule it out I guess. Maybe they're still deliberating or something.  17) 11/17 Got a 'we invited others to campus' rejection email.  Nice of them to provide an update! x2 18) still no word on my end. Was the email a broad one? x3 19) yea.. idk what that SC is talking about given that most people were never informed either way at any stage. 20) received an email on 2/7 that the search was called off and may restart next year. x5</t>
  </si>
  <si>
    <t>Spatial Ecology &amp; Ecosystem Management at the Landscape Scale</t>
  </si>
  <si>
    <t>https://jobs.chronicle.com/job/37318922/assistant-professor-spatial-ecology-and-ecosystem-management/</t>
  </si>
  <si>
    <t xml:space="preserve">[link fixed -AP] 2) Strong focus on forestry. "The position will be in the general area of spatial or landscape ecology applied to ecosystem management at watershed to regional spatial scales, focusing on forested ecosystems". THe link takes you to "Bates College", not Duke... 3) I'm getting Duke. 4) any updates? I saw several of the other jobs @Duke started interviews 5) nothing here 1/3 6) nothing here as of 1/10 x5 7) still nothing as of 1/17 x7 8) Zoom interview request 1/20/23 x4 9) does anyone know what their timeline is until deciding on campus visit invites? 10) no I didn't ask, was hoping to hear this week 11) received invitation for on campus interview x2 12) congrats @11! </t>
  </si>
  <si>
    <t>Trent University</t>
  </si>
  <si>
    <t>Microbial Biology and/or Infectious Disease Biology</t>
  </si>
  <si>
    <t>https://www.universityaffairs.ca/search-job/?job_id=58591</t>
  </si>
  <si>
    <t>Need to give confirmation you're legally allowed to work in Canada. Canadian citizens and permanent residents given priority. 1) 11/4 asked to confirm citizenship - I am American citizen so assuming this will work against me :(  2) 12/08 has anyone been asked to interview?  x2</t>
  </si>
  <si>
    <t>Soil / Water Management</t>
  </si>
  <si>
    <t>https://www.universityaffairs.ca/search-job/?job_id=58738</t>
  </si>
  <si>
    <t>"Specific expertise in some combination of spatial and temporal changes to soil physical, chemical and/or biological properties with consideration of land-use and application to adaptive management strategies, quantification, and prediction of the effects of climate change and changing land and water use practices on Great Lakes water quality and quantity."</t>
  </si>
  <si>
    <t>University of Calgary</t>
  </si>
  <si>
    <t>Viromics and One Health</t>
  </si>
  <si>
    <t>https://www.universityaffairs.ca/search-job/?job_id=58740</t>
  </si>
  <si>
    <t>Canadians and permanent residents will be given priority; 1) Anyone heard back yet? 26Oct 2) 11/4 was contacted last week and zoom interviewed this week 3) 12/8: on-campus interviews scheduled x2  4) Decision will be made early-mid February</t>
  </si>
  <si>
    <t>https://jobs.chronicle.com/job/37318128/assistant-professor-genomics-/</t>
  </si>
  <si>
    <t>Two positions. This is part of a cluster hire of 5 in genomics. More information here: https://research.ku.edu/research-rising/growing-kus-interdisciplinary-strengths-genomics (1) Any updates? other searches seemed to be at zoom interviews 2) haven't heard anything here... 3) haven't heard anything either, but should be noted that this is a different department altogether than every other search on here, so they likely have their own schedule going on....stay strong. x3 4) Any news? 3) nada x2 5) zoom interview (11/22) x2 6) Congrats! 7) Standard Rejection Email 12/15 (But at least they sent something!) x3 8) invited for on campus interview</t>
  </si>
  <si>
    <t>https://jobs.chronicle.com/job/37318602/assistant-professor-of-biology/</t>
  </si>
  <si>
    <t>microbiology 2) full prof salary &lt;53K!</t>
  </si>
  <si>
    <t>SUNY Brockport</t>
  </si>
  <si>
    <t>https://jobs.chronicle.com/job/37316742/associate-professor-microbiologist/?TrackID=72306&amp;BatchID=844&amp;cmpid=JBE_TL_20220911_jobtitle&amp;utm_source=jbe&amp;utm_medium=email&amp;utm_campaign=JBE_TL_20220911_jobtitle_job5#application-form</t>
  </si>
  <si>
    <t>The title says Associate, but lists Assistant in the ad. 2) Request for phone interview 2/15 3) On campus interviews have been scheduled.</t>
  </si>
  <si>
    <t>Bacterial Interactions</t>
  </si>
  <si>
    <t>https://careers.olemiss.edu/job/University-Assistant-Professor-of-Biology-%28Bacterial-Interactions%29-MS-38677/931702900/</t>
  </si>
  <si>
    <t>1) 1st round interview 10/18, 2nd round scheduled mid November 2) i interviewed - has anyone else heard anything or been offered?</t>
  </si>
  <si>
    <t>Chatham University</t>
  </si>
  <si>
    <t>https://chatham.applicantpro.com/jobs/2551275.html</t>
  </si>
  <si>
    <t>https://viprecprod.ad.umanitoba.ca/default.aspx?REQ_ID=23273&amp;Language=1</t>
  </si>
  <si>
    <t>"particular emphasis on candidates who will complement or extend the Department's strengths in antimicrobial resistance, applied microbiology, environmental microbiology and virology."</t>
  </si>
  <si>
    <t>University of Puerto Rico at Mayaguez</t>
  </si>
  <si>
    <t>https://www.uprm.edu/empleos/en/2022/09/08/22-04en/</t>
  </si>
  <si>
    <t xml:space="preserve">The selected person will possess a Doctoral degree in Quantitative Ecology or related field, preferably with a focus on Emerging Tropical Diseases. Responsabilities include  teach undergraduate and graduate courses according to departmental needs. Courses could include, but are not limited to: General Biology, Animal Biology, Virology, Clinical Microbiology, and Molecular Biology. Demonstrated excellence in teaching and research. Effective oral and written communication skills in Spanish or English. Bilingual candidates are preferred. </t>
  </si>
  <si>
    <t>Virology</t>
  </si>
  <si>
    <t>https://www.uprm.edu/empleos/en/2022/09/08/22-03en/</t>
  </si>
  <si>
    <t>The selected person will teach undergraduate and graduate courses according to departmental needs. Courses could include, but are not limited to: General Biology, Animal Biology, Virology, Clinical Microbiology, and Molecular Biology. 1) anyone else apply?</t>
  </si>
  <si>
    <t>https://recruit.ucdavis.edu/JPF05165</t>
  </si>
  <si>
    <t>Candidates whose research focuses on the behavior of non-human animals at the organismal level, investigated through laboratory and/or field studies. Particularly interested in candidates whose research incorporates biomechanical, neuromuscular, sensory, and/or hormonal aspects of behavior, and that investigates behavioral adaptations to environmental conditions. 2) It says to submit by 2 Nov (11:59pm) for full consideration at the top, but further down it also says to submit by 1 Nov. 3) Asking for 3 letters of recommendation upfront, really? Have not we agreed this is an incredible waste of time (x8). 4) The ad states "Applicants should also arrange to have three referees submit supporting letters online at the above website. " but the link above that it is referring to is the link to apply. Does anyone know how reference writers are supposed to submit their letters? Also, @2 when you log into the application portal it says "Last day to make changes is Wednesday, Nov 2, 2022 at 11:59pm (Pacific Time) Complete your application by this date for full consideration" 5) If you click to apply you can send requests to letter-writers. 6) Rejection email received 11/28 x7 6) Soo... what if you did not recieve a rejection email? x8 7) Seems like a lot of us are still in the running...it must not be an especially short list if 6 people here are still on it. 8) Rejection email 12/26 x5 9) Zoom interview 12/26 x2 10) On campus interview request 1/12 11) offer made</t>
  </si>
  <si>
    <t>University of Texas at Dallas</t>
  </si>
  <si>
    <t>https://jobs.utdallas.edu/postings/20859</t>
  </si>
  <si>
    <t>"candidates tackling broad and significant questions in biological and biomedical research areas in genomics, biochemistry, or molecular and cellular biology using novel interdisciplinary, computational, and/or experimental approaches" 2) 12/27 virtual interview request 3) Any updates after virtual interviews? (1/31)</t>
  </si>
  <si>
    <t>University of California Berkeley</t>
  </si>
  <si>
    <t>Organismal and Evolutionary Biology | Molecular and Quantitative Biology</t>
  </si>
  <si>
    <t>https://jobs.sciencecareers.org/job/616291/-assistant-teaching-professor-lecturer-/</t>
  </si>
  <si>
    <t>"two Assistant Teaching Professor positions in General Biology, with emphasis on (1) Organismal and Evolutionary Biology or (2) Molecular and Quantitative Biology. Based on review for promotion, these full-time positions have the possibility of security of employment, which is the equivalent of tenure" 2) These positions are to fix the notoriously broken intro bio courses 3) Zoom interview scheduled 4) contacted to schedule zoom interview 4) second round in-person interviews schedlued for Jan 5) references contacted</t>
  </si>
  <si>
    <t>https://uva.wd1.myworkdayjobs.com/en-US/UVAJobs/job/Charlottesville-VA/Assistant-Professor-of-Evolutionary-Biology_R0040071</t>
  </si>
  <si>
    <r>
      <rPr>
        <color rgb="FF212121"/>
        <sz val="10.0"/>
      </rPr>
      <t xml:space="preserve">"We seek applicants whose research addresses fundamental problems in any area of evolutionary biology and expands and complements existing strengths within the Department" 2) Any idea when references will be contacted? 3) Contacted the Faculty Search Advisor, letters will be requested later in the process, 4) Only allowed to upload 5 docs, but 6 are requested. I tacked my references onto the end of my CV to make it work. 5) Multiple hires possible &lt;https://twitter.com/butch_brodie/status/1580543297348861953&gt; 6) Merge all documents into single PDF and upload on the site, there's upto 5MB limit for a single file. (7) Needed to upload 5 docs, and put references at the bottom of my cover letter. 8) any news? (9) None here! x3 (10) No updates because all the current Asst Profs getting interviews dont use this page! (11) Got an email asking for reference letters (10/28) x11 (congrats!) (12) Sigh, had received email from SC inviting me to apply, but no email today. Good luck to everyone who did get the request! x5 (13) 2 weeks? That seems really fast to get a short list together? (14) @11, did they contact you the applicant or just your reviewers?  (15) @14, they seem to have contacted just me asking to inform my reviewers to send letters to a particular email. x2 (16) @15, thanks! and good luck! (16) @13 this is definitely a long list! I suspect many people who had letters requested will not interview. x2 (17) i wonder how many people are generally contacted for refs--seems like way more than if they were doing phoe interviews (18) Hard to know since many jobs are still requesting letters up front. Since they have the potential to make multiple offers I would assume 4-5 on campus interviews, before that 8-10 zoom? Since we do not know how many people had references requested difficult to know what stage they are at (19) letters were not requested, and rejection was received 11/02. x7 @19. same. It is actually really nice that they provided a formal email that they have moved forward. Appreciated. x7, (20) Rejection letter recieved 11/2 x3 (21) Letter request went to spam for me. Never would have known if I didn't see the "rejection letter received" here.  (22) Rejection after making "long list" of 50 (11/9) x7 (23) They will be zoom interviewing 18 applicants. There were 270 initial applicants so rule that there are 7-10x more applicants than #applied column holds. (24) Invited for zoom interview (11/9) x5 (25) email for zoom interview invite said they are interviewing 18 (26) Anyone else think it's weird that refs weren't due until Nov 11 but they rejected ppl on Nov 9? (27) Maybe they received all the required letters for the candidates in the long-list before Nov 11? (28) not all of my refs submitted letter before rejection sent out. I think request was proactive while they were making their cuts. (29) Strange. I still have not recieved a rejection. (30) @29 I believe the search cmte might be sending them out manually, possible it was just an error (31) Seminar invite recieved (Dec 8th) x5 (32) To clarify, I am one of those invited, and it's a Zoom seminar. 10 candidates will give a seminar, and then approx. 6 will move to two-day on-campus interview. (33) That's brutal. (34) FYI the on-campus interview has a chalk talk but no add'l seminar, and i believe they are planning to hire 2 from this search. 35) Rejection email 01/30 (36) Invited for on-campus. x2 (37) Rejection (38) Announced on Twitter </t>
    </r>
    <r>
      <rPr>
        <color rgb="FF1155CC"/>
        <sz val="10.0"/>
        <u/>
      </rPr>
      <t>https://twitter.com/katjakasimatis/status/1645887352538116096?s=20</t>
    </r>
    <r>
      <rPr>
        <color rgb="FF212121"/>
        <sz val="10.0"/>
      </rPr>
      <t xml:space="preserve"> </t>
    </r>
    <r>
      <rPr>
        <color rgb="FF1155CC"/>
        <sz val="10.0"/>
        <u/>
      </rPr>
      <t>https://twitter.com/drschield/status/1645978657620635649?s=20</t>
    </r>
    <r>
      <rPr>
        <color rgb="FF212121"/>
        <sz val="10.0"/>
      </rPr>
      <t xml:space="preserve"> </t>
    </r>
  </si>
  <si>
    <t xml:space="preserve">"We seek applicants whose research addresses fundamental problems in any area of evolutionary biology and expands and complements existing strengths within the Department" 2) Any idea when references will be contacted? 3) Contacted the Faculty Search Advisor, letters will be requested later in the process, 4) Only allowed to upload 5 docs, but 6 are requested. I tacked my references onto the end of my CV to make it work. 5) Multiple hires possible &lt;https://twitter.com/butch_brodie/status/1580543297348861953&gt; 6) Merge all documents into single PDF and upload on the site, there's upto 5MB limit for a single file. (7) Needed to upload 5 docs, and put references at the bottom of my cover letter. 8) any news? (9) None here! x3 (10) No updates because all the current Asst Profs getting interviews dont use this page! (11) Got an email asking for reference letters (10/28) x11 (congrats!) (12) Sigh, had received email from SC inviting me to apply, but no email today. Good luck to everyone who did get the request! x5 (13) 2 weeks? That seems really fast to get a short list together? (14) @11, did they contact you the applicant or just your reviewers?  (15) @14, they seem to have contacted just me asking to inform my reviewers to send letters to a particular email. x2 (16) @15, thanks! and good luck! (16) @13 this is definitely a long list! I suspect many people who had letters requested will not interview. x2 (17) i wonder how many people are generally contacted for refs--seems like way more than if they were doing phoe interviews (18) Hard to know since many jobs are still requesting letters up front. Since they have the potential to make multiple offers I would assume 4-5 on campus interviews, before that 8-10 zoom? Since we do not know how many people had references requested difficult to know what stage they are at (19) letters were not requested, and rejection was received 11/02. x7 @19. same. It is actually really nice that they provided a formal email that they have moved forward. Appreciated. x7, (20) Rejection letter recieved 11/2 x3 (21) Letter request went to spam for me. Never would have known if I didn't see the "rejection letter received" here.  (22) Rejection after making "long list" of 50 (11/9) x7 (23) They will be zoom interviewing 18 applicants. There were 270 initial applicants so rule that there are 7-10x more applicants than #applied column holds. (24) Invited for zoom interview (11/9) x5 (25) email for zoom interview invite said they are interviewing 18 (26) Anyone else think it's weird that refs weren't due until Nov 11 but they rejected ppl on Nov 9? (27) Maybe they received all the required letters for the candidates in the long-list before Nov 11? (28) not all of my refs submitted letter before rejection sent out. I think request was proactive while they were making their cuts. (29) Strange. I still have not recieved a rejection. (30) @29 I believe the search cmte might be sending them out manually, possible it was just an error (31) Seminar invite recieved (Dec 8th) x5 (32) To clarify, I am one of those invited, and it's a Zoom seminar. 10 candidates will give a seminar, and then approx. 6 will move to two-day on-campus interview. (33) That's brutal. (34) FYI the on-campus interview has a chalk talk but no add'l seminar, and i believe they are planning to hire 2 from this search. 35) Rejection email 01/30 (36) Invited for on-campus. x2 (37) Rejection (38) Announced on Twitter https://twitter.com/katjakasimatis/status/1645887352538116096?s=20 https://twitter.com/drschield/status/1645978657620635649?s=20 </t>
  </si>
  <si>
    <t>University of San Diego</t>
  </si>
  <si>
    <t>Applied GIS</t>
  </si>
  <si>
    <t>https://jobs.sandiego.edu/cw/en-us/job/496019/assistant-professor-of-environmental-and-ocean-sciences</t>
  </si>
  <si>
    <t>Interdisciplinary Environmental Science</t>
  </si>
  <si>
    <t>https://jobs.sandiego.edu/cw/en-us/job/496020/assistant-professor-of-environmental-and-ocean-sciences</t>
  </si>
  <si>
    <t xml:space="preserve">"an environmental scientist who studies the impacts of climate change or other environmental factors on natural resources such as food, access to clean water for agriculture, drinking, or recreation, land use, or renewable energy, with connections to environmental justice, equity, and sustainable development.  The scientists should have a program of scholarship that is connected to one of the following three cluster hire themes:  1) Climate Change and Environmental Justice, 2) Borders and Social Justice, or 3) Technology &amp; the Human Experiences. " 1)The job description doesn't state that it is tenure-track. Can anyone confirm this is a tenure-track position? 2) Definitely tenure-track (Assistant Professor level). 3) anyone heard anything? 4) I got a zoom interview, they requested additional research statement x2 5) also got a request for 2nd research statement, don't feel like it's a good look for the department 6) on-campus interview scheduled </t>
  </si>
  <si>
    <t>Smith College</t>
  </si>
  <si>
    <t>https://apply.interfolio.com/113025</t>
  </si>
  <si>
    <r>
      <rPr>
        <color rgb="FF212121"/>
        <sz val="10.0"/>
      </rPr>
      <t xml:space="preserve">1) has anybody heard anything? 2) @1, nope x7 3) My references were contacted 10/18 x3 4) Mine contacted 10/20. x3 Weird. x2 @4 mine contacted now too. @4 Mine contacted 10/21. Haha. I will try not to read too much into those tea leaves... &lt;&lt;-- oks this is officially weird. hahaha @4 My suspicion is they didn't use mail merge and instead carefully emailed everyone's refs! Which I think is a good sign? That's a fair amount of investment per candidate compared to usual! 5) agree that this is more than a general request and shows genuine interest. @4,5 that was my optimistic hope! Good luck y'all.  6) any updates? 7) none yet! x3 8) @6 the deadline they gave my referees was Monday 10/31 so I imagine the shortlist will find out next week at the earliest! 9) @8 this is great to know, thanks! 10) how many letters did the SC request? I only heard from two of my letter writers so I assume 2? @10. I had all my three contacted. 11) any invitations for first round interview? 12) none here (11/4) @12. nothing here either. yet now I am gonna be checking every five minutes. haha (same, lol) 13) Invited for zoom interview (11/4) x4 14) Anyone heard anything? They were planning to do on-campus visits the week after Thanksgiving, right? 15) @14 invited for on campus 11/19 x2 16) @15 congrats you two! It seems like an awesome position!!! x2 </t>
    </r>
    <r>
      <rPr>
        <color rgb="FF1155CC"/>
        <sz val="10.0"/>
        <u/>
      </rPr>
      <t>https://twitter.com/tanyalama/status/1661373255767281671?s=20</t>
    </r>
  </si>
  <si>
    <t>1) has anybody heard anything? 2) @1, nope x7 3) My references were contacted 10/18 x3 4) Mine contacted 10/20. x3 Weird. x2 @4 mine contacted now too. @4 Mine contacted 10/21. Haha. I will try not to read too much into those tea leaves... &lt;&lt;-- oks this is officially weird. hahaha @4 My suspicion is they didn't use mail merge and instead carefully emailed everyone's refs! Which I think is a good sign? That's a fair amount of investment per candidate compared to usual! 5) agree that this is more than a general request and shows genuine interest. @4,5 that was my optimistic hope! Good luck y'all.  6) any updates? 7) none yet! x3 8) @6 the deadline they gave my referees was Monday 10/31 so I imagine the shortlist will find out next week at the earliest! 9) @8 this is great to know, thanks! 10) how many letters did the SC request? I only heard from two of my letter writers so I assume 2? @10. I had all my three contacted. 11) any invitations for first round interview? 12) none here (11/4) @12. nothing here either. yet now I am gonna be checking every five minutes. haha (same, lol) 13) Invited for zoom interview (11/4) x4 14) Anyone heard anything? They were planning to do on-campus visits the week after Thanksgiving, right? 15) @14 invited for on campus 11/19 x2 16) @15 congrats you two! It seems like an awesome position!!! x2 https://twitter.com/tanyalama/status/1661373255767281671?s=20</t>
  </si>
  <si>
    <t>Climate Change Biology</t>
  </si>
  <si>
    <t>https://www.uwo.ca/facultyrelations/careers/pdf/Science_Biology_Climate-Change-Biology-CRC_20221.pdf</t>
  </si>
  <si>
    <t>Asst or Assoc Prof</t>
  </si>
  <si>
    <t>Tier II Canada Research Chair 2) Why does there appear to be so little interest in this? 3) @2, why do you think there is little interest? 4) Does short deadline timeframe suggest an internal candidate? Can search committee weight in? 5) It looks like it was actually posted on August 12th but it just never made it onto this board. I saw it on Twitter just this week. 6) @2 here, because its so close to the deadline with 0 in the applied column. probably more due to the fact it was just recently posted here though. although the fact it wasn't widely shared enough to make it on here earlier is also odd for such a popular area. might be nothing though. 7) The applied column on here is rarely accurate and this job was only added to the board a couple days ago so I don't think it says anything about the interest in the position. 8) No internal candidate, just a slow process, dept member.  9) Has anyone been invited yet? 10) not here 10/17  11)  10/21 seminar could be one of the candidates, speculating tho 12) I don't think so. Lots of the later speakers on that seminar list 'could be' candidates.13) Bump? Anyone heard anything here? 14) Invited for on campus 11/19 15) Invited for Zoom interview 11/24</t>
  </si>
  <si>
    <t>University of Oklahoma</t>
  </si>
  <si>
    <t>Remote Sensing</t>
  </si>
  <si>
    <t>https://apply.interfolio.com/112291</t>
  </si>
  <si>
    <t>Chicago Botanical Garden</t>
  </si>
  <si>
    <t>https://workforcenow.adp.com/mascsr/default/mdf/recruitment/recruitment.html?cid=21ef98a3-d325-4110-a85a-7729320b6f80&amp;ccId=19000101_000001&amp;jobId=420646&amp;lang=en_US&amp;source=EN</t>
  </si>
  <si>
    <t>Assistant Conservation Scientist</t>
  </si>
  <si>
    <t>"join the Garden’s Negaunee Institute for Plant Conservation Science and Action (https://www.chicagobotanic.org/research). .. We are seeking applicants with expertise in ecology with clear applications to plant conservation or restoration... In addition to conducting research, the successful candidate will serve as faculty in our joint Plant Biology and Conservation graduate program with Northwestern University. All scientists are expected to assist with education programs and community and institutional engagement activities. Start date is flexible with a preference for early 2023." 1) What is the type of faculty appointment? Is salary commensurate with tenure track jobs at Northwestern? 2) I believe they are adjunct appointments since these positions are paid through the Chicago Botanic Garden (a non-profit) and not NU. As a result, I would suspect that the salary is not commensurate with TT positiosn at Northwestern. However, you are able to take on graduate students just as TT profs do. 3) Can confirm, salary not commensurate with Northwestern. 1) @3 Source of information? Are we talking post-doc level salaries then? 3) @1 in that range, yes. 4) SC member here. The salary for this position is 70-75k, with the opportunity for additional salary from adjunct teaching (or team teaching) a course at Northwestern. 5) Any news? 6) @5 nothing yet, but it looks like other position here (Conservation Genomics) that had Oct 1 deadline invited folks for Zoom interview on Monday, so maybe next week if this search is on a similar schedule? 7) Nice, thanks 8) Zoom interview request 11/7.  9) how much does teaching at Noethwestern pay? 70-75k seems really low for a non postdoc position requiring a PhD and postdoc. 10) Congratulations, @8! Any idea how many other candidates got interviews? I had been excited about this one - back to the drawing board...11) in person interview scheduled 12/1 12) has anyone heard anything since the interviews?, 13) offer made and accepted</t>
  </si>
  <si>
    <t>biochemistry, genetics, molecular or cellular biology</t>
  </si>
  <si>
    <t>https://www.wofford.edu/wofford.edu/documents/administration/human-resources/job-posting-pdfs/assistant-professor-of-biology-a_11744.pdf</t>
  </si>
  <si>
    <t>Any updates on this one? 1) nope (11/4)</t>
  </si>
  <si>
    <t>https://wfu.wd1.myworkdayjobs.com/en-US/Faculty_Career_Website_live/job/Winston-Salem-NC/Assistant-Professor--Neurobiology_R0004829</t>
  </si>
  <si>
    <t>"We are seeking candidates who study animal behavior using any combination of networking, electrophysiological, molecular, and/or genomic techniques. Preference will be given to candidates taking comparative and/or evolutionary approaches." 1) Does anyone know if this is a *new* search or a reposting of the neuroethology search from last year? 2) Repost of failed search for neuroethologist from last year. 3) Any updates? 4) 12/5 No updates here x2 5) 1/31 No updates here</t>
  </si>
  <si>
    <t>https://wfu.wd1.myworkdayjobs.com/en-US/Faculty_Career_Website_live/job/Winston-Salem-NC/Assistant-Professor--Evolutionary-Biology_R0004830-1</t>
  </si>
  <si>
    <t>"study biodiversity and evolution of multicellular organisms in natural systems over long time scales. Areas of research could include phenotypic or genetic character evolution, evolutionary change within a focal lineage, and broader comparative patterns of change among lineages." 1) Can anyone comment on the "vibe" of this dept? Looks pretty enriched for old white men based on the website 2) the department is very welcoming, all faculty in the department have a voice, hiring multiple positions this year and seeking diverse candidates 3) ditto on comment #2, also many of the older white men &amp; women in the department are retiring which is why they are posting so many positions. 4) any news? 5) nothing yet 10/25 6) same on 10/27 x3 7) got asked to send in recommendation letters 10/30 X13 8) On 11/14 received confirmation that all my rec letters were received safely. Really appreciate the committee doing that, btw! x7 9) Zoom interview request on 11/16 x3 10) in-person interview request on Dec 5</t>
  </si>
  <si>
    <t>https://www.schooljobs.com/careers/nwmissouri/jobs/3711774/assistant-professor-of-biology-vertebrate-morphology-anatomy-or-term-lecturer</t>
  </si>
  <si>
    <t>University of Puerto Rico - Rio Piedras</t>
  </si>
  <si>
    <t>https://www.cienciapr.org/es/forum-topic/tenure-track-faculty-position-announcement?fbclid=IwAR0aWyR0ARYCY3pbVCSEYml3b0bjVo3vy1Tg-mD6LxDasdajb-lOJZRGNCU</t>
  </si>
  <si>
    <t>The position is open, but not limited, to candidates with research programs focused on Functional Ecology, Macroecology and/or the application of Big-Data to Ecology, with strong interests conducting research in the tropics, and that combines field, observational, and quantitative approaches into their teaching and research programs. 1) Zoom interview</t>
  </si>
  <si>
    <t>Cal State San Marcos</t>
  </si>
  <si>
    <t>https://csucareers.calstate.edu/detail.aspx?pid=96815</t>
  </si>
  <si>
    <t>1) the search committee gives applicants 25 days (job posted Sept. 4) to contact letter writers and have letters submitted by the deadline. This is incredibly unprofessional and a waste of time for the all but handful of applicants that will be considered. x50. 2) Assistant Prof in this department here - I checked w/search committee and they are encouraging all folks to apply even if letters cannot get in on time. It's a great department, very collaborative and welcoming people that care a whole lot about student success. 3) @2 (@Asst. Prof. in the dept.): will those who don't get letters in on time be considered equally with those that do? If so, what's the hard cutoff for submitting letters? You'll have to forgive me for being skeptical; I haven't encountered many lenient and understanding search committees.4) I started filling out the application and when you get to references it says the following " If the position to which you are applying requires that letters of reference be submitted, the California State University will contact the individuals you have identified as referees directly to solicit the letters. You do not need to upload letters of reference with your application. You are not required to provide a reference from your current employer." 5) any word? 6) none here 10/13 x4 7) nothing yet 10/23 x7 8) rejection email rec'd 11/17 x4 (research and resume don't align with requirements apparently...) 9) interview requested X2 10) I didn't recieve anything! Arghhh, anyonee else in this spot? x2 11) now received an email that the earlier rejection (saying I didn't meet requirements) was sent in error, but I have not been selected for an interview at this time...so basically a slightly nicer rejection x3. 12) 11/18 haven’t received anything (x5). 13) Rejection letter received 11/29 14) notified I did not make the cut to on campus interview 11/29</t>
  </si>
  <si>
    <t>1) the search committee gives applicants 25 days (job posted Sept. 4) to contact letter writers and have letters submitted by the deadline. This is incredibly unprofessional and a waste of time for the all but handful of applicants that will be considered. x50. 2) Assistant Prof in this department here - I checked w/search committee and they are encouraging all folks to apply even if letters cannot get in on time. It's a great department, very collaborative and welcoming people that care a whole lot about student success. 3) @2 (@Asst. Prof. in the dept.): will those who don't get letters in on time be considered equally with those that do? If so, what's the hard cutoff for submitting letters? You'll have to forgive me for being skeptical; I haven't encountered many lenient and understanding search committees.4) I started filling out the application and when you get to references it says the following " If the position to which you are applying requires that letters of reference be submitted, the California State University will contact the individuals you have identified as referees directly to solicit the letters. You do not need to upload letters of reference with your application. You are not required to provide a reference from your current employer." 5) any word? 6) none here 10/13 x4 7) nothing yet 10/23 x7 8) rejection email rec'd 11/17 x4 (research and resume don't align with requirements apparently...) 9) interview requested X2 10) I didn't recieve anything! Arghhh, anyonee else in this spot? x2 11) now received an email that the earlier rejection (saying I didn't meet requirements) was sent in error, but I have not been selected for an interview at this time...so basically a slightly nicer rejection x3. 12) 11/18 haven’t received anything (x5). 13) Rejection letter received 11/29</t>
  </si>
  <si>
    <t>https://jobs.nmsu.edu/postings/47333</t>
  </si>
  <si>
    <t>Management of rangeland ecosystems 2) I heard they're open to restoration in general despite of what the ad says. [Closing date fixed -AP] 3) Any news? 4) phone interviews happening this week 01/09 5) Any post phone interview news yet? 6) heard that in-person interview invitations have not been send out yet. 7) Heard back about in-person interviews 3/29</t>
  </si>
  <si>
    <t>Ecology of Pest Insects</t>
  </si>
  <si>
    <t>https://www.usajobs.gov/job/675061000</t>
  </si>
  <si>
    <t>GS-12/13 Research Entomologist</t>
  </si>
  <si>
    <t>US citizens only. 1) I'm in a similar job at a different location - research oriented. two pubs expected yearly as a minimum. Generally no grant writing required, one tech staff, and hard research funding. 2) The job link says it is still accepting applications until 09/30/22 and is thus still open, 3) Invited for interview 11/18</t>
  </si>
  <si>
    <t>California State University, Dominguez Hills</t>
  </si>
  <si>
    <t>DBER (Biology Education Research)</t>
  </si>
  <si>
    <t>https://csucareers.calstate.edu/detail.aspx?pid=96709</t>
  </si>
  <si>
    <t>1) zoom interview on 10/27 2) invited to campus interview</t>
  </si>
  <si>
    <t>https://careers.pageuppeople.com/1020/cw/en-us/job/502657?&amp;lApplicationSubSourceID=11250</t>
  </si>
  <si>
    <t>Ad is vague on whether this is tenure-track or not, correct the appointment column if necessary. No review date given. Also 8(!) courses per year teaching load. 1) But surely they compensate such work intensity with an awesome salary. 2.) two recent TT hires left positions here this year. Would assume this is TT to replace. 3) I interviewed at NSU a couple of years ago. They don't actually have formal TT in their institutions, but it is supposedly 'tenure-equivalent', (4) correction to above only 4 courses per year, (5) contacted for interview</t>
  </si>
  <si>
    <t>Austin Peay State University</t>
  </si>
  <si>
    <t>https://apsu.peopleadmin.com/postings/14672</t>
  </si>
  <si>
    <t xml:space="preserve">Focus on wildlife disease or microbiomes 2) Is this search still ongoing? </t>
  </si>
  <si>
    <t>Cell / Molecular Biology</t>
  </si>
  <si>
    <t>https://apsu.peopleadmin.com/postings/14674</t>
  </si>
  <si>
    <t>Focus on dev bio, including evo-devo</t>
  </si>
  <si>
    <t>EcoHealth Alliance</t>
  </si>
  <si>
    <t>Quantitative Disease Ecologist</t>
  </si>
  <si>
    <t>https://www.ecohealthalliance.org/career/quantitative-ecology-research-scientist</t>
  </si>
  <si>
    <t>$75-$85K, remote optional if working US EST hours.  Focus on bayesian/spatiotemporal modeling of disease and animal movement.</t>
  </si>
  <si>
    <t>https://apply.interfolio.com/112363</t>
  </si>
  <si>
    <t>"Candidates who use molecular, ecological, and evolutionary approaches to immunology are all welcome to apply" 2) Did this fail last year? 3) Yes, but I don't know why 4) Zoom interviews are done. Anyone get a campus invite?</t>
  </si>
  <si>
    <t>Randolph-Macon College</t>
  </si>
  <si>
    <t xml:space="preserve">Anatomy &amp; Physiology </t>
  </si>
  <si>
    <t>https://jobs.chronicle.com/job/37314170/open-rank-tenure-track-position-in-anatomy-and-physiology/</t>
  </si>
  <si>
    <t>Any news?</t>
  </si>
  <si>
    <t>https://apply.interfolio.com/110616</t>
  </si>
  <si>
    <t>organismal framework to address integration of physiological processes across 1) biological levels, 2) organisms and ecosystems, and/or 3) ecological or evolutionary timescales. Example topics include physiological responses to environmental change and variability, maintenance of homeostasis, the molecular basis of metabolic adaptation, physiological interactions between organisms, and mechanisms of physiological evolution 2) Does anyone know if this was posted on a different site/aggregator (eg Nature Careers or AcademicJobsOnline)? 3) Ohh, we get to create an abstract for our application, for quicker rejections! @3) Seriously, why the extra work? All three of the questions are things that are probably addressed in the cover letter ... @3) Yeah, this is the purpose of the cover letter. @3) LOLLLL 4) smh. what's next? A significance statement? A graphical abstract, perhaps? 5) teaser trailer for a straight fire single followed by a theatrical trailer 6) This isn't out of the realm of possibility. Another ad here requires a short video! 7) I've heard this place expects the equivalent of 2 R01 for tenure 8) I know for a fact that #7's claim is wrong. Yes, UW Biology will want grants for tenure (what R1 doesn't?), but amt, from where, will depend on subject matter and so on. It's a very broad department, and candidates for tenure are viewed holistically. 9) From SC member: @2. now posted on CHE and APS; @3+. Our recent searches have used the short statements to get more reviewer eyes on each application, which we hope improves the process without being too onerous to applicants;  @7+9. The UW Biology department emphasizes good science for tenure and doesn't dwell on the mechanics of doing the science. We want jr faculty to excell and there's certainly no expectation for 2 RO1. 10) @9, thanks for the info, but if you want some honest feedback from applicants: having weird format/extra short statements is a huge burden on applicants who are generally underpaid and in precarious empoyment. x8. 11) Agreed with 10, although I like the idea of short statements (saves time for applicants and reviewers). It would be cool if candidates who made the medium or short list were then invited to send longer statements. 12) Reply from 9: @10, thanks for the feedback, which I'll pass along. The statements also allow for additional review without the identifying info in the cover letter. 13) Just FYI, the questions for the brief statements are slightly different between the posting and the Interfolio application..... 14) The ad was updated to specify review will start 10/7 (which is due to some logistics). 14) Seriously, instead of spending the afternoon with my kids I had to write bespoke 200-word versions of statements I've already spent a year (and many other afternoons) working on. Do better. 15) Then don't apply. The entitlement about requirements this years is getting so annoying. What about the search committe members time with their kids? UW always has a high number of applications so it makes sense that they limit word counts so they can actually take a look at everyone. x2 also, lol @14 spending time commenting on this instead  - wait for it - of spending time with their kids 16) Maybe committee members could review applications in their offices during working hours, as it's their job. 17) @15, no. What makes sense is making the position sufficiently defined that your appllicant pool is basically 50-100 applications instead so broad everyone and their dog applies.  Frankly, the top 5-10% of any pool is composed of indistinguishable candidates with whoever screws up getting excluded. 18) Any updates? x2 19) I have heard that the diversity statement is screened elsewhere in the institution, by people not on the actual search committee. It's plausible that this process takes a while and they haven't finished the initial rounds of evaluation yet. Fingers crossed. 20) Any updates as of 11/15? 21) Got an email request for Zoom interview (11/16) x4 22) On campus invitation 23) Rejection email after Zoom - would you mind #22, saying what you work on? x2 24) Just received official rejection email (12/15), did not have a zoom interview. x4 25) Rejection email says they had around 220 applicants. I actually would have guessed more for UW. 26) offers have been made</t>
  </si>
  <si>
    <t>Pacific University</t>
  </si>
  <si>
    <t>https://docs.google.com/document/d/1hFA56UAYnUuO33mJhd4ZxqzwOyRMd_Q0JGnq4fwXG94/edit</t>
  </si>
  <si>
    <r>
      <rPr>
        <color rgb="FF212121"/>
        <sz val="10.0"/>
      </rPr>
      <t xml:space="preserve">Anyone called for a zoom interview yet? 2) Zoom interview requested. x3 3) FYI, </t>
    </r>
    <r>
      <rPr>
        <color rgb="FF212121"/>
        <sz val="10.0"/>
        <u/>
      </rPr>
      <t>https://www.opb.org/article/2022/10/23/pacific-university-oregon-labor-bureau-fine/</t>
    </r>
    <r>
      <rPr>
        <color rgb="FF212121"/>
        <sz val="10.0"/>
      </rPr>
      <t xml:space="preserve"> 4) Anyone called for an in-person interview? 5) Not yet 6) Wondering if they are waiting for after Christmas break to proceed with the interviews.7) I contacted a member of the search committee and they said there had been a snag in the development of the search and she would ask what she could share and get back to me, but I haven't heard back and that was a couple weeks ago... 8) FWIW I tried emailing them a couple weeks ago for an update on the evolution job (I didn't apply for this one) and never heard anything back. Too bad. 9) Rejection letter received "Unfortunately, at this point we are unable to pursue your application further." It doesn't say if the search ended or anything like that. Would be interested to know if anyone is progressing in the search… 10) I just got the same email for the evolution job and had the same reaction to it. I wonder if their searches failed... and I wonder if having the VP of HR / general counsel / COI coordinator / dean / etc being sued by seemingly everyone inside and outside of the school played a role in that. Too bad. 11) Looks like this just opened up for 2024 12) @ 11, but with a broader focus (Integrative Biology) </t>
    </r>
    <r>
      <rPr>
        <color rgb="FF1155CC"/>
        <sz val="10.0"/>
        <u/>
      </rPr>
      <t>https://www.indeed.com/viewjob?jk=13d6b4e333282180&amp;tk=1h3vhos94h5ji801</t>
    </r>
  </si>
  <si>
    <t>Anyone called for a zoom interview yet? 2) Zoom interview requested. x3 3) FYI, https://www.opb.org/article/2022/10/23/pacific-university-oregon-labor-bureau-fine/ 4) Anyone called for an in-person interview? 5) Not yet 6) Wondering if they are waiting for after Christmas break to proceed with the interviews.7) I contacted a member of the search committee and they said there had been a snag in the development of the search and she would ask what she could share and get back to me, but I haven't heard back and that was a couple weeks ago... 8) FWIW I tried emailing them a couple weeks ago for an update on the evolution job (I didn't apply for this one) and never heard anything back. Too bad. 9) Rejection letter received "Unfortunately, at this point we are unable to pursue your application further." It doesn't say if the search ended or anything like that. Would be interested to know if anyone is progressing in the search… 10) I just got the same email for the evolution job and had the same reaction to it. I wonder if their searches failed... and I wonder if having the VP of HR / general counsel / COI coordinator / dean / etc being sued by seemingly everyone inside and outside of the school played a role in that. Too bad. 11) Looks like this just opened up for 2024 12) @ 11, but with a broader focus (Integrative Biology) https://www.indeed.com/viewjob?jk=13d6b4e333282180&amp;tk=1h3vhos94h5ji801</t>
  </si>
  <si>
    <t>Fish Ecology</t>
  </si>
  <si>
    <t>https://www.usajobs.gov/Job/664375500</t>
  </si>
  <si>
    <t>GS 13-15/Unit Leader</t>
  </si>
  <si>
    <t>Dug this up based on a comment on last year's sheet; position was listed under two announcements (https://www.usajobs.gov/Job/664376300) and previously to internal applicants in March 2) received referral notice 9/1 3) received notice I wasn't selected in May 2023</t>
  </si>
  <si>
    <t>Marine Biology (Fisheries)</t>
  </si>
  <si>
    <t>https://www.abdnjobs.co.uk/vacancy/lecturer-in-marine-biology-fisheries-497320.html</t>
  </si>
  <si>
    <t xml:space="preserve">Any insight on what it's like to live in Aberdeen? Looks pretty rugged up that way!  2) are u a Viking? 😁  3) I interviewed for a position here a few years back. Department is full of awesome people and Aberdeen is not so bad! Weather is cool but not horribly cold. It does seem to rain a lot. 4) Any insight on the typical start up that might be associated with this position? It sounds like a potentially great gig but if you're coming from the US, would anticipate needing some support to get research off the ground... 5.) 3 again... My insight into startup-- bring a list and be ready to ask for things. They may not give you a number for startup but can more than likely say yes or no to a list of items. </t>
  </si>
  <si>
    <t>https://www.abdnjobs.co.uk/vacancy/lecturer-queens-anniversary-lectureship-in-soil-science-497322.html</t>
  </si>
  <si>
    <t>Applied Animal Physiology</t>
  </si>
  <si>
    <t>https://www.abdnjobs.co.uk/vacancy/lecturer-in-applied-animal-physiology-497323.html</t>
  </si>
  <si>
    <t>Anybody able to find the 2) Anybody have a good feeling of what 'applied animal physiology' entails? 3) Interview invitations have been sent out</t>
  </si>
  <si>
    <t>University of Wisconsin-Green Bay</t>
  </si>
  <si>
    <t>Director of Cofrin Center for Biodiversity</t>
  </si>
  <si>
    <t>https://www.uwgb.edu/human-resources/employment/career-opportunities/director-of-cofrin-center-for-biodiversity/</t>
  </si>
  <si>
    <t>The BAD:  This vacancy was open last year and I interviewed for it.  Last time around there were literally 3+ different advertisements posted with conflicting information.  Although the position says t here is an option for tenure, during the interview it was clear there was no intention of tenure being granted to anyone.  Second, it says collaborate on teaching, you will not be teaching anything.  This is again very poorly represented. There were other things that were clearly misrepresented in the advertisement last time around, but I have forgotten most as I moved on.  THE GOOD: The faculty were amazingly nice.  I got a distinct vibe they were frustrated with the way the advertisement was written, suggesting it was administratively altered from what they wanted.  But NOBODY said that, it is purely a vibe at my end.  Despite the Bad, I would have taken it as it seemed like a really good positions with good faculty, good pay and benefits, and in a reasonable cost of living area.  So, I felt the good outweighed the bad.  I will not be reapplying for it as I saw who they campus interviewed last time around, and they were clearly in a different fold than me. The QUESTIONABLE: the biggest red flag for me was that the spouse of the search chair last year is the asst director of the center.  Since she IS NOT on the search committee (unheard of in my book), she clearly must be a candidate.  I will guess she did not rank among the final group.  It is hard to believe that they were unable to fill this vacancy last year.  In fact, during my interview there was a off the breath, unintentional comment that they would do interviews and then start all over again.  This raises the suspicion on my part that the faculty want her, but admin want someone else.  Again, the questionable here is 100% speculation on my part.  I encourage you to apply because the advertisement looks way more defined this time around and as I said, I would have taken it.  But, I have a rule that if you invite me for a telephone interview and don't bring me in you lost your chance, especially when my CV is better than anyone on staff. ;).  I bet they know who wrote this if they are checking the page! Oh well! :). 2). was offered this position last time it was advertised, but I had to turn it down because I was not able to negotiate a spousal hire (Spousal hires are out of the norm for their campus, although some other UW campuses do it). I got a really good vibe from the faculty and staff I met with while there, and I think I would have really liked the position. I was disappointed to turn it down. The advertisement was a bit confusing, but during the campus visit I got some clarity. This is a primarily administrative position, running/promoting the center and facilitating the research of faculty, but not running your own research lab.  Teaching was not a primary part of the position, but it did seem some tropical field courses during the winter session may be possible. The previous director had two roles - a regular faculty member and the administrative director position.  Their plan was to split his position into two, so they would eventually hire another faculty member to teach his courses, and this director position would focus solely on the more administrative tasks.  This in combination with the search committee coming from a broad swath of the university (faculty, staff at the center, university advancement, facilities management, etc.) probably explains why the expectations weren't entirely clear in the advertisment.  For the tenure piece, they said this would have to go through a review first, ensuring you met their tenure requirements, and would generally happen about a year in and would give you retreat rights. I talked to adminstrators from a couple of other universities, and was told that this isn't uncommon, although it would have been disconcerting to leave a tenured position without a guarantee. I didn't get the sense that there was an inside candidate, although I wondered about that before I actually went to campus. Long story short - if you think you would enjoy a more administrative role and don't need a spousal hire, I wouldn't hesitate to apply for this position. 3). the search committee chair is married to I another prof in same program.  I know other faculty in other departments.  they can do spousal hires.  typical of admin - faculty conflict.  I saw the names brought in.  you would have been a great hire.  as I and you said, it seems like a good job.  btw, I was told point blank it wasn't getting tenure.  any normal vacancy will set applicant standards such that tenure is granted automatically upon a 1 yr preliminary period.  the more I think about what I was told compared to what you  are relaying, the more I'm glad I didn't end up there.  they are clearly rushing into an advertisement without sufficient forethought.  it reminds me of a trainwreck I was once associated with.  lots of people making plans with no real experience or competency to do so.  don't mistake this for bitterness.  I would have been taking a sig pay cut!!! 😜</t>
  </si>
  <si>
    <t>University of North Dakota</t>
  </si>
  <si>
    <t>Mammal Ecology</t>
  </si>
  <si>
    <t>https://prd.hcm.ndus.edu/psc/recruit/EMPLOYEE/HRMS/c/HRS_HRAM_FL.HRS_CG_SEARCH_FL.GBL?Page=HRS_APP_JBPST_FL&amp;Action=U&amp;FOCUS=Applicant&amp;JobOpeningId=2944753&amp;SiteId=1&amp;PostingSeq=1</t>
  </si>
  <si>
    <t>1) Zoom interviews requested, 2) Campus interviews scheduled, 3) Rejection received 4) offer accepted</t>
  </si>
  <si>
    <t>https://recruit.ucsc.edu/JPF01366</t>
  </si>
  <si>
    <t>1) FFS, another job with upfront letters? This has to stop! x7 2) upfront letters hamper diversity, should not be a thing. x5 3) committees request them because they think it increases diversity by allowing hidden qualities to shine through beyond citation metrics 4) seems like it also might deter people from shotgun applying to everything, but rather think about what jobs they really want, although it does seem like a huge waste of letter-writers' time 5) @4 ironically, thinking about jobs we really want is a huge waste of OUR time 6) @3, haha. I've never heard that justification before! More like a way to see who has the right friends and connections beyond the citation metrics.x2, 7) both searches in this same department last year did not require letters upfront, wonder what changed x3, 8) Did anyone get a submission confirmation email after they finished uploading the documents? My application status says submitted, but I did not get an email confirmation like most other interfaces. 9) I did, but it came several hours after I submitted. x2 10) It is also odd that there is no "submit" button for the whole application. After completing all the fields, the status just changed to "completed and submitted" x2 11) The UC Davis Animal Behavior application process was the same - letters up front, email confirmation took a while, and no submit button. They are using the same system, but unfortunately it didn't seem like there was any way to transfer any of the fields over (or references, which were manually added), so I had to retype everything again.. pretty inefficient system. 12) Any news? 13) none here 11/29 x15   14) none here 12/18 x7 15) none here 12/23 x3 16) It's probably taking them a while to read the 100,000 applications  17) on-campus interview requested x3 18) For those who got interviews, what career stage are you? 19) postdoc x3 20) Official rejection email 1/18 x2 21) for those of you who got interviews, do you work with a marine system? 22) nope x2 23) offer made</t>
  </si>
  <si>
    <t>University of Alaska Fairbanks</t>
  </si>
  <si>
    <t>https://careers.alaska.edu/cw/en-us/job/521674?lApplicationSubSourceID=</t>
  </si>
  <si>
    <t>1) Does anyone know whether the UA system has steady funding now? I remember years ago they were making huge budget cuts. 2) Steady again; past cuts did not affect TT jobs in this department. 3) anyone know if they prefer research programs on arctic animals? 4) 11/9 Emailed that I "passed the initial stage of the recruitment process" 5) 11/9 I got email saying "We are pleased to inform you that we have begun reviewing applications. We will provide you with a further update at the earliest possible opportunity" but nothing about having passed any stage. Given info from #4 I take my email now as a non-committal type of rejection email. What a rollacoaster. 6) scheduling a zoom interview, I think you're right @5, sorry to bring you the news instead of the search chair telling you directly. 7) Same as @6. I did not have an email similar to @4 though. 8) anyone get a campus invite? I want to see fairbanks in the dead of winter! 9) invited to campus x2 10) Anyone get an offer? 11) Official rejection 3/10--had previously received "begun reviewing applications" non-committal rejection in Nov. 12) Also got the official rejection - guess someone(s) accepted! Congrats to them!! 13). Are you peeps that got the official rejections also folks that interviewed on-campus?  Anyone who did an on-campus also get a rejection yet??</t>
  </si>
  <si>
    <t>https://hr.myu.umn.edu/jobs/ext/351158</t>
  </si>
  <si>
    <t>9 month appointment, 50% Research / 50% Teaching [link fixed -AP]</t>
  </si>
  <si>
    <t>Texas A&amp;M AgriLife Research &amp; Extension - San Angelo</t>
  </si>
  <si>
    <t>Rangeland Ecology</t>
  </si>
  <si>
    <t>https://tamus.wd1.myworkdayjobs.com/en-US/AgriLife_Research_External/job/San-Angelo-AL-RSCH/Assistant-Professor--Rangeland-Ecologist-in-Renewable-Energy_R-053734</t>
  </si>
  <si>
    <t>12 month appointment, 75% research, 25% extension. Mod please add 10/01/2022 as review date  AP) If you say so, but I didn't see it in the ad 2)#1 here. You are correct it is not in the ad - source is from the Society of Range Management job board posting (https://rangelands.org/job-listings/entry/554/)</t>
  </si>
  <si>
    <t>West Texas A&amp;M University</t>
  </si>
  <si>
    <t>https://tamus.wd1.myworkdayjobs.com/en-US/WTAMU_External/details/Assistant-Professor-of-Biology_R-053899</t>
  </si>
  <si>
    <t>Chicago Botanic Garden</t>
  </si>
  <si>
    <t>Conservation Genomics</t>
  </si>
  <si>
    <t>https://tinyurl.com/AssistConservationSciGenomics</t>
  </si>
  <si>
    <t>Asst Conservation Scientist</t>
  </si>
  <si>
    <t>"use genomics and bioinformatics tools to answer questions relevant to conservation and/or restoration. Research interests in any area of genomics, including but not limited to biogeography, ecological genomics, environmental genomics, evolution, fungal/microbial genomics, phylogenomics or systematics" 1) Is it really a non-academic position if you are on the faculty of the Northwestern graduate program?  2) I think of it as an academic adjacent position. The downside is that there's no tenure or start up but there also aren't strict or intense publicaiton and grant writing expectations (although all their scientists get big grants and publish regularly). All PhD students are funded through the PBC program. Maybe the best of both worlds? 3) zoom interview request 10/24 x3  4) @2 there isn't typical start-up however the labs at CBG are communal, so there are usually some funds available to set up a lab. Beginning salaries are paid by CBG (historically have been 70-75k) and any courses taught at NU will be in addition to that, paid by NU. 5) Any news after interviews? 6) Contacted 11/4 (after interview) to let me know I made it to the next stage in the process 7)@6 Congrats! Mind if I ask your area of research/specialty? 8)Invited for in-person interview 12/10 9) has anyone heard anything since the interviews?</t>
  </si>
  <si>
    <t>Plant Developmental Biology</t>
  </si>
  <si>
    <t>https://careers.msu.edu/en-us/job/512054/assistantassociatefull-professor-tenure-system</t>
  </si>
  <si>
    <t>SC member: Evo Devo would be appropriate, so please apply. 1) letters requested 11/8 2) Does anyone get an interview invitation?</t>
  </si>
  <si>
    <t>https://careers.uoregon.edu/en-us/job/529966/assistant-associate-full-professor-of-environmental-studies-social-science</t>
  </si>
  <si>
    <t>Anything here?</t>
  </si>
  <si>
    <t>https://careers.uoregon.edu/en-us/job/529965/assistant-associate-full-professor-of-environmental-studies-natural-science</t>
  </si>
  <si>
    <t>This position is part of an eleven-position (!!!) cluster in transdisciplinary research and teaching in climate solutions and environmental justice. "We seek an interdisciplinary environmental natural scientist (open rank) with expertise in climate change mitigation and adaptation." 2) where are the other 9 (!!!) positions from the cluster hire? 3) @2 they are all posted on the university of Oregon job board, they are in different departments/research topics outside of ecoevo. All of the poistion announcements mention climate change mitigation and adaptation. 4) the job ad doesn't explicitly ask for a cover letter/letter of interest -- does that mean we don't need to submit one? 5) The letter of interest is a required file on the application page. 6) on 11 Nov application website says "Current status: Application Received". Anyone else have anything different? x2 7) 'Under review" x3 8) 11/20: Mine says "Application Received". It also says "Review has not yet begun on applications submitted for this job", so that's confusing. 9) Mine says "under review"... x2 9) Any updates? 10) nothing here 12/6 x3 11) invitation for a first round zoom interview received 12/7! x2 12) any update? 13) nothing here yet 1/11 x2 14) Any updates? 15) Invited for on campus interview 1/23 16) Any updates? 17) heard that an offer was made</t>
  </si>
  <si>
    <t>Eastern Washington University</t>
  </si>
  <si>
    <t>Zoology / Wildlife Biology</t>
  </si>
  <si>
    <t>https://jobs.hr.ewu.edu/postings/9252</t>
  </si>
  <si>
    <t>What is the purpose of asking for undergraduate transcripts for the faculty job? Have only seen this in the US 2) @1 probably required as part of a state employee hiring process (Cal States tend to do this too) 2) Any idea what the teaching load will be? 3) heavy tteachign load wth typical regional with MS program for #2. 4) @1 I just accepted a job in South Korea that required undergraduate *and* graduate transcripts, as well as my B.S., M.Sc., and Ph.D. diplomas.  (Department people were mystified by this.)  So it's not just the US. 5) It is still early, but anyone hear anything on this search yet? 6) Nothing here x7 7) Rejection email 11/21 x6 8) Same here - I wish all institutions let you know when interviews started - this is a great model. 9) Zoom interview request 11/28 10) Congrats! x 2 10) Email saying I've been "moved forward" following the zoom interview. Requesting to share my application with the department. No official campus invite yet.</t>
  </si>
  <si>
    <t>Princeton University</t>
  </si>
  <si>
    <t>https://puwebp.princeton.edu/AcadHire/apply/application.xhtml?listingId=27384</t>
  </si>
  <si>
    <r>
      <rPr>
        <color rgb="FF212121"/>
        <sz val="10.0"/>
      </rPr>
      <t xml:space="preserve">multiple positions, broad search, does not say tenure track. 1) I think these are tenure-track positions. 2) Pretty sure these are tenure-track, especially since they are considering hiring at Assistant, Associate, and full Professor levels. 3) surely tenure track; dept. doesn't really do non-tenure track. apply if interested, this is a game-changing department full of all-star researchers and good people. 4) Happy grad students paid above a living wage! 5) is it even worth applying considering i just started my first postdoc, have 13 total pubs and not Nature/Science? 6) Things to ask yourself, "Am I an all-star?" Is the marginal effort worth a shot if I'm not? 7) Almost certain there is a Smash Mouth tshirt in my parents attic. I can put it up on ebay if any of the eventual campus invites are interested. x2 8) @6: no! 9) anyone know if the letter writers will b contacted right away? 10) Seems strange that there is no teaching/mentoring or diversity statement in the app, does anyone know if this is normal for Princeton? 11) Princeton EEB was a 100% white Dept. (until very recently) and it's a little behind on DEI 12) I thought I saw they will have a webinar about how to apply somewhere on twitter? I can't find the link 13) from evoldir "For anyone interested, the search committee will host a Q&amp;A webinar on Sept 21st, 12-1pm Eastern Time [link deleted -AP]" 14) Should we not bother applying if our work is more ecology than evolutionary biology? 15) Anyone know if the webinar was recorded/will be posted online somewhere? 16) @9 anyone know about when letter writers are contacted for this position? (17) @15 Webinar recording was intended but unfortunately there was a technical issue and it was not done. (18) @9 @16 Letters are requested automatically when you submit your application. The job ad doesn't say there's a deadline for the LOR but they expect to receive them by the deadline. (19) @14 It would depend on your other obligations of course, but the EEB dept is currently extremely strong in Ecology and lacking in Evolution. (20) Ivies gonna Ivy, still asking for letters at application. Automatically makes it not worth applying if you're not from an Ivy yourself. (21) I interviewed in this department a few years ago, with a non-Ivy background. (22) @18 @9 @16 Can anybody confirm that letters are requested automatically at the time of submission? I submitted but my recommenders haven't received anything yet, so maybe they're planning to only request from the long list despite what they said at the webinar, or there's a step that needs to be done manually?  23) I don't see any indication on the application form that references will be contacted immediately, and I thought the webinar got canceled? I am very confused about this LOR situation. 24) I submitted my application on 10/25, and my references were contacted for letters on 10/29; since review isn't supposed to start til 11/1, maybe they are just requesting them all manually, or there's a delay in the automatic request system. 25) They ARE requesting LOR from the onset.  There's a few days of delay between submitting and the requests, so they might have some initial screening, but they aren't waiting for a short list (I though this was very misleading in their advert) x2 26) Welp so much for that application. I totally thought letters were NOT due upfront. x5 27) After submitting my application (right at the review deadline), it said that I had until 11/4 to update materials, and my letter writers were contacted. I don't know if they were given a date to get letters in by. For whatever this info is worth to folks. 28) I know a PI who is writing letters for to different people for this job, and they were contacted on different days about them (11/5 and 11/6). Seems like it is being done manually. Oof. 29) It is definitely being done manually by someone in the department, I've seen the email they have to send out. Double oof. 30) I don't understand about the LOR supposedly being sent out by hand. My LOR were something sent out automatically when I started my application? 31) One of my letter writers told me that the LOR requests didn't include a deadline. 32) @31 hope that's true because one of mine didn't get sent until this week 33) @32 - Whoa! It's quite the system they have going on there.  34) If LORs are requested by a search member, they are more likely to be curated than if an admin is sending them all by hand.  Anybody have info on that?  My letters were requested ~2 days after submission, before the deadline.  35) @34, the email address the request came from belongs to an EEB administrator (one of my refs forwarded me the request so I could see it); if letter requests are curated, then it's probably only insofar as they check that you followed the application instructions before requesting references 36) In the webinar they said that a shortlist would be contacted mid-late Dec. They probably received 300+ applications (900 letters manually requested) so it makes sense if it would take a while. 37) Postdoc in the department here: I've heard that ~270 applications were received. (38) Interesting, it's the same as U Virginia. (39) Any news? 3-dec-22 (40) Nothing here x4 (41) Department postdoc here. Seems like they are starting campus interviewing candidates this week. (42) @41 Are they sending invites this week or are they starting the campus interviews already? Are they going to invite (or have invited) candidates for Zoom interviews first? (43) 41 again. I was not involved in the process. I just heard that a candidate will giving his/her job talk today in person. Sorry that I do not know more inforamtion. Hopefully this helps. (44) Thank you @43! So, they're already inviting people for on campus interview. That's fast! (45) Seems odd that nobody from this board was contacted for an interview...46) Didn't they say interveiws were in January at the webinar? Perhaps the candidate who spoke today is being considered for a different position? 47) 41 again. @46, that's possible, I am not sure. Apologies for the confusion if this is the case. (48) @41 no problem! Any info is useful! Thanks for sharing. At the webinar they said the short list would be out mid-/late-December and the interviews would be Jan/Feb. I believe they didn't mention Zoom interviews but I might be wrong. (49) Any invitation yet for in person interviews? any update on whether the event discussed in the previous comment was the official inverview? (50) Have heard early career interviews (ie asst level hires) have not yet started (51) On-campus interview invitation (am postdoc) X3 (52) Rejection received by email 01/24 x3 (53) I never received a rejection or an invite. x3 (02/1)  54) Just received an email that sounds like I'm on some kind of backup list for interviews, but it's difficult to tell if that is real. x4 (02/01) 55) the email I got was along the lines of 'we're not inviting you so it's over, but it may not be over.' Appreciate getting an update. 56) I also got a non-rejection letter.  Sounds like we are the backup list if things fall though (which is very common with open rank searches). 57) Got a back-up list email, too - is there any timeline for back-up interviews? (48) Two offers were made; rejection after interview with chance for offer if someone declines. 49) Any updates by chance?  Has anyone on the backuplist heard anything? (58) Sounds like offers have gone out and I wouldn't get my hopes up if I am on back up list with no interview? (59) I'm in the backup list and never hear from the chair of the SC since early February. x3 (60) What did they say in Feb? Sounds like it was a backup (61) Does anyone have updates? Are all positions filled? The announcement is still up and was even updated. (62) They have made offers and chosen back up candidates from the interview list. (63) I'm on the backup list but I haven't heard anything since February. I was wondering if anyone else had heard anything at all?  Any updates? (63)  I'm assuming these positions are filled, but I still haven't heard anything (I'm on the backup list). (64) @62 Any updates? (65) I'm a peron on the backup list and I still have not recieved a rejection or any correspondence.  One would think they would thank us for our application and say the position is closed..... (66) Did anyone take the job? Am hearing that first two offers might have declined.  (67) @66 Do you know roughly when the first two offers declined? Could mean this one is still a possibility. 68) </t>
    </r>
    <r>
      <rPr>
        <color rgb="FF1155CC"/>
        <sz val="10.0"/>
        <u/>
      </rPr>
      <t>https://twitter.com/paleoTsimoes/status/1672237892733898758</t>
    </r>
  </si>
  <si>
    <t>multiple positions, broad search, does not say tenure track. 1) I think these are tenure-track positions. 2) Pretty sure these are tenure-track, especially since they are considering hiring at Assistant, Associate, and full Professor levels. 3) surely tenure track; dept. doesn't really do non-tenure track. apply if interested, this is a game-changing department full of all-star researchers and good people. 4) Happy grad students paid above a living wage! 5) is it even worth applying considering i just started my first postdoc, have 13 total pubs and not Nature/Science? 6) Things to ask yourself, "Am I an all-star?" Is the marginal effort worth a shot if I'm not? 7) Almost certain there is a Smash Mouth tshirt in my parents attic. I can put it up on ebay if any of the eventual campus invites are interested. x2 8) @6: no! 9) anyone know if the letter writers will b contacted right away? 10) Seems strange that there is no teaching/mentoring or diversity statement in the app, does anyone know if this is normal for Princeton? 11) Princeton EEB was a 100% white Dept. (until very recently) and it's a little behind on DEI 12) I thought I saw they will have a webinar about how to apply somewhere on twitter? I can't find the link 13) from evoldir "For anyone interested, the search committee will host a Q&amp;A webinar on Sept 21st, 12-1pm Eastern Time [link deleted -AP]" 14) Should we not bother applying if our work is more ecology than evolutionary biology? 15) Anyone know if the webinar was recorded/will be posted online somewhere? 16) @9 anyone know about when letter writers are contacted for this position? (17) @15 Webinar recording was intended but unfortunately there was a technical issue and it was not done. (18) @9 @16 Letters are requested automatically when you submit your application. The job ad doesn't say there's a deadline for the LOR but they expect to receive them by the deadline. (19) @14 It would depend on your other obligations of course, but the EEB dept is currently extremely strong in Ecology and lacking in Evolution. (20) Ivies gonna Ivy, still asking for letters at application. Automatically makes it not worth applying if you're not from an Ivy yourself. (21) I interviewed in this department a few years ago, with a non-Ivy background. (22) @18 @9 @16 Can anybody confirm that letters are requested automatically at the time of submission? I submitted but my recommenders haven't received anything yet, so maybe they're planning to only request from the long list despite what they said at the webinar, or there's a step that needs to be done manually?  23) I don't see any indication on the application form that references will be contacted immediately, and I thought the webinar got canceled? I am very confused about this LOR situation. 24) I submitted my application on 10/25, and my references were contacted for letters on 10/29; since review isn't supposed to start til 11/1, maybe they are just requesting them all manually, or there's a delay in the automatic request system. 25) They ARE requesting LOR from the onset.  There's a few days of delay between submitting and the requests, so they might have some initial screening, but they aren't waiting for a short list (I though this was very misleading in their advert) x2 26) Welp so much for that application. I totally thought letters were NOT due upfront. x5 27) After submitting my application (right at the review deadline), it said that I had until 11/4 to update materials, and my letter writers were contacted. I don't know if they were given a date to get letters in by. For whatever this info is worth to folks. 28) I know a PI who is writing letters for to different people for this job, and they were contacted on different days about them (11/5 and 11/6). Seems like it is being done manually. Oof. 29) It is definitely being done manually by someone in the department, I've seen the email they have to send out. Double oof. 30) I don't understand about the LOR supposedly being sent out by hand. My LOR were something sent out automatically when I started my application? 31) One of my letter writers told me that the LOR requests didn't include a deadline. 32) @31 hope that's true because one of mine didn't get sent until this week 33) @32 - Whoa! It's quite the system they have going on there.  34) If LORs are requested by a search member, they are more likely to be curated than if an admin is sending them all by hand.  Anybody have info on that?  My letters were requested ~2 days after submission, before the deadline.  35) @34, the email address the request came from belongs to an EEB administrator (one of my refs forwarded me the request so I could see it); if letter requests are curated, then it's probably only insofar as they check that you followed the application instructions before requesting references 36) In the webinar they said that a shortlist would be contacted mid-late Dec. They probably received 300+ applications (900 letters manually requested) so it makes sense if it would take a while. 37) Postdoc in the department here: I've heard that ~270 applications were received. (38) Interesting, it's the same as U Virginia. (39) Any news? 3-dec-22 (40) Nothing here x4 (41) Department postdoc here. Seems like they are starting campus interviewing candidates this week. (42) @41 Are they sending invites this week or are they starting the campus interviews already? Are they going to invite (or have invited) candidates for Zoom interviews first? (43) 41 again. I was not involved in the process. I just heard that a candidate will giving his/her job talk today in person. Sorry that I do not know more inforamtion. Hopefully this helps. (44) Thank you @43! So, they're already inviting people for on campus interview. That's fast! (45) Seems odd that nobody from this board was contacted for an interview...46) Didn't they say interveiws were in January at the webinar? Perhaps the candidate who spoke today is being considered for a different position? 47) 41 again. @46, that's possible, I am not sure. Apologies for the confusion if this is the case. (48) @41 no problem! Any info is useful! Thanks for sharing. At the webinar they said the short list would be out mid-/late-December and the interviews would be Jan/Feb. I believe they didn't mention Zoom interviews but I might be wrong. (49) Any invitation yet for in person interviews? any update on whether the event discussed in the previous comment was the official inverview? (50) Have heard early career interviews (ie asst level hires) have not yet started (51) On-campus interview invitation (am postdoc) X3 (52) Rejection received by email 01/24 x3 (53) I never received a rejection or an invite. x3 (02/1)  54) Just received an email that sounds like I'm on some kind of backup list for interviews, but it's difficult to tell if that is real. x4 (02/01) 55) the email I got was along the lines of 'we're not inviting you so it's over, but it may not be over.' Appreciate getting an update. 56) I also got a non-rejection letter.  Sounds like we are the backup list if things fall though (which is very common with open rank searches). 57) Got a back-up list email, too - is there any timeline for back-up interviews? (48) Two offers were made; rejection after interview with chance for offer if someone declines. 49) Any updates by chance?  Has anyone on the backuplist heard anything? (58) Sounds like offers have gone out and I wouldn't get my hopes up if I am on back up list with no interview? (59) I'm in the backup list and never hear from the chair of the SC since early February. x3 (60) What did they say in Feb? Sounds like it was a backup (61) Does anyone have updates? Are all positions filled? The announcement is still up and was even updated. (62) They have made offers and chosen back up candidates from the interview list. (63) I'm on the backup list but I haven't heard anything since February. I was wondering if anyone else had heard anything at all?  Any updates? (63)  I'm assuming these positions are filled, but I still haven't heard anything (I'm on the backup list). (64) @62 Any updates? (65) I'm a peron on the backup list and I still have not recieved a rejection or any correspondence.  One would think they would thank us for our application and say the position is closed..... (66) Did anyone take the job? Am hearing that first two offers might have declined.  (67) @66 Do you know roughly when the first two offers declined? Could mean this one is still a possibility. 68) https://twitter.com/paleoTsimoes/status/1672237892733898758</t>
  </si>
  <si>
    <t>Vertebrate Wildlife Biology</t>
  </si>
  <si>
    <t>https://www.higheredjobs.com/faculty/details.cfm?JobCode=178067772&amp;Title=Assistant%20Professor</t>
  </si>
  <si>
    <t xml:space="preserve">No research statement? 2) The ad lists "statement of research interests" in the application documents... 3) Invited for campus interview (9/28) &lt;--how did it go? :)&lt;-- I really enjoyed the campus visit. The faculty seemed nice and the new program they are starting really excited me because it is similar to the one that I am currently involved with. I think ETSU has a lot going for it, and I was pretty excited by the possibility to work there. Hopefully it will work out. Did you visit as well? 4?5?) I also interviewed and agree with all of this. Good opportunity to get in on the ground floor of a rebuilding department and really influence the direction of an exciting new curriculum. People were all really nice and genuinely seem happy. 6) glad to hear it.  I've always had a good vibe about that school. (FYI, i was the one who asked how it went). 7) Has anyone been contacted following the on campus interviews? 8) Nothing here 9) I suppose the other person recieved the offer. I haven't ben contacted either. 8 again) That would be my guess. They told me there might be unexpected delays in the offer process due to HR needing to do their thing, but I am thinking probably it's the other person who got the offer. 10) Offer made and unofficially accepted. They are drafting the contract now. 11) Good to know! Congratulations to the (likely) new hire, and to ETSU for getting someone they're happy with.12) Congratulations! I hope it all works out for you. </t>
  </si>
  <si>
    <t>Earth Lab</t>
  </si>
  <si>
    <t>https://jobs.colorado.edu/jobs/JobDetail/?jobId=41997</t>
  </si>
  <si>
    <t>Program Manager</t>
  </si>
  <si>
    <t>"Earth Lab, funded by the University of Colorado Boulder’s “Grand Challenge: Our Space, Our Future” and part of CIRES, seeks a Program Manager to join a dynamic team pushing the frontiers of Environmental Data Science. This will be a full-time position. The qualified candidate will be responsible for carrying out management and administrative duties related to the operations of Earth Lab and assisting the Earth Lab Director in implementing the strategic directions for the program."</t>
  </si>
  <si>
    <t>Hebrew University</t>
  </si>
  <si>
    <t>https://entomology.agri.huji.ac.il/news/tenure-track-faculty-position-entomology</t>
  </si>
  <si>
    <t>Lancaster University</t>
  </si>
  <si>
    <t>https://hr-jobs.lancs.ac.uk/Vacancy.aspx?ref=0932-22</t>
  </si>
  <si>
    <r>
      <rPr>
        <color rgb="FF212121"/>
        <sz val="10.0"/>
      </rPr>
      <t xml:space="preserve">can anyone compare the salary range with cost of living there? 2) Any idea if references will be contacted immediately? Or only after short-listing/at some later stage? 3) Anyone know if they've conducted interviews? 4) haven't heard anything (10/5) x2 5) rejection email (10/11) 5) Invited to Zoom interview (10/13) 6) Congratulations! 7) @5 you were sent a rejection email and then invited to an interview 2 days later, or is that a different person commenting with the same number? 5) I was 5, but I am not 6. So, different people.  8) </t>
    </r>
    <r>
      <rPr>
        <color rgb="FF1155CC"/>
        <sz val="10.0"/>
        <u/>
      </rPr>
      <t>https://twitter.com/MartaShocket/status/1661073193849815040</t>
    </r>
  </si>
  <si>
    <t>can anyone compare the salary range with cost of living there? 2) Any idea if references will be contacted immediately? Or only after short-listing/at some later stage? 3) Anyone know if they've conducted interviews? 4) haven't heard anything (10/5) x2 5) rejection email (10/11) 5) Invited to Zoom interview (10/13) 6) Congratulations! 7) @5 you were sent a rejection email and then invited to an interview 2 days later, or is that a different person commenting with the same number? 5) I was 5, but I am not 6. So, different people.  8) https://twitter.com/MartaShocket/status/1661073193849815040</t>
  </si>
  <si>
    <t>Entomology / Insect Ecology</t>
  </si>
  <si>
    <t>https://jobs.montana.edu/postings/32061</t>
  </si>
  <si>
    <t>Not the same as 4 lines down - "This is a 12-month tenure track position (100% Montana Agricultural Experiment Station funded)". 1) Invited for a zoom interview 11/22. 2) clarification that this job is not based in Bozeman, but 250 miles north</t>
  </si>
  <si>
    <t>University of Delaware</t>
  </si>
  <si>
    <t>Vector Biology / Medical Entomology</t>
  </si>
  <si>
    <t>https://careers.udel.edu/en-us/job/499225/tenure-track-assistant-professor-medical-entomology</t>
  </si>
  <si>
    <t>1) Invited for zoom interview 12/13/22 2) Has anyone heard anything post interview?</t>
  </si>
  <si>
    <t>Plant-Insect Interactions Ecology</t>
  </si>
  <si>
    <t>https://jobs.montana.edu/postings/31683</t>
  </si>
  <si>
    <t>In dept of Land Resources &amp; Environmental Sciences 2) Zoom interview invitation (11/22) x2 3) Any news after the Zoom interview? 4) References contacted for Zoom interview (on 1/5). 5) Any news on this position? 6) I asked the SC and was told they are moving through next steps in the process. I take that as they are probably interviewing candidates. 7) 2/24 in-person invite.</t>
  </si>
  <si>
    <t>Elizabethtown College</t>
  </si>
  <si>
    <t>https://etown.peopleadmin.com/postings/4507</t>
  </si>
  <si>
    <t>Review date says 2023 but assuming that was an error. Aquatic ecology irrespective of ecosystem, taxa, or scale; preference for those who can teach foundational biology and chemistry 2) Zoom interview requested 10/24 3) On-campus interview requested 11/1; 4) informed that someone else has accepted the position 12/19</t>
  </si>
  <si>
    <t>https://jobs.montana.edu/postings/31737</t>
  </si>
  <si>
    <r>
      <rPr>
        <color rgb="FF212121"/>
        <sz val="10.0"/>
      </rPr>
      <t xml:space="preserve">This position is in The Plant Sciences and Plant Pathology Department 1) Is it available for applicants outside the US? Looks like yes, 2) This is a repeat of 4 lines above.  AP) I had to doublecheck, but these actually seem distinct. 3) #2 here. Sorry AP, I see that now. 4) Received call to schedule zoom interview 11/30 x2 5) References contacted for zoom referral 12/7 6) onsite interview scheduled 12/15 x2 7) @6 what is your research focus? 8) saw an offer was made and accepted: </t>
    </r>
    <r>
      <rPr>
        <color rgb="FF1155CC"/>
        <sz val="10.0"/>
        <u/>
      </rPr>
      <t>https://twitter.com/jesskansperson/status/1640798230672809990</t>
    </r>
    <r>
      <rPr>
        <color rgb="FF212121"/>
        <sz val="10.0"/>
      </rPr>
      <t xml:space="preserve">  </t>
    </r>
  </si>
  <si>
    <t xml:space="preserve">This position is in The Plant Sciences and Plant Pathology Department 1) Is it available for applicants outside the US? Looks like yes, 2) This is a repeat of 4 lines above.  AP) I had to doublecheck, but these actually seem distinct. 3) #2 here. Sorry AP, I see that now. 4) Received call to schedule zoom interview 11/30 x2 5) References contacted for zoom referral 12/7 6) onsite interview scheduled 12/15 x2 7) @6 what is your research focus? 8) saw an offer was made and accepted: https://twitter.com/jesskansperson/status/1640798230672809990  </t>
  </si>
  <si>
    <t>Field Biology</t>
  </si>
  <si>
    <t>https://recruit.ucsc.edu/JPF01354</t>
  </si>
  <si>
    <t>This is an Assistant TEACHING Professor, meaning that it is a postion focused on teaching but has a tenure-like review that if passed guarantees security of employment. 2) focus on field biology and overnight field trips; 3) 3 letters due up front 4) any insight/intuition about salary range for this position? CHE says 107k for assistant professors but I suspect it would be considerably less if it is teaching focused...? 5) Salaries for the UC system are publically available here https://www.ucop.edu/academic-personnel-programs/compensation/index.html. You'll want to look at the LSOE scale for a teaching professor position.  [Note from the Search Committee Chair: the (9-month) salary for this position will be on par with any tenure-track Assistant Prof in our department; our salaries don't start super-high (depends on background, can be in the 70s-80s), but they rise quickly because of the UC step system. For someone who loves teaching in the field, this is going to be an awesome job in an awesome department! Please apply.] 6) Any indication that the committee is able to consider hiring at a higher rank for highly qualified candidates? 7) Any advice on postdoctoral opportunities for field teaching to be better qualified for positions like this? 8) VAP positions, maybe? 9) I've never seen a position quite like this before. Museums and field stations often have opportunities to teach field courses even for postdocs/grad-students so I guess that would be the most specific thing. 10) @7 Maybe see if there any field courses or trips in your department that you could try to help with/gain experience with/or develop assignments/curricumum for? 11) what is the actual teaching load for this position? 12) wow, I wish this would stay open for like....3 more years so I could apply :) 13) Any updates? Nov 7 14) email on Nov 7 for a zoom interview next week 15) Thanks for the update. Congrats, and good luck with the online interview! 16) Notified not selected after zoom interview - three candidates invited for interview 17) Congrats to those who got interviews! 18) For those who were interviewed, do you have postdocs or many years of teaching experience? 19) Automated 'no' email received 12/2 x2 20) The job application is still open. Any updates on this search, did campus visits happen? Wouldn't the job be not accepting new applicants at that point? 21) 5/25/23 - what happened here? x 2</t>
  </si>
  <si>
    <t>Evolution</t>
  </si>
  <si>
    <t>https://www.paycomonline.net/v4/ats/web.php/jobs/ViewJobDetails?job=47740&amp;clientkey=ABFDAFED645B6920CFDB8559C078F8A5</t>
  </si>
  <si>
    <r>
      <rPr>
        <color rgb="FF212121"/>
        <sz val="10.0"/>
      </rPr>
      <t xml:space="preserve">1) Can't determine what kind of school this is. Brief online search gives me a weird vibe. Is this a (de facto) for-profit institution? Is anyone familiar with it? 2) Not personally familiar, but looks pretty typical for a smaller, private and non-profit University.  It's been around for 170+ years and is rank in US News etc. 3) how does the cost of living compare to the salary? According to CHE, full professors there make ~$85k, so seems like it'd be a challenge in the Portland area 4) it's a SLAC. Biology Dept is within an undergrad-only college with around ~1400 students. 5) is it really a "SLAC" given its acceptance rate is around 90%? 6) Some comments (I went to undergrad in Portland). Forest Grove is reasonably outside of Portland that cost of living is much lower. Pacific University doesn't have the selectivity of Reed or Lewis and Clark but it's a reputable small liberal arts school. 6) Ya'll, the S in SLAC = small, not selective, don't be snarky x5 7) @6, it's about 50/50 small or selective depending on who you ask! &lt;-- in 20+ years of higher ed faculty teaching, I have NEVER heard of an SLAC referred to as anything but SMALL. 8) </t>
    </r>
    <r>
      <rPr>
        <color rgb="FF000000"/>
        <sz val="10.0"/>
        <u/>
      </rPr>
      <t>https://acronyms.thefreedictionary.com/SLAC</t>
    </r>
    <r>
      <rPr>
        <color rgb="FF212121"/>
        <sz val="10.0"/>
      </rPr>
      <t xml:space="preserve"> Of course most of the time when people use it they don't spell out what they mean, so I'd guess a lot of people just assume whoever is talking shares a definition. Plus, Pacific University isn't particularly small or selective. 9) I would 100% call ~1400 students small 10) Wikipedia lists it at 4000 students. US News categorizes it as a national or regional university for rankings. 11) Any updates? (25 Oct) 12) Contacted for zoom interview (31 Oct) 13) Had zoom interview, then a few months later received a rejection letter "Unfortunately, at this point we are unable to pursue your application further." Curious if anyone ever advanced further out of here, or if the search failed. It's a similar story over with the physiology job.</t>
    </r>
  </si>
  <si>
    <t>1) Can't determine what kind of school this is. Brief online search gives me a weird vibe. Is this a (de facto) for-profit institution? Is anyone familiar with it? 2) Not personally familiar, but looks pretty typical for a smaller, private and non-profit University.  It's been around for 170+ years and is rank in US News etc. 3) how does the cost of living compare to the salary? According to CHE, full professors there make ~$85k, so seems like it'd be a challenge in the Portland area 4) it's a SLAC. Biology Dept is within an undergrad-only college with around ~1400 students. 5) is it really a "SLAC" given its acceptance rate is around 90%? 6) Some comments (I went to undergrad in Portland). Forest Grove is reasonably outside of Portland that cost of living is much lower. Pacific University doesn't have the selectivity of Reed or Lewis and Clark but it's a reputable small liberal arts school. 6) Ya'll, the S in SLAC = small, not selective, don't be snarky x5 7) @6, it's about 50/50 small or selective depending on who you ask! &lt;-- in 20+ years of higher ed faculty teaching, I have NEVER heard of an SLAC referred to as anything but SMALL. 8) https://acronyms.thefreedictionary.com/SLAC Of course most of the time when people use it they don't spell out what they mean, so I'd guess a lot of people just assume whoever is talking shares a definition. Plus, Pacific University isn't particularly small or selective. 9) I would 100% call ~1400 students small 10) Wikipedia lists it at 4000 students. US News categorizes it as a national or regional university for rankings. 11) Any updates? (25 Oct) 12) Contacted for zoom interview (31 Oct) 13) Had zoom interview, then a few months later received a rejection letter "Unfortunately, at this point we are unable to pursue your application further." Curious if anyone ever advanced further out of here, or if the search failed. It's a similar story over with the physiology job.</t>
  </si>
  <si>
    <t>Minot State University</t>
  </si>
  <si>
    <t>Fisheries &amp; Aquatic Resources Biology</t>
  </si>
  <si>
    <t>https://prd.hcm.ndus.edu/psc/recruit/EMPLOYEE/HRMS/c/HRS_HRAM_FL.HRS_CG_SEARCH_FL.GBL?Page=HRS_APP_JBPST_FL&amp;Action=U&amp;FOCUS=Applicant&amp;SiteId=1&amp;JobOpeningId=2944364&amp;PostingSeq=1&amp;</t>
  </si>
  <si>
    <t xml:space="preserve">open until filled; start as early as January 2023 1] this department has substantial internal issues, beware!!!! </t>
  </si>
  <si>
    <t>Ecosystem Services Under Climate Change</t>
  </si>
  <si>
    <t>https://internal.careers.ucalgary.ca/jobs/10482148-assistant-slash-associate-professor-ecosystem-services-under-climate-change-biological-sciences-faculty-of-science</t>
  </si>
  <si>
    <r>
      <rPr>
        <color rgb="FF212121"/>
        <sz val="10.0"/>
      </rPr>
      <t xml:space="preserve">UCalgary prof here. Deadline extended until the end of Oct. Please apply! 1) Any news on this search? 2) @1 Not here anyway (22/11) x3 3) request for Zoom interview 11/24 x2 4) Zoom interviews completed; campus interview invites will go out fairly soon. 5) campus interview request received 12/22 x2 6) oh :-(  7) Who got this job? 8) as one of the interviewees, I have not yet heard that I did not get it 9) Any update on this position? As one of the interviewees, I haven't heard any word on it despite an email to the department 2 weeks ago. 10) I heard that someone received an offer. I have not heard about whether they accepted it. 11) This person got the job: </t>
    </r>
    <r>
      <rPr>
        <color rgb="FF1155CC"/>
        <sz val="10.0"/>
        <u/>
      </rPr>
      <t>https://twitter.com/FrancoiseCardou/status/1670780734951378947</t>
    </r>
  </si>
  <si>
    <t>UCalgary prof here. Deadline extended until the end of Oct. Please apply! 1) Any news on this search? 2) @1 Not here anyway (22/11) x3 3) request for Zoom interview 11/24 x2 4) Zoom interviews completed; campus interview invites will go out fairly soon. 5) campus interview request received 12/22 x2 6) oh :-(  7) Who got this job? 8) as one of the interviewees, I have not yet heard that I did not get it 9) Any update on this position? As one of the interviewees, I haven't heard any word on it despite an email to the department 2 weeks ago. 10) I heard that someone received an offer. I have not heard about whether they accepted it. 11) This person got the job: https://twitter.com/FrancoiseCardou/status/1670780734951378947</t>
  </si>
  <si>
    <t>Environmental Animal Physiology</t>
  </si>
  <si>
    <t>https://internal.careers.ucalgary.ca/jobs/10483253-assistant-slash-associate-professor-environmental-animal-physiology-biological-sciences-faculty-of-science</t>
  </si>
  <si>
    <t>"a record of research excellence in organismal physiology, with a strength in either toxicology, neuroscience and/or immunology" 2) a rerun of a physiology search from a few years ago? That one seemed to end without a hire and by fizzling out? 3) UCaslgary prof here. No, this isn't a redo of a search from a few years ago. 4) Is this geared towards people working with aquatic systems? "Qualified applicants are expected to conduct research on animal response to environmental changes and interact with the strong aquatic biology and integrative cell biology group in the department." 5)UCalgary prof here who's not on the search committee. I'm not aware of any strong preference for applicants working in aquatic systems. At least, not strong enough that it should discourage you from applying if you work in terrestrial systems. 6) It says the application deadline is now October 30 - please correct this in the Review Date tab. 7) UCalgary prof here. #6 is correct--deadline extended until the end of Oct. 8) any news on this? 9) I haven't heard anything yet (11/17). Any updates (11/26)? 10) Nothing here :( 11/28. 11) Still no news? (12/7) x2 12) Spoke with someone who did a zoom interview for this position. Interview took place 12/12. (12/14) Can confirm last interview happened 12/12 and they're narrowing to in person and will announce after the holidays. 13) On campus interviews scheduled for Feb.x2</t>
  </si>
  <si>
    <t>Watershed Science</t>
  </si>
  <si>
    <t>https://jobs.colostate.edu/postings/110497</t>
  </si>
  <si>
    <t>https://jobs.nmsu.edu/postings/47419</t>
  </si>
  <si>
    <t>1) Are letters required upfront? 2) yes 3) x2 confirmed this with the search committee yesterday 4) Anyone heard anything yet? 5) Nothing on my end 6) Still reviewing 7) received a 30-min zoom screener interview x2 8) on-campus interviews happening in the next couple of weeks 01/09 9) Has anyone heard back from this? 10) offer extended and accepted by candidate (04/10)</t>
  </si>
  <si>
    <t>Caltech</t>
  </si>
  <si>
    <t>Biology and Biological Engineering</t>
  </si>
  <si>
    <t>https://applications.caltech.edu/jobs/bbe</t>
  </si>
  <si>
    <t>Is this a repeat of last year's search? Seems like they are casting a pretty wide net  2) Every search I've seen from CalTech in &gt;10 years looks like this.  Who knows what they actuall want to hire. 3) They want them nobel prizes 4) seems like it's letters upfront, but you get a link to provide to letter writers after you submit your application? 5) you just fill out basic info and make a password, then you get a profile with a link you can provide to letter writers, and eventually upload your application materials 6) Does "relevant publications" mean a list of your papers (which should be in the CV) or 3 (or more) reprints? 7) I took it to mean reprints 8) I took it to mean a list.. shrug 9) Searches seem to have an explicit emphasis on diversifying faculty 10) any updates? (12/1) 11) Not for me, but I think this one was a stretch for me (evolutionary ecologist, not really an area that is represented in the department) 12) same x4 13) Emailed them to ask if there was any movement yet, and today (Jan 3) said that the committee is still reviewing applications, but will send out emails soon. 14) Anything? 15) not here x2 16) according to future PI slack, Zoom interview invites have been sent out 17) :( 18) Can somebody confirm this? 19) zoom interview week of 1/6 20) rejection letter today. 350 applicants! 21) I got a rejection email even though I only started an application in the system (didn't finish it/submit)</t>
  </si>
  <si>
    <t>Hampton University</t>
  </si>
  <si>
    <t>https://www.hamptonu.edu/hr/jobdetail.cfm?id=1315</t>
  </si>
  <si>
    <t>Asst Research Prof</t>
  </si>
  <si>
    <t>The ad doesn't state whether it's tenure track, but the rank is "Assistant Research Professor" 2) this is an HBCU 3) No mention of length of given grant covering the position. No mention of how much indepdenent funding is expected to be obtained to retain position.</t>
  </si>
  <si>
    <t>https://rhodes.wd5.myworkdayjobs.com/Rhodes_Careers/details/Assistant-Professor-of-Biology_JR-324</t>
  </si>
  <si>
    <t>email requesting letters received. not sure if sent to everybody. 2) I had that happen as well, it seemed automatic even though the language in the ad didn't say they'd need letters up front. 3) Has anyone heard anything? (10/19). @3. My references were still sending letters this weekend.--&gt; update. I just got an email for zoom interview. &lt;- that's awesome, congrats! 4) Any updates? 5) Anybody invited for campus interview? 6) on campus invite 11/1 @6 Thanks for the update. and congrats 7) I just got an email about this search being cancelled?! x2</t>
  </si>
  <si>
    <t>https://eodq.fa.us6.oraclecloud.com/hcmUI/CandidateExperience/en/sites/CX/job/825/?utm_medium=jobshare</t>
  </si>
  <si>
    <t>"integrative expertise in areas such as disease ecology/ecoimmunology, behavioral ecology, or physiological/stress ecology" 1) Anyone know what the teaching load is like at Skidmore? 2) Look in the ad-it is pretty transparent 3) Wow a lot of people applied for this! 4) Skidmore is rad 5) I am curious how "number appplied" in this sheet translates to actual applications. I was assuming this one would have over 200. 6) Someone said somewhere that we should multiply by like 7 or 10 or something to estimate the number who applied. I forget exactly what they said though and I also forget where it's written! 7) someone in another posting wrote that it is 8 per applicicant here on ecoevo! 8) Any word? 9) Nothing here x8 10) on-campus interview invite 10/25 11) Congratulations! x3! 3) @10, they went straight to on campus or did you already have a zoom interview? 13) Weird, they didn't even ask for letters, or a zoom and went straight to on campus? This seems odd 10) I did not zoom interview, they went directly to on-campus (which I agree is rarer these days) and they are now requesting letters. 11) Rejection letter from HR 2/7 x4. 12) Thanks to @10 for giving that update in October! Would have been fun waiting till February to hear back otherwise.</t>
  </si>
  <si>
    <t>Evolution / Zoology / Ecology</t>
  </si>
  <si>
    <t>https://www.qmul.ac.uk/jobs/vacancies/items/7413.html</t>
  </si>
  <si>
    <r>
      <rPr>
        <color rgb="FF212121"/>
        <sz val="10.0"/>
      </rPr>
      <t xml:space="preserve">1 year "teaching fellows". Contract is 1 year. Previous similar contracts have been extended. Pay is ~40k GBP (postdocs start at ~32k) 2) FYI for those considering working here: </t>
    </r>
    <r>
      <rPr>
        <color rgb="FF212121"/>
        <sz val="10.0"/>
        <u/>
      </rPr>
      <t>https://www.theguardian.com/education/2022/jul/30/university-bosses-attack-staff-pay-protest-wages-queen-mary-university-london</t>
    </r>
    <r>
      <rPr>
        <color rgb="FF212121"/>
        <sz val="10.0"/>
      </rPr>
      <t xml:space="preserve"> 3) [current staff: we have a great community of ecoevo folks, despite of weirdness of some senior management stuff that happens throughoug the UK - none of our biologists were negatively affected by the aforementioned thing, and the union has managed to get a great settlement for everyone out of it]</t>
    </r>
  </si>
  <si>
    <t>1 year "teaching fellows". Contract is 1 year. Previous similar contracts have been extended. Pay is ~40k GBP (postdocs start at ~32k) 2) FYI for those considering working here: https://www.theguardian.com/education/2022/jul/30/university-bosses-attack-staff-pay-protest-wages-queen-mary-university-london 3) [current staff: we have a great community of ecoevo folks, despite of weirdness of some senior management stuff that happens throughoug the UK - none of our biologists were negatively affected by the aforementioned thing, and the union has managed to get a great settlement for everyone out of it]</t>
  </si>
  <si>
    <t>https://jobs.nmsu.edu/postings/47533</t>
  </si>
  <si>
    <t>Applicants from any area of ecology will be considered. However, the Department is especially interested in candidates whose research focuses on responses of ecological systems to global change, who work at or above the population level, and those likely to be working with local/regional systems. 1) are letters required up front? 2) and do you have to submit the application before the letter writers are contacted with info about how to submit? 3) I just submitted my application and letters were requested automatically from the system. 4) Can confirm after asking the search chair that letter requests will be sent out once the application is submitted! 5) why do they want to see my undergrad transcript? 6) @5 Search committee member here, sorry but those are HR requirements and we have no control over what they ask for :( 7) @6 thanks for the answer!, 7) At least one of my recommenders did not recieve a request. Anyone else have this issue?, 8) @7 Same situation. I went into the completed application and found the link for "Reference Request Status". There I could push a button to send an email reminder and my recommenders got the requests. 9) Any word? 10) None here 10/13 x6 11) Reference links expire for some reason, email reminder button is not available on status page (but was at one point). 13) Search committee is still reviewing applications (11/02) 14) @13 thanks for the update! x4 14) This one is really taking some time. 15) we received around 150 applications, it's been a lot of work, lots of awesome people; committee is discussing applicants tomorrow (11/11) hopefully we'll have a long-list by the end of the day and people will be contacted for a phone/zoom interview early next week 16) amazing, thank you so much for the continued updates! x5 17) unfortunately we had an unexpected delay in the search committee and didn't get to long list today 18) Any updates now? 19) 11/30 we have a long list for phone interview but we have to get HR approval before sending out invitations 20) Thanks @18 for this update! x2 21) Any news on if this has made it through HR yet? 22) This is going to be a really long process at this rate. Not good for NMSU. 23) Actually, many of the places that I have applied to have been kind of slow with the process; it was the same last year. I don't think it's such a big deal... 24) This is the only search on my list (of many) with a deadline in September that is still at this stage. 25) Zoom interview invite 12/19 26) Zoom interviews happening this week 01/09. 26) negotiations started 4/12 27) search is ongoing 05/15 28/ Offer accepted 06/30</t>
  </si>
  <si>
    <t>https://academicjobsonline.org/ajo/jobs/22493</t>
  </si>
  <si>
    <r>
      <rPr>
        <color rgb="FF212121"/>
        <sz val="10.0"/>
      </rPr>
      <t xml:space="preserve">"The successful applicant will become a member of the Department of Zoology (www.zoology.ubc.ca) and a member of the Biodiversity Research Centre (BRC, https://biodiversity.ubc.ca)." 2) Since this is a zoology department, I asssume they're looking for animal-focused candidates? 3) "All qualified candidates are encouraged to apply; however Canadian citizens and permanent residents will be given priority" @3) This is the case with all Canadian faculty positions. x2 4) Are 3 letters required upfront or not? It's unclear from the "Application materials required" list at the end. Thanks! 5) Does anyone know if UBC offer faculty housing? Is vancouver affordable to live in otherwise? 6) @5 Canadian here - I don't know about faculty housing but Vancouver is a very expensive city to live in @5 yes, there is affordable faculty housing on the beautiful campus. 7) @2 the zoology and botany depts are somewhat historical, so plenty of ecologists in the zoology dept work on plants. 8) Mythical dept for evo/eco here, feels kinda intimidating to even apply 9) Search committee member here - @2- not necessarily! @3 yes, this is typical of Canadian searches, but we have hired many non-Canadians in past searches @4 letters will be requested at the long-listing stage, we are asking for contact details with the application @5 UBC offers subsidized housing on campus for faculty and assists in the purchase of a home @8 I hope you apply! 10) " to address fundamental aspects of evolution." So not seeking for ecological research? @10 correct, this is an Evolution, not Ecology search. @9 Can you tell us if UBC Biology will be doing any more searches this or next year?  @@9 UBC Zoology doesn't have any other searches planned at the moment - not sure about Botany or other relevant departments. 11) I'm wondering what the typical teaching load is like in Canada? (Is it equivalent to US R1s?) @11 yes, equivalent. 12) Is this another case of when they say they want a diversity candidate but end up picking a white person anyways? @12 where do they say they want a racialized candidate? they list several areas of diversity - "sex, sexual orientation, gender identity or expression, racialization, disability, political belief, religion, marital or family status, age, and/or status as a First Nation, Metis, Inuit, or Indigenous person" not just racialized. 13) @9 Are you able to weigh in on preferred research area? 14) what on earth is a "diversity candidadte" or a "racial candidate"? 15) So on AJO, there is the option to request letters for the position, but the ad seems to suggest it's not letters upfront, and also you're asked to upload contact info for references. So, anyone have any insight as to what to do here? Does the request letters thing just show up because I've applied to things through AJO before? 16) @9 could you update us with how many applicants you get? 17) Any news on this? 18) No, as of Nov. 24. x9 19) any updates? 25/11 20) Received email from admin asking me to send letter requests through the AJO system on 11/25. Unfortunately it only said "selected applicants", not how many. x7. 20) Non-AJO application here. Just received request for letters yesterday, 02 Dec .  21) Anyone hear anything new here or should we expect updates in January? x2   22) Any news as of Jan 9? 23) none yet (10 Jan) x2 24) Told they picked 5 people to interview (12 Jan) 25) do you (@24) know if the selected candidates have been informed yet? Or has the meeting simply taken place? 26) interviewees have been notified as of 13 Jan 27) CHECK YOUR SPAM FOLDERS! It was in my junk box. 27) Woah just found mine in my spam folder - thank you!! (01/16) (28) Rejection recieved 1/27 x3 (29) Interestingly, invitation to interview 1/27! I thought I was out based on this board! (30) Offer made </t>
    </r>
    <r>
      <rPr>
        <color rgb="FF1155CC"/>
        <sz val="10.0"/>
        <u/>
      </rPr>
      <t>https://twitter.com/kaylacking/status/1655675897478008833?s=42&amp;t=LMpjbseBHRbWAi_Gf5w0ew</t>
    </r>
    <r>
      <rPr>
        <color rgb="FF212121"/>
        <sz val="10.0"/>
      </rPr>
      <t xml:space="preserve"> (31) @30 It looks like the move has already happened, so it seems unlikely that this status update resulted from this search, correct? (32) That person was not in this search. (33) Hearing search might have failed (34) failed entirely or their first choice declined after negotiation? (35) Failed entirely (36) Wow, it sure is embarrassing to interview 5 people and fail to hire even one. (37) it's a pretty disfunctional department now so not that surprising</t>
    </r>
  </si>
  <si>
    <t>"The successful applicant will become a member of the Department of Zoology (www.zoology.ubc.ca) and a member of the Biodiversity Research Centre (BRC, https://biodiversity.ubc.ca)." 2) Since this is a zoology department, I asssume they're looking for animal-focused candidates? 3) "All qualified candidates are encouraged to apply; however Canadian citizens and permanent residents will be given priority" @3) This is the case with all Canadian faculty positions. x2 4) Are 3 letters required upfront or not? It's unclear from the "Application materials required" list at the end. Thanks! 5) Does anyone know if UBC offer faculty housing? Is vancouver affordable to live in otherwise? 6) @5 Canadian here - I don't know about faculty housing but Vancouver is a very expensive city to live in @5 yes, there is affordable faculty housing on the beautiful campus. 7) @2 the zoology and botany depts are somewhat historical, so plenty of ecologists in the zoology dept work on plants. 8) Mythical dept for evo/eco here, feels kinda intimidating to even apply 9) Search committee member here - @2- not necessarily! @3 yes, this is typical of Canadian searches, but we have hired many non-Canadians in past searches @4 letters will be requested at the long-listing stage, we are asking for contact details with the application @5 UBC offers subsidized housing on campus for faculty and assists in the purchase of a home @8 I hope you apply! 10) " to address fundamental aspects of evolution." So not seeking for ecological research? @10 correct, this is an Evolution, not Ecology search. @9 Can you tell us if UBC Biology will be doing any more searches this or next year?  @@9 UBC Zoology doesn't have any other searches planned at the moment - not sure about Botany or other relevant departments. 11) I'm wondering what the typical teaching load is like in Canada? (Is it equivalent to US R1s?) @11 yes, equivalent. 12) Is this another case of when they say they want a diversity candidate but end up picking a white person anyways? @12 where do they say they want a racialized candidate? they list several areas of diversity - "sex, sexual orientation, gender identity or expression, racialization, disability, political belief, religion, marital or family status, age, and/or status as a First Nation, Metis, Inuit, or Indigenous person" not just racialized. 13) @9 Are you able to weigh in on preferred research area? 14) what on earth is a "diversity candidadte" or a "racial candidate"? 15) So on AJO, there is the option to request letters for the position, but the ad seems to suggest it's not letters upfront, and also you're asked to upload contact info for references. So, anyone have any insight as to what to do here? Does the request letters thing just show up because I've applied to things through AJO before? 16) @9 could you update us with how many applicants you get? 17) Any news on this? 18) No, as of Nov. 24. x9 19) any updates? 25/11 20) Received email from admin asking me to send letter requests through the AJO system on 11/25. Unfortunately it only said "selected applicants", not how many. x7. 20) Non-AJO application here. Just received request for letters yesterday, 02 Dec .  21) Anyone hear anything new here or should we expect updates in January? x2   22) Any news as of Jan 9? 23) none yet (10 Jan) x2 24) Told they picked 5 people to interview (12 Jan) 25) do you (@24) know if the selected candidates have been informed yet? Or has the meeting simply taken place? 26) interviewees have been notified as of 13 Jan 27) CHECK YOUR SPAM FOLDERS! It was in my junk box. 27) Woah just found mine in my spam folder - thank you!! (01/16) (28) Rejection recieved 1/27 x3 (29) Interestingly, invitation to interview 1/27! I thought I was out based on this board! (30) Offer made https://twitter.com/kaylacking/status/1655675897478008833?s=42&amp;t=LMpjbseBHRbWAi_Gf5w0ew (31) @30 It looks like the move has already happened, so it seems unlikely that this status update resulted from this search, correct? (32) That person was not in this search. (33) Hearing search might have failed (34) failed entirely or their first choice declined after negotiation? (35) Failed entirely (36) Wow, it sure is embarrassing to interview 5 people and fail to hire even one. (37) it's a pretty disfunctional department now so not that surprising</t>
  </si>
  <si>
    <t>Ecological Modeling</t>
  </si>
  <si>
    <t>https://www.uni-bonn.de/de/universitaet/medien-universitaet/medien-organisation-und-einrichtungen/medien-dezernat-3/w2-oekologische-modellierung_deutsch_rev-2-bmb.pdf</t>
  </si>
  <si>
    <t>I applied for this same position when it was advertised as W1 - made it to the interview with 4 other candidates (it's Germany so the lecture and research talk are public). Half way through and just before the third candidate was meant to present their lecture, they just cancelled the entire interview process. They never told us why and just gave us generic responces when pressed. Communication was attrotious from the beginning - we only got our time slot days before, emails went frequently unanswered for lengthy periods etc...we also had a mix of candidates from North America and Germany - they put all the North American candidates in the morning (German time) so no regard for time zones or anything. Bonn is supposedly meant to be a 'good' university, but this whole experience - the complete lack of respect in the way the department treated us early career researchers left a really bad taste in my mouth. Just wanted to warn other potential applicants that this is how the department is.(2) As someone currently employed by a different German university, I have experienced the samed issues as described above and worse. I do not reccomend the German university system x5</t>
  </si>
  <si>
    <t>Dartmouth College</t>
  </si>
  <si>
    <t>Interdisciplinary Ecosystem Science</t>
  </si>
  <si>
    <t>https://apply.interfolio.com/111476</t>
  </si>
  <si>
    <r>
      <rPr>
        <color rgb="FF212121"/>
        <sz val="10.0"/>
      </rPr>
      <t xml:space="preserve">"Qualified candidates should have a strong foundation in biophysical ecosystem science while also addressing challenges in environmental justice, human health and well-being, and/or environmental disparities in marginalized communities." 1) Any news? 2) Email saying made it to next stage and requesting letters 10/25 x7 3) Email requesting letters a day later (10/26) 4) 8 out of 9 got letter requests! Wow! 4) yea i wonder what this means... 5) Make that 9 out of 9! 6) on interfolio it says "Letters will be requested from semi-finalists; applicants will be notified when to submit letters" so I wonder if this means we will all be getting first round interviews? if so may be there is ai small pool + high usage of this job board? just wildly speculating ;) 7) I can only add comments/+1 job apps like half the time I log in (error, website too busy, etc). So I +1 for letters but not for applied. Faulty data point here lol 8) 10 for 10 you mean.  Sounds like they requested from everyone?  That or we are just the 10 greatest every! :) 9) 11 Greatest now! 10) FYI, I reported a letter request above, but not that I'd applied... for anyone running a model. 10) I hate to admit it, but it looks certain that they requested letters from everyone. I don't think this indicates much in terms of screening. Seems like we'll have to wait and see who makes it to the firt interview round. 11) @10 - yea, maybe. But also, I think there's an obvious bias in who is reporting on their applications on this website. 12) I also was asked for a letter and hadn't previously reported myself here as an applicant. It is starting to seem like they asked for letters from everyone. 13) @12 if so, I would have preferred they didn't say "congratulations, you made it to the next round." and interfolio saying letters requested from "semi-finalists" ... unless the pool is just that small ?? 14) I just added myself, I had not seen this position posted here. Letters were requested too, so I think we're at 13/13 for letters? 15) @11 what do you think the bias is? neurotic &amp; competitive (me x3) ? 16) I think the bias is that people with something to report, report! But I agree, it looks like they asked for letters from everyone. Despite the "congratulations!" email... 17) I can't speak for everyone, but I report when I don't get something on this job board, I know this is true of my job seeking colleagues as well. Requesting this many letters, particularly spread across several days, seems to be an indication that they invited all of us. Perhaps a mistake made early on that now has to be rectified? Anyone feel like reaching out to ask? 18) At this point, seems like we can all just wait. Learning whether they asked letters from everyone or not won't necessarily be helpful for anything (an update, a friend participated in a previous search there where they were very transparent and communicative about these, and he said they asked for letters from 20 people, and 10 of those went on to online interviews) 19) i also always report either way; but I kind of disagree with @18 -- i think it matters whether the "congratulations" meant anything at all 20) 18 here. My bad, I didn't mean to be dismissive. I meant from a practical sense it doesn't change things, letter writers have all submitted their letters already. 21) all good. that makes sense. 22) any news. they said review will begin on 11/8. 23) Nothing here 11/17 x8 24) More like "Nothing here, but I still check this every day, multiple times a day just in case" x2 25) invited for a 30 minute zoom interview 11/28 x4 26) the email about zoom interviews said 13 people are getting zoom interviews -- if we were 13/13 for letter requests, we could be 13/13 for zoom interviews too haha! x2 27) Did not get an email about a zoom interview :(... so there's one data point. x6 28) so are we thinking if we didn't hear yesterday that's it? if so, what a coincidence about the 13 invitations... wonky ride. 29) no notice here yet either, but one of my references had issues with the system and had to contact HR.  I'm not sure they got the letter into my file, its not there. Oh well! 29) official rejection email 12/12 (x2)  30) </t>
    </r>
    <r>
      <rPr>
        <color rgb="FF1155CC"/>
        <sz val="10.0"/>
        <u/>
      </rPr>
      <t>https://twitter.com/JosephTumber/status/1653153301263728640?s=20</t>
    </r>
    <r>
      <rPr>
        <color rgb="FF212121"/>
        <sz val="10.0"/>
      </rPr>
      <t xml:space="preserve"> </t>
    </r>
  </si>
  <si>
    <t xml:space="preserve">"Qualified candidates should have a strong foundation in biophysical ecosystem science while also addressing challenges in environmental justice, human health and well-being, and/or environmental disparities in marginalized communities." 1) Any news? 2) Email saying made it to next stage and requesting letters 10/25 x7 3) Email requesting letters a day later (10/26) 4) 8 out of 9 got letter requests! Wow! 4) yea i wonder what this means... 5) Make that 9 out of 9! 6) on interfolio it says "Letters will be requested from semi-finalists; applicants will be notified when to submit letters" so I wonder if this means we will all be getting first round interviews? if so may be there is ai small pool + high usage of this job board? just wildly speculating ;) 7) I can only add comments/+1 job apps like half the time I log in (error, website too busy, etc). So I +1 for letters but not for applied. Faulty data point here lol 8) 10 for 10 you mean.  Sounds like they requested from everyone?  That or we are just the 10 greatest every! :) 9) 11 Greatest now! 10) FYI, I reported a letter request above, but not that I'd applied... for anyone running a model. 10) I hate to admit it, but it looks certain that they requested letters from everyone. I don't think this indicates much in terms of screening. Seems like we'll have to wait and see who makes it to the firt interview round. 11) @10 - yea, maybe. But also, I think there's an obvious bias in who is reporting on their applications on this website. 12) I also was asked for a letter and hadn't previously reported myself here as an applicant. It is starting to seem like they asked for letters from everyone. 13) @12 if so, I would have preferred they didn't say "congratulations, you made it to the next round." and interfolio saying letters requested from "semi-finalists" ... unless the pool is just that small ?? 14) I just added myself, I had not seen this position posted here. Letters were requested too, so I think we're at 13/13 for letters? 15) @11 what do you think the bias is? neurotic &amp; competitive (me x3) ? 16) I think the bias is that people with something to report, report! But I agree, it looks like they asked for letters from everyone. Despite the "congratulations!" email... 17) I can't speak for everyone, but I report when I don't get something on this job board, I know this is true of my job seeking colleagues as well. Requesting this many letters, particularly spread across several days, seems to be an indication that they invited all of us. Perhaps a mistake made early on that now has to be rectified? Anyone feel like reaching out to ask? 18) At this point, seems like we can all just wait. Learning whether they asked letters from everyone or not won't necessarily be helpful for anything (an update, a friend participated in a previous search there where they were very transparent and communicative about these, and he said they asked for letters from 20 people, and 10 of those went on to online interviews) 19) i also always report either way; but I kind of disagree with @18 -- i think it matters whether the "congratulations" meant anything at all 20) 18 here. My bad, I didn't mean to be dismissive. I meant from a practical sense it doesn't change things, letter writers have all submitted their letters already. 21) all good. that makes sense. 22) any news. they said review will begin on 11/8. 23) Nothing here 11/17 x8 24) More like "Nothing here, but I still check this every day, multiple times a day just in case" x2 25) invited for a 30 minute zoom interview 11/28 x4 26) the email about zoom interviews said 13 people are getting zoom interviews -- if we were 13/13 for letter requests, we could be 13/13 for zoom interviews too haha! x2 27) Did not get an email about a zoom interview :(... so there's one data point. x6 28) so are we thinking if we didn't hear yesterday that's it? if so, what a coincidence about the 13 invitations... wonky ride. 29) no notice here yet either, but one of my references had issues with the system and had to contact HR.  I'm not sure they got the letter into my file, its not there. Oh well! 29) official rejection email 12/12 (x2)  30) https://twitter.com/JosephTumber/status/1653153301263728640?s=20 </t>
  </si>
  <si>
    <t>Plant Ecology &amp; Genetics / Genomics</t>
  </si>
  <si>
    <t>https://berufungen.uni-koeln.de/tender/showPdfData/303</t>
  </si>
  <si>
    <t xml:space="preserve">According to this https://twitter.com/MeauxJuliette/status/1562856246654681092, it comes with tenure, 1 fully funded Postdoc, 1 tech and yearly consumables. "Your research will unfold at the cross-road between genetics or genomics with plant ecology, ecosystem dynamics, landscape variation, plant communities and/or conservation biology. Your research will advance our understanding of the molecular mechanisms that contribute to ecological specialization in plants." 2) W2 positions are not entry level, you need to have an habilitation, or equivalent experience as an assistant/associate professor. 3) Just left this Uni - have to say working there was the worst experience of my life. The department is very unfriendly and unwelcoming. Funding is worse than they would have you believe. The Centre of Excellence is good, but Dusseldorf gives and gets more from the Centre (which doesn't bode well for Cologne remaining as a collaborating university in the future). Overall, I think this position has some potential as there are several seasoned faculty leaving in the next 5 years, but you should be a person who can push for change. </t>
  </si>
  <si>
    <t>NOAA NCCOS</t>
  </si>
  <si>
    <t>Marine Geospatial Science</t>
  </si>
  <si>
    <t>https://jobs-css.icims.com/jobs/2317/marine-gis-analyst/job</t>
  </si>
  <si>
    <t>This is not a permanent federal job; it is with a contractor and not subject to the same benefits, promotional potential, etc, so be aware of what you may be getting into</t>
  </si>
  <si>
    <t>NOAA/CSS</t>
  </si>
  <si>
    <t>Marine Spatial Ecology</t>
  </si>
  <si>
    <t>https://jobs-css.icims.com/jobs/2304/senior-marine-scientist/job?mobile=false&amp;width=850&amp;height=500&amp;bga=true&amp;needsRedirect=false&amp;jan1offset=-480&amp;jun1offset=-420</t>
  </si>
  <si>
    <t>See above comment</t>
  </si>
  <si>
    <t>Infectious Diseases</t>
  </si>
  <si>
    <t>https://illinois.csod.com/ux/ats/careersite/1/home/requisition/713?c=illinois</t>
  </si>
  <si>
    <t>"We seek candidates addressing the basic biology, pathogenesis, population dynamics, and/or evolution of viral or bacterial infectious agents, especially those with epidemic or pandemic potential."</t>
  </si>
  <si>
    <t>Arkansas State University</t>
  </si>
  <si>
    <t>https://phe.tbe.taleo.net/phe02/ats/careers/v2/viewRequisition?org=ARKASTAT2&amp;cws=40&amp;rid=30002</t>
  </si>
  <si>
    <t>Those working in the areas of neurobiology, cell signaling, or cell physiology are especially encouraged to apply.</t>
  </si>
  <si>
    <t>https://aprecruit.berkeley.edu/JPF03582</t>
  </si>
  <si>
    <t>1) 3X ~300 word significance statements for publications! 2) No page limits listed on any application materials. Anybody happen to ask the SC?, 3) The four additional bespoke documents make me not want to apply for this job. x3 4) Anybody have a sense about what they are looking for in the Brief Description of Research Accomplishments document? 5) Urgh, I'm just attaching my research statement twice, it contains my accomplishments and goals, read them separately if you like, but there's no narrative if I separate these two. 6) Are reference letters requested with application submission? Not for mine. 7) I thought Research accomplishments would be the usual 2 pages past research, while the other doc contains the 2-3 page future research. 8) Sent an email, but never got a response. x2 9) My guess is that they're going to get a variety of things... good luck SC digging through that mess! x2x 10) This application was a lot of work x4 11) I feel like maybe I shouldn't have waited to the last day to start this... x6 12) Having to write significance descrptions for three publications is such a pain- and they are requesting 300 words each? Wow. Yep agreed with comment 1. THis is perhaps the most absurd application yet. they ask for 5 different statements about your research. Hey, SC, maybe ask for a single 3 page research statement like every other university where applicants can put all of this in context, without the redundancy and time wasting. wow... 13) Welp, the app requirements didn't seem to knock down the app numbers. 14) Each year there are jobs that require ridculous materials and each year folks claim they won't apply, but then those get hundreds of applications anyway. We all want a job afterall, especially one that seems as great as this one. So we just suck it up and apply anyway. 15) The funny things about the bespoke apps is that time working on them is time away from doing actual science. So, these apps ultimately make faculty get less out of their postdocs. 16) has anyone had their references contacted yet? 17) I have not, but I also personally don't have high hopes for this position haha x7 18) Given that search committees likely must have a grad student rep, can they even meet until the strike is over? 19) I was a grad student rep for this department several years ago, and I doubt they are slowing things down due to the strike. 20) LORs requested, sent to letter writters x8  21) Ask to you or the letter writters? 22) To letter writers. (23) Congrats! 24) Which date were LORs requested? (25) @24 11/23 (26) anyone heard anything since letters were requested? 27.) I haven't heard a thing, just that letters were due from the letter writers by Dec. 7 x5. (28) any word since LORs requested? I haven't heard a thing (x6) (29) Invitations for in-person interviews have been sent out (x3) (30) 2/15 Is it true that no people being interviewed are current postdocs? All are current profs? 31) yes, all are current profs (30 again) This makes me very sad x2 32) Any offers? x2 33) Any overlap in the finalists with the UNC global change biology search? 34) doubtful 35) still no updates or offers as of 4/4? 26) Heard that at least 1 offer is made (27) Heard 2, both already faculty</t>
  </si>
  <si>
    <t>Evolution &amp; Genetics</t>
  </si>
  <si>
    <t>https://www.bath.ac.uk/jobs/Vacancy.aspx?ref=CC9729</t>
  </si>
  <si>
    <t>Bioinformatics / Evolution</t>
  </si>
  <si>
    <t>https://www.bath.ac.uk/jobs/Vacancy.aspx?ref=CC9705</t>
  </si>
  <si>
    <t>Evolutionary Ecology / Conservation</t>
  </si>
  <si>
    <t>https://www.bath.ac.uk/jobs/Vacancy.aspx?ref=CC9532</t>
  </si>
  <si>
    <t>Focus on big data solutions to conservation, which isn't quite obvious from the subject area listed. 2) Rejection letter received Sep 28 3) Second round of interview invites sent 27/10 4) search successfully completed 19/11/22</t>
  </si>
  <si>
    <t>Terrestrial Ecosystems Ecology</t>
  </si>
  <si>
    <t>https://academicjobsonline.org/ajo/jobs/22362</t>
  </si>
  <si>
    <r>
      <rPr>
        <color rgb="FF212121"/>
        <sz val="10.0"/>
      </rPr>
      <t xml:space="preserve">Remember you have to pay THE Ohio State University $5 every time you use "the" in THE cover letter! 2) any idea what is the teaching load for this position? 3) ultimately it is 2 courses per year (typically for a total of 6 credits), but all incoming tt faculty get some teaching release for the first year or so (so it might be closer to 1 course per year for the first 2 years and then ramping up to 2 courses in year 3) 4) my refs came in quite a few days later than the deadline. hope it does not matter for being reviewed. 5) @4 it will not matter. 6) any update - it has been almost 1 month since the review date (10/28)? 7) nothing here x4, 8) any updates(11/15)? 9) I've still heard nothing (11/22) x4 10) invitation for in-person interview sent 12/5 11) any news? 12) not sure when that last message was posted, but I haven't heard anything as of 2/16 13) my understanding is an offer has been made and tentatively accepted 14) </t>
    </r>
    <r>
      <rPr>
        <color rgb="FF1155CC"/>
        <sz val="10.0"/>
        <u/>
      </rPr>
      <t>https://slatemandy.weebly.com/</t>
    </r>
    <r>
      <rPr>
        <color rgb="FF212121"/>
        <sz val="10.0"/>
      </rPr>
      <t xml:space="preserve"> </t>
    </r>
  </si>
  <si>
    <t xml:space="preserve">Remember you have to pay THE Ohio State University $5 every time you use "the" in THE cover letter! 2) any idea what is the teaching load for this position? 3) ultimately it is 2 courses per year (typically for a total of 6 credits), but all incoming tt faculty get some teaching release for the first year or so (so it might be closer to 1 course per year for the first 2 years and then ramping up to 2 courses in year 3) 4) my refs came in quite a few days later than the deadline. hope it does not matter for being reviewed. 5) @4 it will not matter. 6) any update - it has been almost 1 month since the review date (10/28)? 7) nothing here x4, 8) any updates(11/15)? 9) I've still heard nothing (11/22) x4 10) invitation for in-person interview sent 12/5 11) any news? 12) not sure when that last message was posted, but I haven't heard anything as of 2/16 13) my understanding is an offer has been made and tentatively accepted 14) https://slatemandy.weebly.com/ </t>
  </si>
  <si>
    <t>Freshwater Biology</t>
  </si>
  <si>
    <t>https://academicjobsonline.org/ajo/jobs/22364</t>
  </si>
  <si>
    <t>Really too bad TOS is wasting people's time and efforts by requiring letters up-front. No excuse for this today. X4 2) Also unfortunate that the search is focused on animals. I fit the research description, but my organisms aren't animals... 3) I expect they are looking for someone who will make use of OSUM's collections of freshwater mollusks and crayfish (the world's largest).  The curator of the mollusk collection passed a couple years ago and it would a shame it isn't used more in research. 4) Any action? 5) SC member: we're reviewing apps. Search is lagging behind the aq pop ecol one (on purpose) and everything is sloooow bc uni is doing so much hiring that decisions on invite lists etc have been extra slow, likely to make interview request in early Dec 6) any news? No x3, 7) When does early Dec become mid-Dec? lol. 8) On campus interview request 12/13 9) Out of curiosity, when are they scheduling interviews for? January or February? 10) I'm holding out hope here. I've been getting some website hits from Columbus the last few days. 11) Whelp. Maybe not. 12) On campus interview request 1/8. Timing of everything seems so strange?, 13) Totally bizarre. 14) Maybe some people declined the interview so they went down the list? 15) Any more news on this? 2/21 16) No as of 2/28 (at least for me) 17) My guess is that they found a candidate not freq here 18) @16 did you also interview and then not hear back? 19) No, as of 3/7 20) well I guess they picked the third then? Would be nice if they told us. Hope you had better luck elsewhere. 21) you too!</t>
  </si>
  <si>
    <t>Aquatic Population / Community Ecology</t>
  </si>
  <si>
    <t>https://academicjobsonline.org/ajo/jobs/22363</t>
  </si>
  <si>
    <r>
      <rPr>
        <color rgb="FF212121"/>
        <sz val="10.0"/>
      </rPr>
      <t xml:space="preserve">1) Really asking out of curiousity here, what are the motivations for having two distinct calls that are so similar in scope? Obviously they're trying to fill a particular role (which is completely fair), but why have two seperate calls? Are there two different committees reviewing? 2) Yes, entirely different committees. The Biologist position scope is broader and specifically not limited to ecological research. The two calls reflect needs and opportunities in aquatic systems in the dept/uni. 3) This reads like they want a fish person that does food webs. 4) Any news? 5) I haven't heard anything yet 6) Seems like the Ohio State searches are moving pretty slow 7) This wait is so frustrating! 8) Anything? 9) Campus invites went out earlier this week 10) oh skipped zoom interviews?? 11) Yes, there will be no zoom interviews for any of these positions, all straight to campus. Also why it's taking a little longer to get the invites out. 12) Yes. If people are curious, most of the invites (3 out of 4) were for people that are either Asst Profs. at a uni, or AUL at a coop unit. In my mind, skipping Zoom interviews favors people that are already established over potential young researchers 13) Yay! More Lateral Moves! 14) Hiring established faculty for assistant professor jobs really blows x4 15) rejection email 12/5 x4  16) Same, and as I'm quite experienced in population dynamics and Great Lakes research, I'm thinking this was quite a fish-focused search [wouldn't hurt to say that in ad, SC!] 17) offer made and accepted 18) Who'd they hire? x2 19) </t>
    </r>
    <r>
      <rPr>
        <color rgb="FF1155CC"/>
        <sz val="10.0"/>
        <u/>
      </rPr>
      <t>https://freshwaterecolab.wixsite.com/my-site/about</t>
    </r>
  </si>
  <si>
    <t>1) Really asking out of curiousity here, what are the motivations for having two distinct calls that are so similar in scope? Obviously they're trying to fill a particular role (which is completely fair), but why have two seperate calls? Are there two different committees reviewing? 2) Yes, entirely different committees. The Biologist position scope is broader and specifically not limited to ecological research. The two calls reflect needs and opportunities in aquatic systems in the dept/uni. 3) This reads like they want a fish person that does food webs. 4) Any news? 5) I haven't heard anything yet 6) Seems like the Ohio State searches are moving pretty slow 7) This wait is so frustrating! 8) Anything? 9) Campus invites went out earlier this week 10) oh skipped zoom interviews?? 11) Yes, there will be no zoom interviews for any of these positions, all straight to campus. Also why it's taking a little longer to get the invites out. 12) Yes. If people are curious, most of the invites (3 out of 4) were for people that are either Asst Profs. at a uni, or AUL at a coop unit. In my mind, skipping Zoom interviews favors people that are already established over potential young researchers 13) Yay! More Lateral Moves! 14) Hiring established faculty for assistant professor jobs really blows x4 15) rejection email 12/5 x4  16) Same, and as I'm quite experienced in population dynamics and Great Lakes research, I'm thinking this was quite a fish-focused search [wouldn't hurt to say that in ad, SC!] 17) offer made and accepted 18) Who'd they hire? x2 19) https://freshwaterecolab.wixsite.com/my-site/about</t>
  </si>
  <si>
    <t>https://www.usajobs.gov/job/670732400?share=twitter</t>
  </si>
  <si>
    <t>Assistant Unit Leader</t>
  </si>
  <si>
    <t>It seems like it is only open to current federal employees, is that right? Why would they do that? 2) there are always at least two employment lines for these jobs, a non-competitive line and a competitive line for the lack of a better word. The link you are referring to takes you to the non-competive line. The line that is open to the public can be found here  (https://www.usajobs.gov/job/670731900). 3) This was advertised last spring. I guess it failed for some reason? 4) Yes, a few of the AUL searches failed last cycle before any interviews were conducted, this was one of them. 5) Thanks 4. Do you know why they failed? 5) Veteran applicants 6) Why would veteran applicants make the searches fail?  7) not affliated with this search, but it could be the case that with veterans preference points, those applications went to the top of the pile at the first cut---not necessarily done by someone with any technical knowledge---and in the end the candidates were actually unqualified. I'm pro-veterans preference for federal jobs, but this can sometimes be a consequence.8) I believe the one this spring was for the unit leader, while this is for an assistant unit leader. 9) This is the same position from the spring. 6) #5 - do you know for a fact that this was the specific issue or are your making an assumption, here? There are other classes of non-federal employees who also have preference. Veteran's preference will only get you 'referred to the hiring manager' for these higher-level research positions - it's up to the hiring manager and coopeartors to choose who they bring in for interviews. Veterans cannot "bump" another qualified individual from the pool of resumes that are sent to a hiring manager (though this is different for postions at lower GS levels). These searches fail for a number of different reasons including disagreement among coopeators working with the specific Unit. Curious why you specifically thought 'Veteran applicants' was the reason this search failed. 10) Institution should be USGS, not University of Maine x2 11) @9 your understanding of how the veteran's preference works is incorrect, see the corresponding section here (https://jabberwocky.weecology.org/2021/06/14/usajobs-guide/) for a more accurate description. In brief, if a singular veteran is deemed qualified, no one can be considered unless the individual in question turns the job down. When faced with a situation where only a single candidate can be considered, SC have been failing the search prior to interviews. 12) @6, here - I'm a diabled veteran (and tenured faculty) who has applied to half a dozen of these positions, interviewed for 2, and not selected for any of them. I do know those who were selected for those postions did not have veterans preference. As I mentioned earlier in this post, veterans are alowed to apply to these federal-only positions because I have veterans preference - it does not guarantee an interview or a job offer (this would be different for a non-science or research job at lower GS levels). The hiring guidelines outlined by OPM and linked by @11 indicate that the hiring process is different for research positons. 12) another fed researcher here- for research potsitions there are often multiple certs... @11 is correct, but you can often pull a different cert if there's wonky vet stuff going on. If no additional certs and vet isn't a match for the job, it's often a close and re-ad, but I've also seen vets negotiate and then turn down, which also causes a failed search when the federal cert expires and you spent your time on a candidate that turns you down. 13) This search DID NOT FAIL last year. They hired someone: https://www1.usgs.gov/coopunits/staff/2289995 A new position opened because the previous co-op unit leader (who was the only one working on wildlife rather than fish) recently became the supervisor for the northeast and upper midwest cooperative reseach units. As a result, they now have 2 fish people and no wildlife people, and an opening.  14) There was a search this Spring that apparently failed (AFTER last year's hire that 13 is referring to above) 15) @6 veterans preference no longer counts above the GS12 level. The jobs you interviewed for but did not get above a non-veteran must have been GS13 or above. 16) Any updates? 17) Just got this for both GS12 and GS13: "There are other applicants who, by law, must be considered before your application, such as displaced federal employees, certain Veterans, and others entitled to special consideration. Therefore, your application will not be considered at this time." 18) Same here as @17 3x 19) Zoom interview 1/5/23 20) I was just referred out of the blue for this position after initially being not referred due to other qualified applicants with special consideration. Does anyone know what is happening with this search? x2 21) Zoom interview 3/24 after referred out of the blue also, did they have a failed early round in Jan? x3 22) offer was made but not accepted in Jan; 23) sounds like the timeline is pretty tight (end of April for accepted offer) x2 24) any updates? (3/31) x2 25) still haven't heard anything, but based on the timeline I am assuming they're moving forward with other candidates 26) they interviewed all of my references last week 4/3-4/8, but no additional information since, maybe moving forward with other candidates</t>
  </si>
  <si>
    <t>Applied Data Science</t>
  </si>
  <si>
    <t>https://careers.ucalgary.ca/jobs/10198484-assistant-or-associate-professor-applied-data-science-faculty-of-science</t>
  </si>
  <si>
    <t>EEB prof at Calgary who is not on the search committee here. This is a very broad search open to researchers in any scientific field; the successful candidate will join whichever department they prefer. Evaluation deadline may be extended for a week. Sorry about the very short deadline, but there's nothing nefarious about it--I only just found out about the search. 2) Has anyone heard back on this? 10/11 3) nothing here yet 10/12 4) nothing here either (11/11) 5) request for zoom interview 11/22 x2 6) Search committee member here. Yes, Zoom interviews have been scheduled. If you haven't yet been invited for a Zoom interview, it's very unlikely, though not impossible, that you will be. 6) Any idea how many zoom interview candidates there are? 7) 82 applicants, zoom interviews offered to 9 or 10. 8) @7 thanks are those 9 or 10 across the whole faculty of science? 9) @8:The successful candidate can choose any department in the Faculty of Science as their home department. So yes, those 10 were across the whole Faculty. 10) Thank you 11) Zoom interviews completed. Invitations for campus interviews have either gone out already or will go out shortly. 12) Does anyone know if this is a single position or a cluster hire? Surprised by so many candidates being invited for interviews 13) how do you know how many people were invited? 14) @13 I don't know, but when I was invited for a skype interview I was told the skype interview was a pre-interview and that the intent was to invite me to campus, so I assumed that was the case for other skype interview invitees 15) it doesn't really make sense to invite all Skype interviews to campus. What would have been the point of them? I guess it was a screening interview and only some will be invited to campus. But if they already signaled to you @14 that you'd be invited to campus it sounds like a good sign. 16) Search committee member here. Campus interviews scheduled. Zoom interviews went to long list candidates in order to narrow down to a short list for campus interviews. Not all candidates who received Zoom interviews were invited for campus interviews. 17) Any word? Has an offer been made? 18) offer is being negotiated.</t>
  </si>
  <si>
    <t>Plant Molecular Biology</t>
  </si>
  <si>
    <t>https://apply.interfolio.com/112072</t>
  </si>
  <si>
    <t>Plant metabolites or systems biology. 2) did this search fail last year or a different search? 3) @2 this is a different search. 4) Review of reduced list of candidates (i.e., those that made it to Round 2) has begun (10/10/2022). 5) @4 have those on the short list been contacted already? 6) Zoom interviews have begun. 11/4: Candidates to invite for on-campus interviews have been decided. 7) Do you mean the inviations were sent?</t>
  </si>
  <si>
    <t>Plant Ecology &amp; Evolution</t>
  </si>
  <si>
    <t>https://apply.interfolio.com/112080</t>
  </si>
  <si>
    <r>
      <rPr>
        <color rgb="FF212121"/>
        <sz val="10.0"/>
      </rPr>
      <t xml:space="preserve">1) Is this different from the joint posting with MBL below? 2) Yes this is different than the MBL call. "Appointees will have access to endowed research funds and dedicated space in the greenhouse facilities and the Warren Woods Biological Station in Three Oaks, Michigan." It is important to propose the use of these facilities. 3) Sounds like a post to replace someone with a long career in plant bio who left recently. 4) Any word on this? 5) Nothing yet (6) References were contacted 7) duang! done for this one. x2 8) Invited for on an on-campus interview x2 9) short list posted on UChicago seminar calendar website. @9 congrats to all of them. Really good set of candidates.  (10) Two offers have been made from this search 11) Curious to know the rank of the offers in this Open Rank search? (11) Rejection after in-person interview. 12) @11 both offers are to junior folks (current postdocs) 13) </t>
    </r>
    <r>
      <rPr>
        <color rgb="FF1155CC"/>
        <sz val="10.0"/>
        <u/>
      </rPr>
      <t>https://twitter.com/jmkreinz/status/1651286441669042179</t>
    </r>
    <r>
      <rPr>
        <color rgb="FF212121"/>
        <sz val="10.0"/>
      </rPr>
      <t xml:space="preserve"> Congrats 14) Both offers accepted!</t>
    </r>
  </si>
  <si>
    <t>1) Is this different from the joint posting with MBL below? 2) Yes this is different than the MBL call. "Appointees will have access to endowed research funds and dedicated space in the greenhouse facilities and the Warren Woods Biological Station in Three Oaks, Michigan." It is important to propose the use of these facilities. 3) Sounds like a post to replace someone with a long career in plant bio who left recently. 4) Any word on this? 5) Nothing yet (6) References were contacted 7) duang! done for this one. x2 8) Invited for on an on-campus interview x2 9) short list posted on UChicago seminar calendar website. @9 congrats to all of them. Really good set of candidates.  (10) Two offers have been made from this search 11) Curious to know the rank of the offers in this Open Rank search? (11) Rejection after in-person interview. 12) @11 both offers are to junior folks (current postdocs) 13) https://twitter.com/jmkreinz/status/1651286441669042179 Congrats 14) Both offers accepted!</t>
  </si>
  <si>
    <t>Bell Museum, University of Minnesota</t>
  </si>
  <si>
    <t>Zoology Collections</t>
  </si>
  <si>
    <t>https://hr.myu.umn.edu/jobs/ext/350765</t>
  </si>
  <si>
    <t>1) Video interview completed. 2) Zoom interview completed. 3) On-campus completed.</t>
  </si>
  <si>
    <t>University of Illinois at Urbana-Champaign</t>
  </si>
  <si>
    <t>Quantitative Plant Biologist</t>
  </si>
  <si>
    <t>https://illinois.csod.com/ux/ats/careersite/1/home/requisition/690?c=illinois</t>
  </si>
  <si>
    <t>Does this application require submission of letters, or just contact information for references? 2) I think the information only at the time of submission. 3) any words? 4) Not yet 5) Just got an invite for a 30 min zoom interview (28/10)x6 6) Congrats #5s 7) Has anyone recieved an invitation for an in-person interview yet? 8) Nope - still waiting on hearing back x2 9) Any updates? x2 10) No word as of 11-14 x6 11) Still no word 11/17 x2 12) Given the timeline they gave us that they wanted to do in person interviews end of Nov/early Dec, I think it's likely the 6 of us on this board the zoom interviewed were not selected. Sorry. We all would have been great hires. It's not about you, it's just ... "fit". better luck on the next one everyone! 13) Agree with @12. Best of luck on other applications, everyone :) 14) Just invited for an on-campus interview! 15) Congrats @14 16)Official rejection email x3 17) any idea who was hired?</t>
  </si>
  <si>
    <t>https://jobs.wcu.edu/postings/20910</t>
  </si>
  <si>
    <t xml:space="preserve">this was reposted from last year. 2) not really. They are looking for non-biologist, non-natural resources.  Seriously. &lt;-- This is what happens when people who have no background in a subject try to make a major out of it and hire faculty.  Then, proceed to ignore the expertise they hired and continue on path of non-knowledge!  Not saying this happened, but this is a huge red flag that they have no idea what they are doing. 3) I accepted the offer! It was posted again this year because someone left and the department is growing. People there are friendly, and I had a wonderful negotiation experience. </t>
  </si>
  <si>
    <t xml:space="preserve">this was reposted from last year. 2) not really. They are looking for non-biologist, non-natural resources.  Seriously. &lt;-- This is what happens when people who have no background in a subject try to make a major out of it and hire faculty.  Then, proceed to ignore the expertise they hired and continue on path of non-knowledge!  Not saying this happened, but this is a huge red flag that they have no idea what they are doing. 3) I accepted the offer! It was posted again this year because someone left and the department is growing. People there are friendly, and I have a wonderful negotiation experience. </t>
  </si>
  <si>
    <t>Boston University</t>
  </si>
  <si>
    <t>Environmental Heath</t>
  </si>
  <si>
    <t>https://academicjobsonline.org/ajo/jobs/22081</t>
  </si>
  <si>
    <t>https://jobs.villanova.edu/postings/23834</t>
  </si>
  <si>
    <t>We encourage applications from geneticists who work in any one of a variety of disciplines. 1) Are reference letters due up front or will references be contacted later? 2) I submitted my application and my letter writers haven't gotten an email yet 3) I submitted my application and my letter writers did get an email  x3 4) Offered a Zoom interview 9/23 x3 5) Is there any update on this search?</t>
  </si>
  <si>
    <t>Comparative Organismal Anatomy</t>
  </si>
  <si>
    <t>https://careers.providence.edu/postings/7213</t>
  </si>
  <si>
    <t xml:space="preserve">This faculty member will teach at least some human anatomy, but their research can be pretty much anything comparative or human, model organisms, experimental, computational, really, pretty open to any discipilne. 2) Does anyone have experience here and can touch on how much Catholicism influences what can and cannot be taught? 3) Any updates? 4) 12/5 no word X2; 5) no word 1/31 X2, I reached out to the search chair for updates last week and he has not responded to my email. 6) an offer has been made 7) thanks for the update, 6. I'm surprised they actually went through with any of these searches. </t>
  </si>
  <si>
    <t>https://careers.pageuppeople.com/968/cw/en-us/job/521528/assistant-professor-of-computational-biologybioinformatics</t>
  </si>
  <si>
    <r>
      <rPr>
        <color rgb="FF212121"/>
        <sz val="10.0"/>
      </rPr>
      <t xml:space="preserve">"whose research addresses important biological questions at any scale, and applications involving all relevant research areas will be considered" how to interpret this? ecological modelling included? 2) Yes. We are looking very broadly. 3) any words? 4) I'm on the other SC. I know this search is a little ahead of us but they don't have a shortlist yet. 100+ applicants.  5) Just got an email for a zoom interview x2 (6) @5Congrats! Were your letters requested before? 7) Received email for on-campus interview 11/29 8) Rejection email recieved 12/3 x3 9) On-campus interviews in January and February 10) </t>
    </r>
    <r>
      <rPr>
        <color rgb="FF1155CC"/>
        <sz val="10.0"/>
        <u/>
      </rPr>
      <t>https://twitter.com/AntonySuvorov/status/1673336307584581632</t>
    </r>
  </si>
  <si>
    <t>"whose research addresses important biological questions at any scale, and applications involving all relevant research areas will be considered" how to interpret this? ecological modelling included? 2) Yes. We are looking very broadly. 3) any words? 4) I'm on the other SC. I know this search is a little ahead of us but they don't have a shortlist yet. 100+ applicants.  5) Just got an email for a zoom interview x2 (6) @5Congrats! Were your letters requested before? 7) Received email for on-campus interview 11/29 8) Rejection email recieved 12/3 x3 9) On-campus interviews in January and February 10) https://twitter.com/AntonySuvorov/status/1673336307584581632</t>
  </si>
  <si>
    <t>Ecotoxicology</t>
  </si>
  <si>
    <t>https://www.universiteitleiden.nl/vacatures/2022/kwartaal-3/22-517assistant-professor-in-process-based-ecotoxicology-0.8-1.0-fte</t>
  </si>
  <si>
    <t>A part of a cluster hire this year, so new position in a growing Department.</t>
  </si>
  <si>
    <t>https://careers.providence.edu/postings/7217</t>
  </si>
  <si>
    <r>
      <rPr>
        <color rgb="FF212121"/>
        <sz val="10.0"/>
      </rPr>
      <t xml:space="preserve">failed search from Spring? 1) Does anyone have insight into whether a non-religious person would feel comfortable here? 2) @1 I'm a Rhode Islander but didn't go here. The people I know who went to PC as students were not religious. I am an ex-Catholic and I'm applying to another position at PC, so I'm interested to see what others have to say.  3) Spring search was for VAP/adjunct positions so this is a new search! Many students and faculty at PC are not religious and/or a religion other than Catholic. 4) While the current employees are probably very accepting and not that religious, if asked during an interview about your religious affiliation or interest, my experience around other religiously affiliated universities tells me that there is, in fact, a right answer. 5) Faculty member in the department chiming in to say that few of us are religious, and that's perfectly fine as long as you can tolerate writing a response to the mission statement that addresses faith and reason as compatible, and as long as you're okay with super big crucifixes, it's a thing. Besides that stuff, we're always trying to be a more inclusive and welcoming department to students from all walks of life. 6) thanks @5 for the insight! x2 7) References got requests but I think it must be automatic from the online system because it was day after I applied? Anyone else get this? 8) @7, yes I got this too and my writers have been submitting letters (not sure they are supposed to though!) 7) @8 thanks for confirming. why must these application systems toy with us? I would love to think I was shortlisted, but oh well : /  9) @7 I didn't get any letter requests AFAIK so maybe they did just make a shortlist really quickly! 7) @9 thank you for giving me a bit of hope, it's very kind x2 10) Not the first time they say "not letters needed until interview", and then the systems automatically requests them at app. submission. This annoys me to no end bc. it make me look (in the eyes of my referees) that I'm not communicating. Argh! 11) Any updates on this one yet? 12) nope (10/31) x6 13) Has anybody gotten an interview for this job??  14) Nope (11/15) x8 @Anonymous Panda-Please allow me to remove this last comment. I would prefer not to identify myself to the committee in this thread  AP) It's Anonymous Potato, not Anonymous Panda! Not sure which comment you're referring to though... 13) Does that last comment mean that someone DID get an interview but was afraid of identifying themself? Sorry to be obsessed, I just need closure for my job market sadness coping. x2 14) @13 no, I went through the history of the document due to my own job market anxiety issues and it wasn't anything like that. AFAIK no one has heard anything from PC yet this cycle (across all 3 jobs). 13) Thank you @14! 15) Last night I googled "Providence College" to see if I could find any news about financial issues, budget cuts, etc. that may explain why there's been radio silence on all three jobs. I found this article on the second or third page of results: </t>
    </r>
    <r>
      <rPr>
        <color rgb="FF000000"/>
        <sz val="10.0"/>
        <u/>
      </rPr>
      <t>https://www.thefire.org/news/mere-hours-after-fire-letter-providence-college-drops-termination-proceedings-against-biology</t>
    </r>
    <r>
      <rPr>
        <color rgb="FF212121"/>
        <sz val="10.0"/>
      </rPr>
      <t xml:space="preserve"> this could explain some things. it's also very much a red flag. 16) @15 YIKES! Thank you for finding and sharing that. That makes me think this is not a good fit for me. 17) WOW thanks for sharing @15, this is terrible and also raises a MAJOR red flag! x2 18) Agreed, MAJOR red flag. And a clear message from Providence College that academic freedom and tenure mean nothing to them. 19) Has anyone heard anything yet? 20) Nope (12/14) x5 21) Still no word? Did they cancel the search and just not say anything? 22) @21 the job is no longer listed on their website, so yeah it seems like it. truly a buncha b.s. but I guess I don't want to work there anyway based on posts above. *sigh*</t>
    </r>
  </si>
  <si>
    <t>failed search from Spring? 1) Does anyone have insight into whether a non-religious person would feel comfortable here? 2) @1 I'm a Rhode Islander but didn't go here. The people I know who went to PC as students were not religious. I am an ex-Catholic and I'm applying to another position at PC, so I'm interested to see what others have to say.  3) Spring search was for VAP/adjunct positions so this is a new search! Many students and faculty at PC are not religious and/or a religion other than Catholic. 4) While the current employees are probably very accepting and not that religious, if asked during an interview about your religious affiliation or interest, my experience around other religiously affiliated universities tells me that there is, in fact, a right answer. 5) Faculty member in the department chiming in to say that few of us are religious, and that's perfectly fine as long as you can tolerate writing a response to the mission statement that addresses faith and reason as compatible, and as long as you're okay with super big crucifixes, it's a thing. Besides that stuff, we're always trying to be a more inclusive and welcoming department to students from all walks of life. 6) thanks @5 for the insight! x2 7) References got requests but I think it must be automatic from the online system because it was day after I applied? Anyone else get this? 8) @7, yes I got this too and my writers have been submitting letters (not sure they are supposed to though!) 7) @8 thanks for confirming. why must these application systems toy with us? I would love to think I was shortlisted, but oh well : /  9) @7 I didn't get any letter requests AFAIK so maybe they did just make a shortlist really quickly! 7) @9 thank you for giving me a bit of hope, it's very kind x2 10) Not the first time they say "not letters needed until interview", and then the systems automatically requests them at app. submission. This annoys me to no end bc. it make me look (in the eyes of my referees) that I'm not communicating. Argh! 11) Any updates on this one yet? 12) nope (10/31) x6 13) Has anybody gotten an interview for this job??  14) Nope (11/15) x8 @Anonymous Panda-Please allow me to remove this last comment. I would prefer not to identify myself to the committee in this thread  AP) It's Anonymous Potato, not Anonymous Panda! Not sure which comment you're referring to though... 13) Does that last comment mean that someone DID get an interview but was afraid of identifying themself? Sorry to be obsessed, I just need closure for my job market sadness coping. x2 14) @13 no, I went through the history of the document due to my own job market anxiety issues and it wasn't anything like that. AFAIK no one has heard anything from PC yet this cycle (across all 3 jobs). 13) Thank you @14! 15) Last night I googled "Providence College" to see if I could find any news about financial issues, budget cuts, etc. that may explain why there's been radio silence on all three jobs. I found this article on the second or third page of results: https://www.thefire.org/news/mere-hours-after-fire-letter-providence-college-drops-termination-proceedings-against-biology this could explain some things. it's also very much a red flag. 16) @15 YIKES! Thank you for finding and sharing that. That makes me think this is not a good fit for me. 17) WOW thanks for sharing @15, this is terrible and also raises a MAJOR red flag! x2 18) Agreed, MAJOR red flag. And a clear message from Providence College that academic freedom and tenure mean nothing to them. 19) Has anyone heard anything yet? 20) Nope (12/14) x5 21) Still no word? Did they cancel the search and just not say anything? 22) @21 the job is no longer listed on their website, so yeah it seems like it. truly a buncha b.s. but I guess I don't want to work there anyway based on posts above. *sigh*</t>
  </si>
  <si>
    <t>National Cheng Kung University</t>
  </si>
  <si>
    <t>Taiwan</t>
  </si>
  <si>
    <t>https://www.bio.ncku.edu.tw/8053/%e5%9c%8b%e7%ab%8b%e6%88%90%e5%8a%9f%e5%a4%a7%e5%ad%b8%e7%94%9f%e5%91%bd%e7%a7%91%e5%ad%b8%e7%b3%bb%e8%aa%a0%e5%be%b5%e7%94%9f%e6%85%8b%e5%ad%b8%e9%a0%98%e5%9f%9f%e5%8a%a9%e7%90%86%e6%95%99%e6%8e%88</t>
  </si>
  <si>
    <t>Global Environmental Change</t>
  </si>
  <si>
    <t>https://apply.interfolio.com/111728</t>
  </si>
  <si>
    <t>Geography Department 1) I was hopeful about this one and maybe it could work for someone who uses a lot of GIS/remote sensing, but for the rest of us ecology and evolution folks you would be the odd person out in the department. 2) Any words? 3) not yet x2 4) Email request saying made it to next stage and requesting letters 10/25 5) Disregard #4, that was related to the other Dartmouth position 6) Email requesting letters of recommendation 11/4 7) I did not see an email requesting letters, but my interfolio account has changed to "Please submit three confidential letters of recommendation from individuals familiar with your scholarly work," and the Interfolio chat agent mentioned that's usually only open to finalists. Any idea how to interpret this?  8) @7: same. I think I'll email the chair of the SC today. Did you already do this? 9) How do you add the letters? interfolio won't let me and say my application is incomplete without them... x3 10) @8 yes I did, no answer but interfolio is now showing the application as complete with no option to upload letters so I guess it was a bug. 11) Thanks for the udpate. #8 here - I didn't end up emailing them but Interfolio is also now showing application is complete, so I agree that it was a bug. Ah well! 12) Received invitation for first-round interview 11/29</t>
  </si>
  <si>
    <t>Johns Hopkins University</t>
  </si>
  <si>
    <t>Functional Anatomy &amp; Evolution</t>
  </si>
  <si>
    <t>https://apply.interfolio.com/112020</t>
  </si>
  <si>
    <t>Great position for a vertebrate paleontologist, potentially 1) any word? 2) No word here 11/14 3) Someone was invited for a zoom discussion (11/24) 4) All longlisted candidates are zoom-interviewed (12/07) 4) short listed have been invited for in person interviews (2/3) 5) Interviews finished 6) good luck to all the candidates! anybody have insight into the delay? had heard they were planning to invite candidates for in-person interviews by late Dec. Offer made and declined.</t>
  </si>
  <si>
    <t>Integrative Organismal Biology</t>
  </si>
  <si>
    <t>https://careers.pageuppeople.com/968/cw/en-us/job/521476/assistant-professor-of-integrative-organismal-biology</t>
  </si>
  <si>
    <r>
      <rPr>
        <color rgb="FF212121"/>
        <sz val="10.0"/>
      </rPr>
      <t xml:space="preserve">1) SC member here. This position is defined very broadly. We are open to any research that can be construed as organismal biology. If you have any questions, please get in touch! I'll check in here occasionally, so feel free to post Qs here. 2) Any suggestions for candidates who could "fit" into this search or the CompBiol search above? Apply for both? 3) Yes -SC 4) Thanks! 5) SC by any, do you also mean fish? I wasn't sure if you already had a replacement for Don Orth. TIA. 6) Totally different department. Orth is Fish &amp; Wildlife Conservation. This is in Biological Sciences. 7) Thanks 6, not being familiar with the current or future identities/visions of the different departments, is a specialty in stream ecology/imperiled fish &amp; aquatic taxa of interest to Biological Sciences? I should have specified regardless of department you may not be seeking similarities in specialties across departments (esp. w/ Angermeier &amp; Frimpong on campus as well). I ask out of genuine interest in the position and to best serve the imperiled taxa I study. Best regards. 8) @SC, what about non-fungi microbes?? 9) We're not ruling anything out. Fish are great. Yes, we do have a department of Fisheries and Wildlife Conservation at VT, but if you think of yourself of as an organismal biologist, go ahead and apply. As for microbes, we included "animals, plants, and fungi" in the job description because we have a microbiology section of the department, and we just did a microbiology search last year. But again, I'd say apply if you consider yourself an organismal biologist. -SC 9) Will letters be requested immediately upon application or later in the process? x2 10) Later -SC 11) Thanks for the clarification, SC, 12) I am guessing this ad got ~300 apps. 13) 311 applications. Initial review is going to take a while. -SC 14) JFC 15) Oh shoot, did I hit submit 250 times?? 16) No, you're not that special. 17) We are all special...18) If everyone is special no one is (by definition) 19) @SC, given the large number of applicants, will you add new applicants as long as you're still in review phase? Or only initally review those submitted by Oct 1st? 20) I'm so unspecial that I am special, especially when my specialty is specializing in especially specific specializations. 21) Anyone has gotten intimated about referee letter requests? 22) with 311 applicants, I'm guessing they are still working on making the short list. I suspect it's early still for letter requests. 23) I've seen openings with bigger turnouts (&gt;500) request letters withing a couple of weeks... 24) Maybe so but a longer turnaround time suggests VT is actually looking at applications rather than skimming to find the people with Nature papers. 25) We are still in the first round of review right now. It will be a while before requests for letters go out. @19, we will continue to look at applications that come in late. Only had a few after 10/1, but they are all on our list to review. -SC 26) any news? x11 27) Still reading applications. Hoping to do Zoom interviews by the end of the month, but we'll see. -SC 28) thank you for the update, SC! x7 29) Letter requests should go out to a long list soon, probably by the end of the week. No Zoom interview invitations will go out until after Thanksgiving. -SC 30) thanks for keeping us informed, SC!  Definitely helps with the stress of this whole process. x3 31) Received email saying letters were requested 11/19. x15 32) Apprently they received 300 applicants and are still actively going through documents, while requesting LOR as they go 32) @31, what makes you say that? SC's comment (#29) makes it sound like they established a long list and then requested letters from everyone on that list... 33) Letter requests went out to just the long list. Met today to make Zoom interview list. These invitations will be going out in the next couple of days. -SC 34) Zoom interview request received 12/1 (x5) 35) SC– are you sending out zoom requests over the next couple of days or did all requests go out on 12/1? 36) All invitations for Zoom interviews have been sent out. -SC 37) Anybody heard anything? 38) Expect to hear from us next week -SC; 39) Request for on-campus interview (12/21) </t>
    </r>
    <r>
      <rPr>
        <color rgb="FF1155CC"/>
        <sz val="10.0"/>
        <u/>
      </rPr>
      <t>https://twitter.com/moss_etal/status/1651927643665596416</t>
    </r>
    <r>
      <rPr>
        <color rgb="FF212121"/>
        <sz val="10.0"/>
      </rPr>
      <t xml:space="preserve"> 40) Rejected 5/28 lol. After the candidate has already announced. </t>
    </r>
  </si>
  <si>
    <t xml:space="preserve">1) SC member here. This position is defined very broadly. We are open to any research that can be construed as organismal biology. If you have any questions, please get in touch! I'll check in here occasionally, so feel free to post Qs here. 2) Any suggestions for candidates who could "fit" into this search or the CompBiol search above? Apply for both? 3) Yes -SC 4) Thanks! 5) SC by any, do you also mean fish? I wasn't sure if you already had a replacement for Don Orth. TIA. 6) Totally different department. Orth is Fish &amp; Wildlife Conservation. This is in Biological Sciences. 7) Thanks 6, not being familiar with the current or future identities/visions of the different departments, is a specialty in stream ecology/imperiled fish &amp; aquatic taxa of interest to Biological Sciences? I should have specified regardless of department you may not be seeking similarities in specialties across departments (esp. w/ Angermeier &amp; Frimpong on campus as well). I ask out of genuine interest in the position and to best serve the imperiled taxa I study. Best regards. 8) @SC, what about non-fungi microbes?? 9) We're not ruling anything out. Fish are great. Yes, we do have a department of Fisheries and Wildlife Conservation at VT, but if you think of yourself of as an organismal biologist, go ahead and apply. As for microbes, we included "animals, plants, and fungi" in the job description because we have a microbiology section of the department, and we just did a microbiology search last year. But again, I'd say apply if you consider yourself an organismal biologist. -SC 9) Will letters be requested immediately upon application or later in the process? x2 10) Later -SC 11) Thanks for the clarification, SC, 12) I am guessing this ad got ~300 apps. 13) 311 applications. Initial review is going to take a while. -SC 14) JFC 15) Oh shoot, did I hit submit 250 times?? 16) No, you're not that special. 17) We are all special...18) If everyone is special no one is (by definition) 19) @SC, given the large number of applicants, will you add new applicants as long as you're still in review phase? Or only initally review those submitted by Oct 1st? 20) I'm so unspecial that I am special, especially when my specialty is specializing in especially specific specializations. 21) Anyone has gotten intimated about referee letter requests? 22) with 311 applicants, I'm guessing they are still working on making the short list. I suspect it's early still for letter requests. 23) I've seen openings with bigger turnouts (&gt;500) request letters withing a couple of weeks... 24) Maybe so but a longer turnaround time suggests VT is actually looking at applications rather than skimming to find the people with Nature papers. 25) We are still in the first round of review right now. It will be a while before requests for letters go out. @19, we will continue to look at applications that come in late. Only had a few after 10/1, but they are all on our list to review. -SC 26) any news? x11 27) Still reading applications. Hoping to do Zoom interviews by the end of the month, but we'll see. -SC 28) thank you for the update, SC! x7 29) Letter requests should go out to a long list soon, probably by the end of the week. No Zoom interview invitations will go out until after Thanksgiving. -SC 30) thanks for keeping us informed, SC!  Definitely helps with the stress of this whole process. x3 31) Received email saying letters were requested 11/19. x15 32) Apprently they received 300 applicants and are still actively going through documents, while requesting LOR as they go 32) @31, what makes you say that? SC's comment (#29) makes it sound like they established a long list and then requested letters from everyone on that list... 33) Letter requests went out to just the long list. Met today to make Zoom interview list. These invitations will be going out in the next couple of days. -SC 34) Zoom interview request received 12/1 (x5) 35) SC– are you sending out zoom requests over the next couple of days or did all requests go out on 12/1? 36) All invitations for Zoom interviews have been sent out. -SC 37) Anybody heard anything? 38) Expect to hear from us next week -SC; 39) Request for on-campus interview (12/21) https://twitter.com/moss_etal/status/1651927643665596416 40) Rejected 5/28 lol. After the candidate has already announced. </t>
  </si>
  <si>
    <t>Chair, Dept of Integrative Biology</t>
  </si>
  <si>
    <t>https://careers.msu.edu/en-us/job/511934/chairpersonmanagement</t>
  </si>
  <si>
    <t>Gustavus Adolphus College</t>
  </si>
  <si>
    <t>Organismal Biology, Conservation, Ecology</t>
  </si>
  <si>
    <t>https://gustavus.edu/employment/job/2022</t>
  </si>
  <si>
    <t>No mention of evolution in ad? Sounds much more focused on ecology? 2) is there a reason you would expect it to mention evolution? 3) sorry, forgot this is also an ecology list lol 4) Any updates? 5.) none here. x3 6) Invited for zoom interview 11/3 7) did anyone get an on campus invite? or was the search discontinued? 8) I did an on-campus interview in December, I think they did 3 on-campus interviews 9) Failed search? Just got an email saying they don't have the time to complete the search and it will re-open in the fall. x3 10) seems an odd reason if on-campus interviews were already complete, is anything else going on here?</t>
  </si>
  <si>
    <t>Director, School of Earth, Environmental, and Marine Sciences</t>
  </si>
  <si>
    <t>https://greenwoodsearch.com/wp-content/uploads/2022/07/UTRGV-SEEMS-Director-Profile-Description.pdf</t>
  </si>
  <si>
    <t>Not filled; reopened, see new posting</t>
  </si>
  <si>
    <t>Texas Christian University</t>
  </si>
  <si>
    <t>https://jobs.tcu.edu/en-us/listing/</t>
  </si>
  <si>
    <t>1) Preliminary interview requested 10/7 x3 2) Are these "preliminary" interviews preliminary to a second phone/zoom interview? Or just the normal first interview and next stage is in-person? 3) These interviews will be followed by campus interviews, not a second zoom 4) Have campus interviews already been scheduled? 5) If invites haven't already gone out, SC indicated they hope to send out invites this week. 6) Anybody hear anything? Assume I didn't make it past zoom interview at this point 7) Assuming the same here. It feels weird for a committee to ghost people that they have interviewed, but it wouldn't be the first time that has happened to me. 8) On campus interview 11/17-11/18. 6) Thanks @8 - Congrats! 8) Thanks, @6! 9) Any news on these positions? 8) Interviewed in November; got notice that they are moving forward with other candidates 10) Was an offer made here?</t>
  </si>
  <si>
    <t>Quantitative Disease Ecology</t>
  </si>
  <si>
    <t>https://www.ceid.uga.edu/idd/quantitative-disease-ecology/</t>
  </si>
  <si>
    <t>Oct 19 - email notification of short list &amp; offer for on-campus interview; ; offer made Dec 13`</t>
  </si>
  <si>
    <t>Quantitative Community Ecology of Infectious Diseases</t>
  </si>
  <si>
    <t>https://www.ceid.uga.edu/idd/quantitative-community-ecology-of-infectious-diseases/</t>
  </si>
  <si>
    <t>Oct 19 - email notification of short list &amp; offer for on-campus interview; offer made Dec 13</t>
  </si>
  <si>
    <t>West Virginia University Institute of Technology</t>
  </si>
  <si>
    <t>Biology / Microbiology</t>
  </si>
  <si>
    <t>https://wvu.taleo.net/careersection/faculty/jobdetail.ftl?job=20471&amp;tz=GMT-04%3A00&amp;tzname=America%2FNew_York</t>
  </si>
  <si>
    <t>Spring 2023 start date. This hire will replace someone who was environmental microbiology oriented, so they will certainly consider and value applications from environmental micro folks. There is another current opening in cell bio/genetics.</t>
  </si>
  <si>
    <t>Vertebrate Macroevolutionary Biology</t>
  </si>
  <si>
    <t>https://wsu.wd5.myworkdayjobs.com/en-US/WSU_Jobs/details/Assistant-Professor-School-of-Biological-Sciences_R-6938?q=biological+sciences</t>
  </si>
  <si>
    <r>
      <rPr>
        <color rgb="FF212121"/>
        <sz val="10.0"/>
      </rPr>
      <t xml:space="preserve">Any update on this? 2) Zoom interviews held 10/12; candidates invited for on-campus interviews. 3) </t>
    </r>
    <r>
      <rPr>
        <color rgb="FF212121"/>
        <sz val="10.0"/>
        <u/>
      </rPr>
      <t>https://twitter.com/damalichthys/status/1628091103927758850</t>
    </r>
  </si>
  <si>
    <t>Any update on this? 2) Zoom interviews held 10/12; candidates invited for on-campus interviews. 3) https://twitter.com/damalichthys/status/1628091103927758850</t>
  </si>
  <si>
    <t>Virginia Museum of Natural History</t>
  </si>
  <si>
    <t>Herpetology, Molecular Techniques, Anatomy, Curation</t>
  </si>
  <si>
    <t>https://www.glassdoor.com/job-listing/research-technician-virginia-museum-of-natural-history-JV_IC1130129_KO0,19_KE20,54.htm?jl=1008073898547&amp;utm_campaign=google_jobs_apply&amp;utm_source=google_jobs_apply&amp;utm_medium=organic</t>
  </si>
  <si>
    <t>Western Washington University</t>
  </si>
  <si>
    <t>Terrestrial Vertebrate Ecology</t>
  </si>
  <si>
    <t>https://hr.wwu.edu/careers-faculty?job=500066</t>
  </si>
  <si>
    <t>Love this school. If only I were terrestrial! 2) I'm (mostly) terrestrial! What do you love about it? 3) Letters upfront, automatically requested 4) it isn't clear if the letters are required by the review date as well as the application 5) No page/word limits on statements - correct? 6) Any updates? not yet 10/6 x5 7) haven't heard anything myself 10/19 x2 8) Invited for zoom interview 10/20 x3 8) Congratulations! 9) had zoom interview but not selected for campus interview x2</t>
  </si>
  <si>
    <t>University of Iowa</t>
  </si>
  <si>
    <t>https://jobs.sciencecareers.org/job/613090/lecturer-biology/</t>
  </si>
  <si>
    <t>"The initial appointment is for three years, subject to annual review. This instructional track faculty position is renewable and includes opportunities for promotion with longer appointment intervals."</t>
  </si>
  <si>
    <t>Queensland Government Department of Environment &amp; Science</t>
  </si>
  <si>
    <t>Wetland Science &amp; Monitoring</t>
  </si>
  <si>
    <t>https://smartjobs.qld.gov.au/jobs/QLD-437422-22</t>
  </si>
  <si>
    <t xml:space="preserve">Senior Environmental Scientist </t>
  </si>
  <si>
    <t>Potato Breeding &amp; Genetics</t>
  </si>
  <si>
    <t>https://umaine.hiretouch.com/job-details?jobID=77318&amp;job=assistant-or-associate-professor-of-potato-breeding-and-genetics</t>
  </si>
  <si>
    <t>75% research, 25% teaching  AP) Damn, this is MY YEAR. 2) I'm old enough to remember the last potato position. Anyone else still on here? x6 (there was a corn one last year, but I've been here too many cycles) 3) Oh I remember far too many years of this site. 4) I would advise against applying. By the end of the year, you'll be totally fried. 5) Seems like a mash up of several different disciplines. The job ad is half baked. 6) Only 25% of the time dedicated to teaching the tots. 7) Seems very a-peeling 8) spud-tacular indeed 9) I've got my eyes on this one. 10) My app would be a tater disaster. 11) My dog's nickname is potato (her phenotype is distinctly potato-shaped) and her genome was sequenced by the Dog Aging Project so that makes me totally qualified for this position, right?? :)</t>
  </si>
  <si>
    <t>Theoretical Developmental Biology</t>
  </si>
  <si>
    <t>https://www.uu.nl/en/organisation/working-at-utrecht-university/jobs/assistant-professor-in-theoretical-developmental-biology-tenure-track-10-fte</t>
  </si>
  <si>
    <t>1) Be careful with these--a friend of mine used to work at Utrecht, and the modus operandi was for senior faculty to determine junior faculty's research agendas, then take credit (=authorship), leaving the junior nothing. My understanding is that this is commonplace amongst Dutch universities.  She's very bitter about it, but has moved on to a far better place.</t>
  </si>
  <si>
    <t>https://www.uu.nl/en/organisation/working-at-utrecht-university/jobs/assistant-professor-in-theoretical-biology-tenure-track-10-fte</t>
  </si>
  <si>
    <t>Not 100% sure these are tenure-track. 2) Ad says that after a positive review 4.5 years in the position becomes permanent which seems close enough to tenure to me. 3) Yes, this is how UU expresses the tenure process. 4) This is identical to another call they announced last year, right? 5) Be careful with these--a friend of mine used to work at Utrecht, and the modus operandi was for senior faculty to determine junior faculty's research agendas, then take credit (=authorship), leaving the junior nothing. My understanding is that this is commonplace amongst Dutch universities.  She's very bitter about it, but has moved on to a far better place.</t>
  </si>
  <si>
    <t>https://apply.interfolio.com/111776</t>
  </si>
  <si>
    <t>"The ideal candidate for this position is a collaborative Ph.D. scientist with an established research program in viral pathogenesis, virus-host interactions, immune responses to infection, plant pathology, or related areas of virology... Applicants must have demonstrated effective teaching at the undergraduate and graduate levels." Deadline has been extended to October 28th.</t>
  </si>
  <si>
    <t>University of Tennessee Knoxville</t>
  </si>
  <si>
    <t>https://apply.interfolio.com/110475</t>
  </si>
  <si>
    <t>"Individuals with expertise in behavioral neuroscience and/or animal behavior are especially encouraged to apply. We are particularly interested in candidates using state-of-the-art approaches to investigate mechanisms controlling sensation and perception, movement, learning and memory, motivation and emotion, sleep, communication, and/or social behavior." 2) invite for short, zoom interview and letter requests - 14 Oct.(3x). any news? x4 3) received email telling me I wasn't selected for campus interviews x3</t>
  </si>
  <si>
    <t>https://apply.interfolio.com/110494</t>
  </si>
  <si>
    <t>1) zoom interviews and letters requested 10/12 (2) thanks for updating—I applied bit it was a stretch! good to cross off, 3) any news Nov 11? 4) I got an email (Nov 21) saying that the schedule for in-person interviews was pushed back to Jan/Feb; I don't know if that means they've chosen who is being invited for in-person interviews or if they sent that email to all longlisted applicants 5) email received 11/28 saying I'm part of an 'alternate candidate' pool, so presumably invitations have been made for in-person interviews 6) made it to the in-person interview, just got the email the position was offered and got filled by someone else</t>
  </si>
  <si>
    <t>San Francisco State University</t>
  </si>
  <si>
    <t>Global Change Ecology</t>
  </si>
  <si>
    <t>https://csucareers.calstate.edu/detail.aspx?pid=90635</t>
  </si>
  <si>
    <r>
      <rPr>
        <color rgb="FF212121"/>
        <sz val="10.0"/>
      </rPr>
      <t xml:space="preserve">Seeking researchers with "comprehensive and holistic understanding of the effects and consequences of global change on ecological systems, biosphere-atmosphere interactions, and coupled natural-human systems across temporal and spatial scales. Research foci may include nature-based adaptation solutions to reduce the causes and impacts of global change (e.g., sea level rise, carbon emissions, fire, ocean acidification, nutrient pollution, hypoxia, etc.)." [link fixed -AP] 1) Any word? 2) Nothing here (10/25). Probably too early. Not expecting anythign for at least a month. 3) Letters requested from references due Nov 8th x9 4) but no zoom interviews... 5) @ 3 with a link that self destructs on Nov 8 6) if anyone on the SC is reading this, if you're not soliciting rec letters from a short list, then it would be better to notify letter writers upon application submission so they have time to provide a letter. With so many competing responsibilities, 1 weeks is not enough notice. 7) agree with 6. Letter writers were very annoyed. 8) One of my letter writers said they had a deadline of 24 Nov, did they increase the time provded in the end? 9) anyone heard anything? 10) Nothing yet 11/15 11) Nothing 11/17 12) Request for zoom interview (11/17) x4 13) Anyone hear something after the zoom interview yet? 14) On-site interview invitation scheduling in Feb (12/16) 15) Note that the last date of on-campus interviews is for 2/24 15) No news post on-site interview (3/15) 16) Surely an offer has been made by now, right (3/23)? I interviewed and haven't heard anything. 15) I also interviewed and have heard nothing... started spending some time on the SFSU twitter in case someone else posts an annoucement there. 16) I was kinda hoping they might try to hire multiple candidates from the interview, it sounds like they have done that several times in the past and they are currently losing TT faculty faster than they are replacing them. But I suppose more adjunctification of the dept is more likely. 17) Received email that they had an offer accepted by a candidate x2  18) </t>
    </r>
    <r>
      <rPr>
        <color rgb="FF1155CC"/>
        <sz val="10.0"/>
        <u/>
      </rPr>
      <t>https://twitter.com/rboria00/status/1657113673398210580</t>
    </r>
    <r>
      <rPr>
        <color rgb="FF212121"/>
        <sz val="10.0"/>
      </rPr>
      <t xml:space="preserve"> </t>
    </r>
  </si>
  <si>
    <t xml:space="preserve">Seeking researchers with "comprehensive and holistic understanding of the effects and consequences of global change on ecological systems, biosphere-atmosphere interactions, and coupled natural-human systems across temporal and spatial scales. Research foci may include nature-based adaptation solutions to reduce the causes and impacts of global change (e.g., sea level rise, carbon emissions, fire, ocean acidification, nutrient pollution, hypoxia, etc.)." [link fixed -AP] 1) Any word? 2) Nothing here (10/25). Probably too early. Not expecting anythign for at least a month. 3) Letters requested from references due Nov 8th x9 4) but no zoom interviews... 5) @ 3 with a link that self destructs on Nov 8 6) if anyone on the SC is reading this, if you're not soliciting rec letters from a short list, then it would be better to notify letter writers upon application submission so they have time to provide a letter. With so many competing responsibilities, 1 weeks is not enough notice. 7) agree with 6. Letter writers were very annoyed. 8) One of my letter writers said they had a deadline of 24 Nov, did they increase the time provded in the end? 9) anyone heard anything? 10) Nothing yet 11/15 11) Nothing 11/17 12) Request for zoom interview (11/17) x4 13) Anyone hear something after the zoom interview yet? 14) On-site interview invitation scheduling in Feb (12/16) 15) Note that the last date of on-campus interviews is for 2/24 15) No news post on-site interview (3/15) 16) Surely an offer has been made by now, right (3/23)? I interviewed and haven't heard anything. 15) I also interviewed and have heard nothing... started spending some time on the SFSU twitter in case someone else posts an annoucement there. 16) I was kinda hoping they might try to hire multiple candidates from the interview, it sounds like they have done that several times in the past and they are currently losing TT faculty faster than they are replacing them. But I suppose more adjunctification of the dept is more likely. 17) Received email that they had an offer accepted by a candidate x2  18) https://twitter.com/rboria00/status/1657113673398210580 </t>
  </si>
  <si>
    <t>https://csucareers.calstate.edu/detail.aspx?pid=96280</t>
  </si>
  <si>
    <r>
      <rPr>
        <color rgb="FF212121"/>
        <sz val="10.0"/>
      </rPr>
      <t xml:space="preserve">"Specific areas of expertise may include but are not limited to: effects of climate change on terrestrial or aquatic plant communities; interactions with animals, fungi, microbes, or viruses; habitat restoration; fire ecology; food insecurity; ethnobotany and Traditional Ecological Knowledge. Scientists in other areas of interdisciplinary plant ecology research including issues of social justice within the context of natural or urban plant communities are also encouraged to apply. " 1) email that letters of recommendation are being requested (10/12) x9 2) no zoom interviews yet? 3) I had a rec letter requested and no zoom x5 4) zoom interview invite (11/3) x3 5) zoom interviews done/invitation to on campus interviews will be send this week (11/16) (6) invited to onsite interview x2 (7) did anyone who had a zoom receive notification that they did *not* get an onsite? (8) Haven't received an onsite interview following my remote interview, but not notified that I didn't get it either X4 (9) official rejection received 11/30 (10) </t>
    </r>
    <r>
      <rPr>
        <color rgb="FF1155CC"/>
        <sz val="10.0"/>
        <u/>
      </rPr>
      <t>https://twitter.com/bryophyter/status/1619545734982037504</t>
    </r>
    <r>
      <rPr>
        <color rgb="FF212121"/>
        <sz val="10.0"/>
      </rPr>
      <t xml:space="preserve"> </t>
    </r>
  </si>
  <si>
    <t xml:space="preserve">"Specific areas of expertise may include but are not limited to: effects of climate change on terrestrial or aquatic plant communities; interactions with animals, fungi, microbes, or viruses; habitat restoration; fire ecology; food insecurity; ethnobotany and Traditional Ecological Knowledge. Scientists in other areas of interdisciplinary plant ecology research including issues of social justice within the context of natural or urban plant communities are also encouraged to apply. " 1) email that letters of recommendation are being requested (10/12) x9 2) no zoom interviews yet? 3) I had a rec letter requested and no zoom x5 4) zoom interview invite (11/3) x3 5) zoom interviews done/invitation to on campus interviews will be send this week (11/16) (6) invited to onsite interview x2 (7) did anyone who had a zoom receive notification that they did *not* get an onsite? (8) Haven't received an onsite interview following my remote interview, but not notified that I didn't get it either X4 (9) official rejection received 11/30 (10) https://twitter.com/bryophyter/status/1619545734982037504 </t>
  </si>
  <si>
    <t>University of Memphis</t>
  </si>
  <si>
    <t>(Eco-)toxicology</t>
  </si>
  <si>
    <t>https://workforum.memphis.edu/postings/32852</t>
  </si>
  <si>
    <t>"... in any area of toxicology, including ecotoxicology, that asks mechanistic questions at one or more of these levels: molecular, cellular, organismal and/or ecosystem" 1) first round interview 10/14; 2) did anyone receive a second round interview? 3) #1 no word yet 4) second-round interview scheduled for mid November x2 5) Did anybody hear back after the interview? 6) Received offer 12/1/22, accepted 1/4/23 7) congrats and good luck. I percieved it as a very good place for starting a lab 8) thank you, best of luck in your job search!</t>
  </si>
  <si>
    <t>Chair, Department of Integrative Biology</t>
  </si>
  <si>
    <t>https://www.uoguelph.ca/facultyjobs/postings/ad22-63.shtml</t>
  </si>
  <si>
    <t>[discussion of current chair's Twitter feed deleted - seems irrelevant -AP]</t>
  </si>
  <si>
    <t>Rockefeller University</t>
  </si>
  <si>
    <t>https://jobs.chronicle.com/job/37303683/faculty-positions/?TrackID=133309</t>
  </si>
  <si>
    <t>Includes Organismal Biology and Evolution. (2). Application requires a video. Srsly. 3) Like we haven't done enough with our work and apps already.  Any custom format is annoying, but that is crappy.  You really want hundreds of people to shoot videos so you can triage their apps, Rock?And talk about inequity for folks who do and do not have access to pro-grade video edit support. x6 3) I would love if  an SC comittee member could give some justification for this. x9 4) Yeah because of these *bespoke* items they are requesting, I am not going to apply. x2 5) They advertise this same call every year and just try to pluck 'superstars'. I hardly think these Rockefeller positions even count as job ads. 6) Sounds like a great setup to perpetuate discrimination x4 7) Ad does states "organismal biology and evolution" at the bottom of the list, but this is clearly not one of their preferred fields. Rockefeller is much more centered around biomedical research. Unless you're a superstar working in org bio or evolution, I wouldn't bother. 8) I will not apply. 9) I know people who do hardcore evolution research and NOT in humans who interviewed at the Rock and were very competitive during the whole process. So just because its a biomed institute doesn't mean they don't care about org bio and evo. They do. BUT the twist is all the evo people I know who got interview had CNS paper. So yes they do consider evolution seriously but only if you have a CNS.  10) Two friends said people were pretty nasty and dismissive about evo on their interviews.  I think they pretend to want evo, but won't step a lot farther than evo-devo.  Still apply if you think you might want the job, but push the mol bio. (11) 10 of the 11 people hired as head of lab at RockU since 2014 have at least one CNS paper. 12) Cue PIs at the Rock publicly saying it's ridiculous to think you need CNS to get hired as faculty. x3 13) the stories from the evolution people who have interviewed here are insane. 14) The video thing is laughable and references up front. Stop. Wasting. People's. Time. x5  15) I am seriously tempted to submit a video just calling them jerks for asking us to do that. 16) @15 please do. x2 (17) Would consider putting my name in the hat if application didn't require video+refs up front, but not going to bother.  15) @16, I guess it would tell us whether they even bother watching those videos. 17) zoom screener invites sent to ~40, out of ~250 applicatinos (18) If 250 applications is the real number, that is shockingly low for an open-rank search in a desireable location. Maybe was intent. (19) official rejection letter, nice they send that (27/10)  20) Did the rejections give feedback on those videos? 21) LOL the on campus invite does mention they liked my video</t>
  </si>
  <si>
    <t>https://academicjobsonline.org/ajo/jobs/22189</t>
  </si>
  <si>
    <t>zoom invite (11/13) x1 2) Did they actually schedule a zoom interview? I got an email on the same day but only saying I'm in the 'top 10' and they will be deciding over the next few weeks. Maybe they are actually starting zooms only with the top few? 3) zoom invite 11/22 4) Did anyone hear back after zoom interviews? 5) not yet 12/13. x3 6) campus interview invitation 12/15 x2</t>
  </si>
  <si>
    <t>Ursinus College</t>
  </si>
  <si>
    <t>https://apply.interfolio.com/110939</t>
  </si>
  <si>
    <t>Any update?  2) Nope  3) Zoom interview requested 10/20 x3 4) On-campus invites will go out next week (first week of Nov), for sometime in Nov 5) On campus invite 10/29 for first half of Nov 6) On campus interview requested (11/1) 7) Any updates? 8) I assumed they'd make an offer by last week but no news here... (this is 5), please don't give me any hope, I thought I was out! 7) received a formal rejection on 1/7 stating that this has been filled</t>
  </si>
  <si>
    <t>Aquatic Biologist</t>
  </si>
  <si>
    <t>https://apply.interfolio.com/110934</t>
  </si>
  <si>
    <t>Any update? 2) Nope x2 3) Zoom interview requested on 10/19 x3, 4) Zoom interview requested 10/20 (email arrived at 9:25 am EST, 10/20) 5) On campus interview requested (10/31) x2 6) rejection email on 12/13 7) @6 did you do an on-campus? 8) rejection email 12/15 (no interview) 9) offer made, accepted</t>
  </si>
  <si>
    <t xml:space="preserve">Columbia University </t>
  </si>
  <si>
    <t>https://www.higheredjobs.com/faculty/details.cfm?JobCode=178050467</t>
  </si>
  <si>
    <t>Is this still open? 2) I think so? It was just reposted to higheredjobs a couple days ago with the 9/15 due date 3) letters required up front? (4) looks like a slightly broader repost from last year, where search is said to have failed</t>
  </si>
  <si>
    <t>Binghamton University</t>
  </si>
  <si>
    <t>https://binghamton.interviewexchange.com/jobofferdetails.jsp?JOBID=151772</t>
  </si>
  <si>
    <r>
      <rPr>
        <color rgb="FF212121"/>
        <sz val="10.0"/>
      </rPr>
      <t xml:space="preserve">Got an email asking me to trigger letter requests in the application system ~10 hours after submitting my application 2) Same for me, but it. was longer than 10 hours, like 15ish.  Not sure if that's a system request or a manual trigger from the committee. 3) They are being triggered by SC members as they begin reviewing some applications as they come in. 4) Got a request. One of my letter writers is in the field, what's the timeline for needing these? x3 5) Letter writers should have their letters submitted within 2 weeks from when they were requested @5 Thank you!!! +1 6) Is @3 a SC member, or is that a guess? (mostly just curious...) 7) @3 is a SC member 8) Is there any timeline on when the SC hopes to make any decisions? 8) Any updates? 9) Zoom interview request 12/20 x6 10) Invitation for campus interview (Jan 3) 11) Considering that remote interviews haven't even finished this seems... off x2. 12) maybe 10 was on the wrong Binghamton post. They have a few on here. I don't think the remote interviews had even started by 1/3. x2 13) I think 10 must be referring to the "Ecosystem science" job in environmental studies - this posting is for a position in the biology department. 14) Invitation for campus interview (Jan 12), couple of days after Zoom interview for this search x2, 15) Offer made and accepted (from department member)  16) </t>
    </r>
    <r>
      <rPr>
        <color rgb="FF1155CC"/>
        <sz val="10.0"/>
        <u/>
      </rPr>
      <t>https://twitter.com/ElizaGrames/status/1645464829950320640</t>
    </r>
  </si>
  <si>
    <t>Got an email asking me to trigger letter requests in the application system ~10 hours after submitting my application 2) Same for me, but it. was longer than 10 hours, like 15ish.  Not sure if that's a system request or a manual trigger from the committee. 3) They are being triggered by SC members as they begin reviewing some applications as they come in. 4) Got a request. One of my letter writers is in the field, what's the timeline for needing these? x3 5) Letter writers should have their letters submitted within 2 weeks from when they were requested @5 Thank you!!! +1 6) Is @3 a SC member, or is that a guess? (mostly just curious...) 7) @3 is a SC member 8) Is there any timeline on when the SC hopes to make any decisions? 8) Any updates? 9) Zoom interview request 12/20 x6 10) Invitation for campus interview (Jan 3) 11) Considering that remote interviews haven't even finished this seems... off x2. 12) maybe 10 was on the wrong Binghamton post. They have a few on here. I don't think the remote interviews had even started by 1/3. x2 13) I think 10 must be referring to the "Ecosystem science" job in environmental studies - this posting is for a position in the biology department. 14) Invitation for campus interview (Jan 12), couple of days after Zoom interview for this search x2, 15) Offer made and accepted (from department member)  16) https://twitter.com/ElizaGrames/status/1645464829950320640</t>
  </si>
  <si>
    <t>Tufts Unviersity</t>
  </si>
  <si>
    <t>https://apply.interfolio.com/111150</t>
  </si>
  <si>
    <t>1) Any updates? (12/1) 2) None here (12/5); 3) Still none?? (1/31)</t>
  </si>
  <si>
    <t>https://jobs.chronicle.com/job/37302621/assistant-professor-of-biology-tenure-track/</t>
  </si>
  <si>
    <t>Two (!!) positions, "Teaching responsibilities for these positions could include various combinations of courses depending on the candidate's background and areas of interest, such as General Biology, Anatomy, Physiology, Histology, Microbiology, Neurobiology, or more specialized upper division courses." ~$70K salary/9 month 1) Offered zoom interview (10/4) x3 2) invited for on-campus interview via phone call (10/18)</t>
  </si>
  <si>
    <t>Berry College</t>
  </si>
  <si>
    <t>https://berry.interviewexchange.com/jobofferdetails.jsp;jsessionid=9ABE06D276B60BC6DE83F855017B9AD5;jsessionid=6BB411695FCA1C975A8F87C78BA7BB49?JOBID=151507</t>
  </si>
  <si>
    <t>Interview invitations have been sent. Thirty-minute initial interview via Zoom. x2 On-campus interview invitations sent (10/13)</t>
  </si>
  <si>
    <t>University of Marburg</t>
  </si>
  <si>
    <t>Animal Ecology (Entomology)</t>
  </si>
  <si>
    <t>https://stellenangebote.uni-marburg.de/jobposting/2d24d07f1c4b0c3e1b5e51b0606c0dd679214bca0</t>
  </si>
  <si>
    <t>Job posting is not active anymore
The requested job posting is no longer available.</t>
  </si>
  <si>
    <t>Fairleigh Dickinson University</t>
  </si>
  <si>
    <t>Animal Comparative Biology</t>
  </si>
  <si>
    <t>https://jobs.fdu.edu/postings/8431</t>
  </si>
  <si>
    <t>"Familiarity with bioinformatics is a plus." Also, no review date, "Review of applications will begin immediately and will continue until the position is filled." 2) Letters up front 3) Zoom interview scheduled. 4) in-person interview early Feb. 5) offers made 6) I just got an email saying they are not filling the position this year, so was that just made up?</t>
  </si>
  <si>
    <t>Gonzaga University</t>
  </si>
  <si>
    <t>https://jobs.chronicle.com/job/37292071/assistant-professor-biology/</t>
  </si>
  <si>
    <t>"We are looking for a molecular biologist whose research includes a significant wet-lab component, but may also use computational, data science, or systems biology approaches. Area of specialization is open. " 2) They only ask for a teaching statement...no research or diversity statement? 3) Do you let you upload additional optional documents? 2 again) I checked yesterday and I don't think there's any way to do so 2 again) confirmed with chair that there's only a teaching statement. info about research and working with students from underrepresented groups can be included in the cover letter  3) Anyone hear anyhign? x3 - 12/12/22 4) Reupping @3 and seeing if anyone has heard anything? 5) Was informed by the Chair today (12/15) that this search is no longer happening</t>
  </si>
  <si>
    <t>Hawaii Pacific University</t>
  </si>
  <si>
    <t>Physical Oceanography (broadly defined)</t>
  </si>
  <si>
    <t>https://www.schooljobs.com/careers/hpu/jobs/3470437/assistant-professor-of-oceanography</t>
  </si>
  <si>
    <t>Area of expertise is Physical Oceanography, broadly defined. The candidate would need to be able to teach a graduate-level Physical Oceanography course, but may teach other classes and conduct research in any subdiscipline of marine science.</t>
  </si>
  <si>
    <t>Computational Genomics &amp; Evolutionary Genomics</t>
  </si>
  <si>
    <t>https://cfopitt.taleo.net/careersection/pitt_faculty_external/jobdetail.ftl?job=22006449</t>
  </si>
  <si>
    <r>
      <rPr>
        <rFont val="Arial"/>
        <color rgb="FF212121"/>
        <sz val="10.0"/>
      </rPr>
      <t>same as below? Different ad. 2) clearly different. 3) when was this posted, materials seem to be due so soon! 4) Just announc ed couple of days ago 5) @3 ~8 weeks doesnt seem so short to me  6) 2 positions 7) Reference letters due up front... 8) @7 see discussion on this in the other job posting at this uni below. Not that a good explanation is given..., 9) I'm starting to cross these places with reference letters up front off my list. Out of touch.x9 10) Did anyone get interviews? Someone in the Future PI slack board mentioned they got an interview for this position. 11) I've heard nothing fwiw. 12) @10, you are sure that was for this? Interviews happening for the eco/evo position, but not sure on this one? 13) 10 here, yes. I asked in the other google doc if the interview was for this position, and they confirmed it, here's the actual comment "</t>
    </r>
    <r>
      <rPr>
        <rFont val="Arial"/>
        <i/>
        <color rgb="FF212121"/>
        <sz val="10.0"/>
      </rPr>
      <t>Yes this is the Computational Genomics / Evolutionary Genomics position. No Zoom interview, just a phone call to set up an in-person interview in Dec</t>
    </r>
    <r>
      <rPr>
        <rFont val="Arial"/>
        <color rgb="FF212121"/>
        <sz val="10.0"/>
      </rPr>
      <t>" 14) Thanks, 10. 15) Rejection email 12/22 x2</t>
    </r>
  </si>
  <si>
    <t>same as below? Different ad. 2) clearly different. 3) when was this posted, materials seem to be due so soon! 4) Just announc ed couple of days ago 5) @3 ~8 weeks doesnt seem so short to me  6) 2 positions 7) Reference letters due up front... 8) @7 see discussion on this in the other job posting at this uni below. Not that a good explanation is given..., 9) I'm starting to cross these places with reference letters up front off my list. Out of touch.x9 10) Did anyone get interviews? Someone in the Future PI slack board mentioned they got an interview for this position. 11) I've heard nothing fwiw. 12) @10, you are sure that was for this? Interviews happening for the eco/evo position, but not sure on this one? 13) 10 here, yes. I asked in the other google doc if the interview was for this position, and they confirmed it, here's the actual comment "Yes this is the Computational Genomics / Evolutionary Genomics position. No Zoom interview, just a phone call to set up an in-person interview in Dec" 14) Thanks, 10. 15) Rejection email 12/22 x2</t>
  </si>
  <si>
    <t>Occidental College</t>
  </si>
  <si>
    <t>https://www.oxy.edu/sites/default/files/assets/HR/Faculty/jd_assistant_professor_of_biology.pdf</t>
  </si>
  <si>
    <t>PUI. Broadly defined, including those who consider themselves Evolutionary Biologsts or Ecologists. 2) Does anyone know what the Commitment to Inclusive Excellence Statement is? 3) this is explained a bit in the posting, but it sounds very similar to a DEI-style statement 3) Any word? 4) No not yet x2 5) invited for Zoom interview (10/25) 6) rejection email 10/31 x6 7) Was anyone invited for an on-campus interview? 8) references contacted 10/31, but no on-campus interview invitation 9) invited for on-campus interview 11/10 10) References contacted, but no on-campus invitation 11/14 x3 11) I hope they contact us soon, the delay seems odd. 12) I was contacted on 11/10 for an on-campus interview and asked to rank 5 different interview dates, but I have not received final confirmation about what dates my interview will be. 13) All this delay is not a good look... makes me wonder if this is a good department to be in. 10) Rejection email 11/28 x3 14) Anyone from the on campus interviews hear anything? 15) I believe there's been a delay 16) Offer accepted</t>
  </si>
  <si>
    <t>https://www.jobs.cam.ac.uk/job/35807/</t>
  </si>
  <si>
    <t>Looks like a big hiring push this year. 2) Cambridge Zoology member here - this and other permanent positions are replacing recent retirements which accumulated during COVID. No special hiring program / push, and nothing on the cards for a while after this professorship. (2 again) I should also point out that this is a nice place to work, and a lovely area to live, and the Prof salary will be more than sufficient to have a decent quality of life in Cambridge (unlike, say, a postdoc salary, or even Lecturer/Assistant Prof, who increasing need to commute to Cambridge from a few miles out). 3) does "full prof" mean that postdocs shouldn't apply?  4) The list of priors looks like Fellows of the Royal Society.  (equivalent to US National Acad members).  I wouldn't expect to get it as a postdoc, though I generally favor applying first asking questions later. (2 again) The priors indeed went on to become FRS, though they might not have been when they started. Even so (and I say this as a postdoc myself), postdocs will have no chance here. The hire will be someone who already has tenure and an international reputation, and probably a large, active grant with people.  4) Thanks for the scoop #2! x3 5) This is definitely a very senior position, an attempt to recruit senior FRS level profs to the dept</t>
  </si>
  <si>
    <t>Baylor University</t>
  </si>
  <si>
    <t>https://apply.interfolio.com/109905</t>
  </si>
  <si>
    <t>Copying my comment from the other advert from this department. I'm a former employee of this department, and my experience working here was negative. I experienced harassment and bullying from my supervisor, and observed graduate students being treated similarly. A professor in this department is under investigation for research misconduct, and the department has covered up and ignored problematic behavior in the past. I regret working here; there are good people in this department, but my time here exemplified academic toxicity. As for the faith aspect, faculty are expected to maintain a religious affiliation, but it does not have to be Baptist. Faculty candidates are expected to make a verbal expression of faith at some point during the interview process, and then demonstrate that (e.g., log worship attendance) if hired. 2) I applied to this position last year and can confirm they will "Faculty candidates are expected to make a verbal expression of faith at some point during the interview process, and then demonstrate that (e.g., log worship attendance) if hired". I was asked to confirm what parish or church I attend, how often, etc. To be transparent, I was told they would ask but I was also told that it wouldn't be a big deal. Just a few questions that would never matter. I was also told that being a part of the LGBTQIA+ community would be welcomed. However, prior to in-person I was sent an email stating this : "Frankly, we are still challenged with these issues within our faculty. For example, would you be comfortable in an environment where BU-PP-031 states: “Baylor will be guided by the biblical understanding that human sexuality is a gift from God and that physical sexual intimacy is to be expressed in the context of marital fidelity. Thus, it is expected that Baylor students, faculty and staff will engage in behaviors consistent with this understanding of human sexuality.” This policy (which dates back to 1963) can impose a barrier for some prospective faculty since it still holds for faculty members. The second area concerns tenure. I want to make sure that you would be comfortable with Baylor’s current expectation that all faculty being considered for tenure have a personal involvement with a local faith community.". So to be clear, if you are a LGBTQIA+, alley, or non-religous please beware of this AD and university/department 3) Yikes x20 4) Sounds like a nightmare 5) I honestly hope they get few applications X3. 6) Really appreciate sharing your experience #2. x3 5) The only faith community I am personally involved with is this job board. x7 7) Former postdoc in the Biology department here. I want to let people know that I’ve have knowledge of the points above; however, I want to provide a slightly different perspective. My postdoc advisor had one of the largest labs in the department and it was healthy and extremely diverse. He was also an extremely vocal ally for the LGBTQIA+ community. My everyday work life felt very similar to being at a secular institution. I am not particularly religious and the university’s religious affiliation rarely, if ever, affected my job. I think the university is making (albeit slow) progress in moving to a better place for the LGTBQIA+ community. If the points brought up by 2 &amp; 3 aren’t deal breakers, consider applying and help bring the change that I feel most of the students and faculty want. 8) The search committee would be happy to discuss these issues or other concerns with anyone interested to know more about this or other positions at Baylor. Please see the email listed in the job post. 9) Any updates? 10) In person interviews are being scheduled for Feb. 11) Any update on whether an offer was made here? On-campused interviewed on Feb, but no offer received as of today (May 17, 2023)</t>
  </si>
  <si>
    <t>UNC Pembroke</t>
  </si>
  <si>
    <t>https://jobs.uncp.edu/postings/8612</t>
  </si>
  <si>
    <t>Required docs list CV and cover letter and two "Other Documents" under optional documents. Anyone know if the "Other Documents" are supposed to be a teaching and research statement? 2) Great question. I wish I thought to ask before submitting. I just figured cover letter/CV was the first screening and that they would contact me if they wanted more information. You should email the chair of the search committee for an answer. 3) Has anyone had letters requested? 4) invited for phone interview 9/13  x 2 5) And so it begins! Thanks for the update @4 6) Invited for on-campus interview 10/3 x2 7) Congrats! 8) withdrew</t>
  </si>
  <si>
    <t>Ecology and/or Evolutionary Biology</t>
  </si>
  <si>
    <t>https://cfopitt.taleo.net/careersection/pitt_faculty_external/jobdetail.ftl?job=22006482</t>
  </si>
  <si>
    <t>3 ref letters required upfront 2) Anyone know why the computational search was cancelled last cycle? 3) SC member last year (and this year), unfortunately it was circumstances outside our control last year, but see few rows above for refocused computational search this year 4) Any reason as to why you are asking for references up front for such a generic search? It is a waste of all the letter writers' time if you get 200+ applications x12 5) SC - we've looked into this repeatedly, with all upstream steps and relatively early interviews we only have ~1 week where they could be requested in between long and short list, which seems unreasonable to candidates and writer 6) @SC so your answer instead is to demand for maybe 500 PIs to write letters, many for applications you will dismiss out of hand? Your solution should have been to alter YOUR review schedule to have more than a week between lists, not to burden applicants and their support. x16 7) I'd love to be in the department, but I have a strict no upfront letter of rec policy - I already have a tenured job, so I'm just not going to apply.x7 8) Having served on search committees elsewhere, this is sometimes dictated by HR/the application software/external timelines (as here), not the members. I'd think you shouldn't shoot the messenger, who is clearly trying to help. 9) @8  fair point about shooting the messenger, but it should be noted that Faculty have more power here than you are giving them credit for, and absolutely CAN enact a change if they see good reason to advocate for it. Having the job boards tell them unequivocally that this is a very unpopular policy is valuable. x3 10) Grad student salary = ~$31K, MIT living wage = $34K, one of the best in the public sector. @7 Glad to hear those with tenured positions aren't applying - can you please wait a few years for the sake of the postdocs out there struggling to make ends meet while you play musical chairs with the very limited jobs bc of the pandemic? x8 11) @8, the committee member above seems to specify that this isn't an HR requirement but rather a choice of the committee. 12) SC - the requirement for letters up front was not the committee's choice. We argued against it but were told it was not up to us. @SC make sure you tell administration that you lost significant strong applicants because of their policy. Also this recent comment doens't seem to match what the previous SC comment about looking into upstream steps. There was clearly a dialogue there. Tell them next time they lost tons of good applicants because of the choice. 13) I have hear repeteadly from multiple search committees that rec letters tend to not be a real difference maker, and they are really good at introducing bias. They shouldn't be required at all (a ~5 minute conversation with the references of your short list candidates is really all you need). And if they are required, it definitely shouldn't be upfront! Most of them go unread... 14) the entitlement on this thread is shocking. SCs do not "demand" anything from anyone; it is a job posting. actually requiring 3 LORs up front might make the SC's job much easier by reducing the number of applicants to people who are willing to put in substantial up front effort 15) @14. Applicants caring about the time-sink that upfront letters mean to their letter-writers is the opposite of entitlement. SC's caring about their time, but not anyone else's time IS entitlement. 16) Deep breaths everybody. It's ok to just not apply for some jobs if you disagree with the posting. 17) I accidentally read the Virginia Tech update that said 311 people applied because I was only looking at the "number applied" column, which is 33, close to this job post. Any update on how many people applied to this position? I'm really hoping it's not 311., 18) I'm guessing it will be somewhere between 300-500... that's usually what happens with broad search like this one. 19) based on all the people who skipped this app because of the upfront letters I'm sure this search will fail! /s 20) Any word here? 21) With such a broad search and so many applicants, I expect it will be a while before anyone hears back from them. (22) SC seemed to indicate that they need letters up front because this process will be 'fast'—on the order of one or two weeks. If nobody's heard yet, I expect that requesting 900–1500 academic letters was a massive waste of everyone's time. (23) A few days ago I was asked by SC chair to have my missing LCs sent by end of November. (24) Well, that makes me think we won't hear anything until late November, early December. Also, that ref letters probably aren't being used to create an initial long list. (22 again) What a waste of everybody's time. (25) Any updates, SC? 26) Just got a phone invite for an on-campus interview in January x2 27) Congrats! Out of curiousity: Are you Eco or Evo? 26) Evo x2 27) No initial zoom interviews? 28) nope, straight to in person 29) I am really curious about the profile of people that got invites. The ad was really broad, I wonder if the interest was actually broad or if they had something mroe specific in mind (30) Rejection recieved, indicates negotiations have begun. 31) @30, rejection also recieved (12/22), however it suggested that interviews were set to begin in January. x6 (30 again) Actually it seems that was a rejection for the computational position... I wonder if I am a backup or something for this one... My mistake!  32) Over 250 applicants.  33) Offer recieved (34) just recently? I thought an offer had been made a while ago?</t>
  </si>
  <si>
    <t>https://www.uoguelph.ca/facultyjobs/postings/ad22-62.shtml</t>
  </si>
  <si>
    <t>"The successful candidate may employ field and/or lab-based experiments to study the cellular and physiological mechanisms responsible for enabling animals (marine, freshwater, terrestrial) to adapt to, or survive in, changing or challenging environmental conditions." 2) Rejection email received 10/28 3) Email on 10/28 saying I was (?) 4) Also emailed 10/28, saying my application has gone to the next round and the final 3 for interviews will be decided in November 5) Emailed rejection 10/28, then emailed a week later saying I've been advanced in the search and will be notified if invited for an interview by end of November. Confused about what my status actually is. 6) This is #4 again, I also got this email a week later saying what #5 said above. I was thinking why did they send this twice? (but with slightly different wording). The email on 10/28 also had a DEI survey, but not this one. No idea what is going on.  5) My 10/28 rejection didn't have a DEI survey! Seems like lots of mixed emails being sent out. 6) Any news on this? 7) Nothing as of 14/12, anyone else? x3 8) Rejection 12/20 x4</t>
  </si>
  <si>
    <t>NIH</t>
  </si>
  <si>
    <t>NIH Intramural Research Program (broad)</t>
  </si>
  <si>
    <t>https://irp.nih.gov/careers/faculty-level-scientific-careers/stadtman-tenure-track-investigators-3</t>
  </si>
  <si>
    <t>This is very biomedical, I can't imagine anybody here applying, much less being competitive. 2) Why not? For instance I'm a microbial ecologist 3) These positions are very human disease focused, and unless the center of your research focus is a human disease you are unlikely to be considered. Microbial ecologist is great, but whats your direct human relevance to a condition/disease? If you have one, great, but 99% of the people cruising eco/evo job boards aren't going to be relevant to this ad. There have been far less human health focused ads on here that get removed, and while I disagree with that, thats just how its been on here. A quick look at the Stadtman Investigators list will demonstrate this point. 4) my phd and postdoc is eeb dept, most of my apps will be too. I plan to apply, and think I'm a reasonably good fit. no reason to tell other people what their work does or doesn't do. I collaborator in my field got an interview last year (x2) 5) I plan to apply too, honestly would be my dream job: no grant writing!!  Yes, connection to human disease seems a bit constraining but it's just one stage where my research can be applied 6) Semi-finalist email, now up to specific institutes to decide whether they invite to interview</t>
  </si>
  <si>
    <t>Developmental Biology, Cell Biology, and/or Molecular Epigenetics</t>
  </si>
  <si>
    <t>https://academicjobsonline.org/ajo/jobs/22220</t>
  </si>
  <si>
    <r>
      <rPr>
        <color rgb="FF212121"/>
        <sz val="10.0"/>
      </rPr>
      <t xml:space="preserve">Very broad search, more interested in good people than a particular field. Not an internal hire :)  2) Don't forget to put "THE" in your cover letter. x2 3) AN Ohio University x2 4) Any news? 5) Nope (Nov 2) 6) Any updates? 7) Still nope x2 8) There are a bunch of seminars by postdocs scheduled in Jan-Feb. Maybe they're interviewing already? </t>
    </r>
    <r>
      <rPr>
        <color rgb="FF1155CC"/>
        <sz val="10.0"/>
        <u/>
      </rPr>
      <t>https://twitter.com/Luis_BonetPonce/status/1653843922089807874</t>
    </r>
  </si>
  <si>
    <t>Very broad search, more interested in good people than a particular field. Not an internal hire :)  2) Don't forget to put "THE" in your cover letter. x2 3) AN Ohio University x2 4) Any news? 5) Nope (Nov 2) 6) Any updates? 7) Still nope x2 8) There are a bunch of seminars by postdocs scheduled in Jan-Feb. Maybe they're interviewing already? https://twitter.com/Luis_BonetPonce/status/1653843922089807874</t>
  </si>
  <si>
    <t>https://ukjobs.uky.edu/postings/415268</t>
  </si>
  <si>
    <t>"soil microbiology/microbial ecology". 1) I love that this position is very specific about research and teaching given a lot of very broad R1 searches this year, excited to see how this search turns out. 2) any updates? 3) i haven't heard anything X2 4) any updates? (1/2/23) 5) still haven't heard anything (1/3/23) x2 6) any updates? 7) nothing here (1/31/23), wondering if we should be thinking about emailing the SC 7) official rejection received ~5/31, suggesting an offer was accepted?</t>
  </si>
  <si>
    <t>Tufts University</t>
  </si>
  <si>
    <t>Viral Ecology / Evolution</t>
  </si>
  <si>
    <t>https://apply.interfolio.com/111077</t>
  </si>
  <si>
    <t>"ecology and/or evolution of microbial (bacteriophages, mycoviruses), plant, or animal viruses in natural or managed ecosystems, including terrestrial ecosystems, marine/aquatic systems, natural plant/animal populations/communities, or agroecosystems. Research programs that focus on the ecology or evolution of viruses in lab model systems (e.g. model bacteriophages) are also welcome. Applicants proposing to research viruses of humans or domesticated animals will not be considered" 1) Any news? This one has been closed for a while... 2) Zoom interviews were scheduled for the week of Oct 17 3) Anyone heard about after the zoom interviews about onsite interviews Oct 26? 2) Just received on-site invitation end of day Oct 26 x2 3) Did anyone get offered the position yet? x3 2) Looks like at least 3 of us have not (1/6)  3) Any news? (1/17) Rejection email received, which indicated that an offer had been accepted (1/17) x3</t>
  </si>
  <si>
    <t>Rutgers University-Newark</t>
  </si>
  <si>
    <t>Earth and Environmental Sciences</t>
  </si>
  <si>
    <t>https://jobs.rutgers.edu/postings/175968</t>
  </si>
  <si>
    <r>
      <rPr>
        <color rgb="FF212121"/>
        <sz val="10.0"/>
      </rPr>
      <t xml:space="preserve">"Applications with research interests in areas including – but not limited to – environmental and public health, environmental justice, epidemiology and climate change, and who incorporate big data approaches to address these topics..." 1) received email 9/26 inviting me for a first-round Zoom interview X5 2) Anyone heard anything since Zoom interviews? X2 3) invited for on campus interview 10/11 X2 3) Anyone been made an offer? 4) nope. 5) Offer has been made 6) Heard that this search has failed... 7) ive heard otherwise  8) </t>
    </r>
    <r>
      <rPr>
        <color rgb="FF1155CC"/>
        <sz val="10.0"/>
        <u/>
      </rPr>
      <t>https://twitter.com/BLBertolet/status/1656360880555311106</t>
    </r>
    <r>
      <rPr>
        <color rgb="FF212121"/>
        <sz val="10.0"/>
      </rPr>
      <t xml:space="preserve"> ?</t>
    </r>
  </si>
  <si>
    <t>"Applications with research interests in areas including – but not limited to – environmental and public health, environmental justice, epidemiology and climate change, and who incorporate big data approaches to address these topics..." 1) received email 9/26 inviting me for a first-round Zoom interview X5 2) Anyone heard anything since Zoom interviews? X2 3) invited for on campus interview 10/11 X2 3) Anyone been made an offer? 4) nope. 5) Offer has been made 6) Heard that this search has failed... 7) ive heard otherwise  8) https://twitter.com/BLBertolet/status/1656360880555311106 ?</t>
  </si>
  <si>
    <t>Ohio State University</t>
  </si>
  <si>
    <t>https://osu.wd1.myworkdayjobs.com/OSUCareers/job/Columbus-Campus/Assistant-Professor-of-Indigenous-Environmental-Studies_R51033-1</t>
  </si>
  <si>
    <t>Northwestern State University</t>
  </si>
  <si>
    <t>https://www.governmentjobs.com/careers/louisiana/jobs/3658496/assistant-associate-professor-of-biology?keywords=northwestern&amp;pagetype=jobOpportunitiesJobs</t>
  </si>
  <si>
    <t>The successful candidate must teach some combination of undergraduate lecture and laboratory courses in the areas of general biology, molecular biology, genetics, or anatomy and physiology. 1) $55,000.00 - $65,000.00 Annually</t>
  </si>
  <si>
    <t>Microbial Physiology and/or Synthetic Biology</t>
  </si>
  <si>
    <t>https://academicjobsonline.org/ajo/jobs/22176</t>
  </si>
  <si>
    <t>Multiple openings in the same department one in microbiome sciences (/22075) and this one in microbial physiology and/or synthetic biology (/22176).  AP) The other job is listed 4 rows below. 1) What are the page requirements?</t>
  </si>
  <si>
    <t>Baker University</t>
  </si>
  <si>
    <t>https://www.higheredjobs.com/faculty/details.cfm?JobCode=178033884&amp;Title=Assistant+Professor+of+Biology&amp;utm_campaign=google_jobs_apply&amp;utm_source=google_jobs_apply&amp;utm_medium=organic</t>
  </si>
  <si>
    <t>"Candidates with expertise in Cell, Molecular, or Microbiology will be given priority consideration"</t>
  </si>
  <si>
    <t xml:space="preserve">Saint Mary's College </t>
  </si>
  <si>
    <t>https://jobs.chronicle.com/job/37294041/assistant-professor-biology/</t>
  </si>
  <si>
    <r>
      <rPr>
        <color rgb="FF212121"/>
        <sz val="10.0"/>
      </rPr>
      <t xml:space="preserve">Research expertise in organismal biology (taxon of interest is open) 1) Duplicate? 7/5/22 timestamp 2) No, one is in Maryland and this is in Indiana. 3) Does anyone know how heavy the Catholic connection is? Does the religious affiliation impact course content? 4) Member of the Department here. In response to #3, religious affiliation does not limit course content at all! We have lower and upper level courses in evolution for majors, and even a non-majors course in evolution. We welcome all viewpoints and backgrounds at the college- but our curriculum is science driven. We are a Catholic institution, so there is an opening Mass each academic year, and opportunities to participate in that aspect of the college if you wish. But there is no requirement to do so, and you do not have to be Catholic to work here. #3 again, @4, thank you for your response! 5) Link to the posting on the college's website: </t>
    </r>
    <r>
      <rPr>
        <color rgb="FF212121"/>
        <sz val="10.0"/>
        <u/>
      </rPr>
      <t>https://www.saintmarys.edu/hr/employment/faculty#Assistant%20Professor%20-%20Biology%20(Organismal%20Biology)</t>
    </r>
    <r>
      <rPr>
        <color rgb="FF212121"/>
        <sz val="10.0"/>
      </rPr>
      <t xml:space="preserve"> 6) Any updates? 7) Zoom interview 10/25 x3 8) Any updates 12/1? 9) Nope 12/5 10) Rejection email 1/6 x3</t>
    </r>
  </si>
  <si>
    <t>Research expertise in organismal biology (taxon of interest is open) 1) Duplicate? 7/5/22 timestamp 2) No, one is in Maryland and this is in Indiana. 3) Does anyone know how heavy the Catholic connection is? Does the religious affiliation impact course content? 4) Member of the Department here. In response to #3, religious affiliation does not limit course content at all! We have lower and upper level courses in evolution for majors, and even a non-majors course in evolution. We welcome all viewpoints and backgrounds at the college- but our curriculum is science driven. We are a Catholic institution, so there is an opening Mass each academic year, and opportunities to participate in that aspect of the college if you wish. But there is no requirement to do so, and you do not have to be Catholic to work here. #3 again, @4, thank you for your response! 5) Link to the posting on the college's website: https://www.saintmarys.edu/hr/employment/faculty#Assistant%20Professor%20-%20Biology%20(Organismal%20Biology) 6) Any updates? 7) Zoom interview 10/25 x3 8) Any updates 12/1? 9) Nope 12/5 10) Rejection email 1/6 x3</t>
  </si>
  <si>
    <t>Evolutionary Medicine</t>
  </si>
  <si>
    <t>https://apply.interfolio.com/109934</t>
  </si>
  <si>
    <t>Have to have some sort of Christian faith, but that's very broadly defined. 2) Would like to hear from someone at Baylor about the degree to which the Baptist affiliation might impact this (or other) bio/eco/evo positions. 3) Not firsthand Baylor, but heard from 4) I'm a former employee of this department, and my experience working here was negative. I experienced harassment and bullying from my supervisor, and observed graduate students being treated similarly. A professor in this department is under investigation for research misconduct, and the department has covered up and ignored problematic behavior in the past. I regret working here; there are good people in this department, but my time here exemplified academic toxicity. As for the faith aspect, faculty are expected to maintain a religious affiliation, but it does not have to be Baptist. Faculty candidates are expected to make a verbal expression of faith at some point during the interview process, and then demonstrate that (e.g., log worship attendance) if hired. 5) Is any sort of belief in magic acceptable? x3 6) Could anyone successfully apply for this? The dept is asking for the contact information for three references, to be uploaded in one file, but Interfolio won't allow that file to be uploaded. It insists on requesting a single confidential reference letter from a single referee and submitting that instead. Huh? x2 7) Just came here for this. I'll call the HR office tomorrow and report back!</t>
  </si>
  <si>
    <t>Microbiome Science</t>
  </si>
  <si>
    <t>https://academicjobsonline.org/ajo/jobs/22075</t>
  </si>
  <si>
    <t>"...emphasis on understanding microbial community metabolism in the context of nutrition, disease, ecosystem function, and/or small molecule signaling", 2) letters upfront to complete the application? ugh. 3) Anyone heard back? 4) no word yet (11/23/22), but it's probably been enough time 5) no word 12/14 but I assume they've moved on 6) Though deadline was in Sept I heard the SC started in November so still entirely possible they're still deliberating 7) Request for on campus interview sent 12/16. No zoom interview. x2</t>
  </si>
  <si>
    <t>Bryn Mawr College</t>
  </si>
  <si>
    <t>https://www.brynmawr.edu/inside/academic-information/provost/open-faculty-positions</t>
  </si>
  <si>
    <t>"Specific responsibilities include an upper-level course in neurobiology and additional courses in the candidate’s area of expertise to support the Neuroscience major, as well as participation in our introductory biology sequence. In addition, the successful candidate will also be expected to maintain an externally funded research program that involves undergraduate students from diverse backgrounds." 2) Offer made</t>
  </si>
  <si>
    <t>"Specific teaching responsibilities include courses in animal or human physiology and in the candidate’s area of expertise, as well as participation in the team-taught introductory biology sequence. The successful candidate will also be expected to maintain an externally funded research program that involves undergraduate students from diverse backgrounds." 2) Invitation for zoom interview 10/10 Has anyone received interviews for this yet? 3.) Nothing here but #2 got a zoom? Did anyone else? 4) Yes, Zoom; nothing since yet though. 2) I completed my zoom interview but haven't heard anything since theleen 5) Invitation for on-campus interview 10/25 6) Offer made 7) congrats #6!</t>
  </si>
  <si>
    <t>Lake Forest College</t>
  </si>
  <si>
    <t>https://jobs.sciencecareers.org/job/609839/assistant-professor-of-biology/?LinkSource=PremiumListing</t>
  </si>
  <si>
    <t>"We are seeking a highly qualified biologist to teach an upper-level plant biology course and our introductory organismal biology course, both with laboratories, with the opportunity to develop further courses in the applicant’s area of expertise." 1) 3 letters of recommendation are required up-front. I have confirmed with search chair. 2) Is this different than the Organismal search last year? 3) Initial interview 10/4 x2 4) damn, missed the boat AGAIN 5) On campus invite 6) Rejection email 10/17 x3 7) I got neither? x2 8) I'm one of the people who got the rejection email...to specify, I didn't get an initial interview. Maybe they're only sending rejections to the people who got cut before initial interviews? 7) That tracks then, I'm guessing they didn't send it to those cut in the phone interview just in case things don't work out with the finalists</t>
  </si>
  <si>
    <t>Ecology / Organismal Biology</t>
  </si>
  <si>
    <t>https://employment.coloradocollege.edu/postings/6298</t>
  </si>
  <si>
    <t>1) Does anyone know the name of the search chair? 2) It's at the end of the job ad-Dr. Shane Heschel 3) Did anyone see the post about CC being toxic for female STEM faculty (http://rebeccatbarnes.org/how-toxicity-drove-me-to-leave-my-unicorn-job/)? I am interested in this job but a little worried about the reputation that the university turns a blind eye to this stuff . . .4) I have heard from &gt;1 person that CC is toxic. :-/ 5) Thanks 3 I had seen that post but couldn't find it or remember the details. 6) wow...six women who were in a STEM tenure-track position left since 2014. I was really excited about the block schedule idea and the college in general, but this is something to think about 7) How realistic is the expectation of an active research program here, when they also have a six course-per-year teaching load? 8) It does not look like any of the faculty currently in this department have very active publishing records. I imagine it would be hard with 6 classes a year all in intense blocks, but maybe there is some different way of accounting for what 'counts' as a class here? 9) Based on my observations of other SLACs It is very likely that courses with a lab count as at least 1.5 or more likely 2 classes. I would be very curious to hear how the department would respond to the claims of 3, 4, and 6, but not curious enough to spend time applying just to find out it's all true. 10) I am a recently tenured woman in the hiring department. I am very happy with my department and broader institution and my experiences and those of many of my colleagues do not reflect what was written in the blog. 11) I want to apply, but the very tailored rec letters make me not want to, I don't want to use more of my references time. I don't know how much information they get from this letters when choosing candidates 12) I agree the upfront letters aren't ideal but I wouldn't consider one letter addressing teaching and one letter addressing research to be very tailored for a liberal arts school 13) Have any letter writers confirmed they recieved their automated email with letter writing instructions? My letter writers have not recieved such an email 14) They have a glitch with their HR portal, I reached out to them as only 2 of my letter writers received their emails, my third recommender received the email today, but I was told that late letters due to the glitch would not affect my application x 3 15) Any updates from anyone? 16) Nothing here (10/14) x8. Contacted for phone interview (10/27) Congrats! x3 17) Has anyone been invited for an on-campus interview? Not yet (12/6) 18) On campus interview in December</t>
  </si>
  <si>
    <t>https://explore.msujobs.msstate.edu/en-us/job/504634/assistant-professor</t>
  </si>
  <si>
    <t xml:space="preserve">"with a focus on fungal pathogens and diseases of Mississippi’s economically important agricultural and specialty crops, including turfgrass, sweet potato and vegetable crops" 1) Sweet, potato job!  2) Earlier harvest than usual on potato jobs.  Must have been a breakthrough in the greenhouse. 3) I've got my eyes on this one! 4) Better starch my interview shirt 5) Take this one seriously - no half-baked apps. 6) If you get an on-campus interview, do they pick you up from the airport or is it better to Tuber? 7) I wouldn't take this opportunity fau gratin 8) Reply to @6 this is main campus so they'd fly you into GTR and you could uber or someone from the dept would pick you up. VERY large interdisciplinary dept. </t>
  </si>
  <si>
    <t>Senckenberg Society for Nature Research Frankfurt</t>
  </si>
  <si>
    <t>https://www.senckenberg.de/en/career/scientists/#content-0002_5</t>
  </si>
  <si>
    <t>We are looking for two internationally recognized entomologists with excellent track records in integrative taxonomy, systematics, and evolutionary or ecological research of Coleoptera, Diptera, Hymenoptera or Lepidoptera 2)Any news on this one? I've not heard anything as of Sep 29 3) They invitied for short pre-interviews on Sep 26 or 27</t>
  </si>
  <si>
    <t>Vrije Universiteit</t>
  </si>
  <si>
    <t>Land Use Contributions to Implementing the New Global Biodiversity Framework</t>
  </si>
  <si>
    <t>https://workingat.vu.nl/ad/sectorgelden-biodiv/dg7fsh</t>
  </si>
  <si>
    <t>"The Faculty of Science of the Vrije Universiteit is creating 16 assistant/associate professor positions to strengthen its research and teaching in the fields of natural hazards and risks, climate change, water cycle, evolutionary adaptation, biodiversity, health and environment, carbon cycle and ecosystem services. These positions will support the expansion of the faculty’s capacity to intensify its research and teaching on sustainability. As part of this expansion, this position is advertised at the Institute for Environmental Studies."</t>
  </si>
  <si>
    <t>https://apply.interfolio.com/110020</t>
  </si>
  <si>
    <t>"The position will be housed entirely within the Department of Environmental Studies, but is part of a broader cluster of recruitment efforts in Transforming Ecologies in Urban Environments that spans the departments of Environmental Studies and Biology in this year's searches and may expand to other departments." 2) didn't they fly this position last year? 3) yes, this hire will be in the same cluster as last year 4) "names of three referees who can be contacted for letters" ...I never know what this means. Any thoughts on when will they be contacted? 5) any updates? 6) rejection email 11/28. 7) Emailed chair asking about being on the "long list," having LORs submitted, but not being interviewed. They've already done interviews. Really frustrating. I specifically did not apply to places asking for LORs upfront because it's a huge waste of everyone's time. 8) Interviews for this position have not yet been scheduled - there is another search (governance) for which interviews have been run (12/7) 9) any updates? did they start inviting people for interview? 10) I have an interview at the end of Feb for this position. I recieved the invitation on 12/15/2022. 11) offered job.</t>
  </si>
  <si>
    <t>University of Chicago &amp; MBL</t>
  </si>
  <si>
    <t>Ecology and Evolution, Organismal Biology and Anatomy, Neurobiology</t>
  </si>
  <si>
    <t>https://apply.interfolio.com/110781</t>
  </si>
  <si>
    <t xml:space="preserve">Areas of interest are open and include (but are not limited to): biomechanics, developmental and regenerative biology, evolutionary developmental biology, neuroscience, ecosystem ecology, and microbial ecology and evolution. 1) Anyone have the contact for the search chair? 2) No place to upload cover letter, strange. x2 3) @2 what will you do? I have a cover letter ready and I'm not sure whether to add it elsewhere 4) I took the lack of cover letter upload as them not wanting to read a cover letter, so I didn't bother squeezing one in. But I guess you could use it to head your CV? 5) 3 here, in the end I skipped the cover letter too. I'll assume it was intentional 6) I added it to the front of the CV, and I'm going to assume that's what tanked my application not the content of my CV. @2   I was told by faculty there to put in front my CV. It was not intentional 7) Shoot. Well, hopefully they can't penalise me for that.... actually, the application is editable. I guess I'll go for it. 8) Anyone have contact information for search committee members? I'd like to send them my cover letter. 9) I sent mine to the dept chair. 10) Worth still applying? The review started 10/1 so wanted to see if anyone knows if they'll still consider new applications? 11) I would submit if the job application is still open. You never know. Also anyone know how long we should expect to wait before hearing from the SC? 12) Any news? 13) Nope 14) still nothing (?) or any news? 15) nope. I'm guessing it is taking longer since they're looking to hire multiple positions with different expertise. 16) (At least) one of my referees was contacted (deadline to send Nov 22) X11 17) Any news? 18) nothing as of 12/10 19) still no word? 19) nothing here 12/14 x4 20) Dec 20 and still no word? 21) Nada. 22) Guess we can assume no news till Jan?   23) Any news as of Jan 9? 24) no x2 25) Invited for in-person interview 26) @25 what department/how were you notified? thanks! 27) Oh wow, skipped the zoom interview phase (also congrats!) @26 I was contacted by the chair of E&amp;E. @27 Thanks! 28) staying (weakly) optimistic that OB&amp;A haven't sent theirs yet...  29) Recieved email from chair of OB&amp;A with invite for on-campus interview on Jan. 13, no Zoom screener.  30) Was told by someone on the search committee today that they have their short list already :(   Feb 6. 31) I had an on-campus interview last week. They told me that they have one more this week, and then will be making a decision in the next 2-3 weeks. 31) anyone hear anything on this one? seems like it's been a long time. 32) offer made. 33) OOF. Bummer, but honestly glad to not need to worry about this one any more. Congrats! 34) @32, do you know what department the offer was made in? This search has multiple slots. 35) at least Eco evo and OBA 36) AFAIK, OBA has not made an offer. 37) #36 they told me they did. maybe the person hasn't accepted yet. 38) Is there any news as to if the offers have these two offers accepted? </t>
  </si>
  <si>
    <t>Plant Organismal Biologist</t>
  </si>
  <si>
    <t>https://careers.kenyon.edu/cw/en-us/job/492886/tenure-track-assistant-professor-of-biology-plant-biology</t>
  </si>
  <si>
    <t>We seek a broadly trained biologist with expertise in plant biology at the organismal level. To complement current faculty expertise, we seek candidates whose research focuses on plants, including structure, physiology, systematics, biochemistry, plant disease, environmental biology, and related fields. 2.) Any idea how strict the plant part is? Would physiology of symbiotic organisms, algaes, etc be of interest? 3) SC member here. @2: If you can teach the sort of courses described in the ad and your research is at the organismal level, apply! 4) Letters requested 9/22 x3 5) does anyone know when letters are due? 6) The due date has passed but they are following up with people with missing letters (10/11) 7) invite for zoom interview 10/19 (x2), 8) received official rejection 1/5/23 x 2</t>
  </si>
  <si>
    <t>Fisheries Ecologist (Assistant Unit Leader)</t>
  </si>
  <si>
    <t>https://www.usajobs.gov/job/668497500</t>
  </si>
  <si>
    <t>Research Ecologist GS-12</t>
  </si>
  <si>
    <t>The position is for a fisheries ecologist with a strong background in conservation genetics and a strong ability to conduct research on responses of fishes to future climate scenarios, disturbance events, &amp; habitat restoration efforts. The individual will ultimately join the coop unit as Assistant Unit Leader and be a faculty member in NMSU's FWCE. 2) Has anyone heard anything on this one? 3) On campus interviews were week of 11/28 and offer made on 12/8</t>
  </si>
  <si>
    <t>Environmental Science, Ecology, and Forestry</t>
  </si>
  <si>
    <t>https://www.higheredjobs.com/details.cfm?JobCode=178027594&amp;utm_source=07_26_22&amp;utm_medium=email&amp;utm_campaign=JobAgentEmail</t>
  </si>
  <si>
    <r>
      <rPr>
        <color rgb="FF212121"/>
        <sz val="10.0"/>
      </rPr>
      <t xml:space="preserve">"...the Department seeks to hire a junior tenure-track faculty whose research and teaching addresses the response of species/communities/ecosystems to the effects of climate change." 1. When is this application due? x3 2. Required materials look odd to me - only CV. 3) No mention / requirement for posdoctoral exp either 4)"We expect the successful candidate to bring strong technical Earth Observations Science background along with strong disciplinary expertise related to the ecological, environmental, agricultural, and/or natural resources components of environmental change." What is meant by Earth Observations Science?  Remote-sensing alone or does it cover things like environmental/ecological monitoring (EC towers, sensors networks)? 5) It looks like the job has been removed from the Rutger's system? x2  AP) We'll leave it for now, might delete later. 6) It looks like they deleted the original post and have re-posted the job </t>
    </r>
    <r>
      <rPr>
        <color rgb="FF212121"/>
        <sz val="10.0"/>
        <u/>
      </rPr>
      <t>https://jobs.rutgers.edu/postings/175968</t>
    </r>
    <r>
      <rPr>
        <color rgb="FF212121"/>
        <sz val="10.0"/>
      </rPr>
      <t xml:space="preserve"> 7) This is an entirely different job ad to a different Department and different campus than the one originally listed. 8) So is this first job going to be open or will it be cancelled? It hard enough to keep track of all the jobs without them flitting in and out of existence 9) it is an internal hire</t>
    </r>
  </si>
  <si>
    <t>"...the Department seeks to hire a junior tenure-track faculty whose research and teaching addresses the response of species/communities/ecosystems to the effects of climate change." 1. When is this application due? x3 2. Required materials look odd to me - only CV. 3) No mention / requirement for posdoctoral exp either 4)"We expect the successful candidate to bring strong technical Earth Observations Science background along with strong disciplinary expertise related to the ecological, environmental, agricultural, and/or natural resources components of environmental change." What is meant by Earth Observations Science?  Remote-sensing alone or does it cover things like environmental/ecological monitoring (EC towers, sensors networks)? 5) It looks like the job has been removed from the Rutger's system? x2  AP) We'll leave it for now, might delete later. 6) It looks like they deleted the original post and have re-posted the job https://jobs.rutgers.edu/postings/175968 7) This is an entirely different job ad to a different Department and different campus than the one originally listed. 8) So is this first job going to be open or will it be cancelled? It hard enough to keep track of all the jobs without them flitting in and out of existence 9) it is an internal hire</t>
  </si>
  <si>
    <t>https://academicjobsonline.org/ajo/jobs/22121</t>
  </si>
  <si>
    <t>"Endowed chair in Environmental Data Science, with specific focus on the theory and applications of data science to Environmental Science and Sustainability" - specifies senior / tenured, but not rank, so it might be Full Prof only. 1) I reached out to the search chairs, and their response was that it was Assoc or Full rank. 2) Although there was no closing date listed, I just recieved the standard request for demographic information which suggests they have begun to review applications 10/20.</t>
  </si>
  <si>
    <t>Mount Mary University</t>
  </si>
  <si>
    <t>https://www.applicantpro.com/openings/mtmary/jobs/2439656-459516/WI-Wisconsin/Milwaukee/Assistant-Professor-of-Biology-FT</t>
  </si>
  <si>
    <t>Link says position is closed or no longer available 2) They took it down on August 12, 2022</t>
  </si>
  <si>
    <t>Biology, Genetics or Biochemistry</t>
  </si>
  <si>
    <t>https://sicb.org/jobs-and-fellowships/assistant-professor-biological-sciences-university-of-manitoba/</t>
  </si>
  <si>
    <t>"animal/microbe interactions; animal cell and developmental biology; genomics; gene by environment interactions or developmental neuroscience"</t>
  </si>
  <si>
    <t>https://careers.stolaf.edu/jobs/assistant-professor-of-biology-2023-24-northfield-minnesota-united-states</t>
  </si>
  <si>
    <t>"contribute to inclusive excellence, engage undergraduates in innovative research, and teach a variety of courses including those in our cadaver-based human anatomy and physiology sequence." Stellar research and teaching support for a SLAC.</t>
  </si>
  <si>
    <t>https://portal.flsouthern.edu/ICS/Employment_App/Default_Page.jnz</t>
  </si>
  <si>
    <t>Likely a mistake in the system, but "Salary, $0.00 per year" 2) UCLA chemistry job all over again? 🤣 3) the application website is clunky and super frustrating 4) Okay, that website was seriously the worst.  You have to hit "submit" before you can upload your materials.  Also, I definitely recommend hitting the "Save and Finish Later" button before you hit Submit so that it will give you a key to log back in if (when) there are issues with uploading your docs and you don't have to keep filling in your information over and over.  Wonder how many times my information was actually submitted.... 5) I don't see any duplicates, so you're good. Yes the system stinks. We've tried to change it. We feel your pain. 6) Good to know, thanks! Every time I had to hit "Submit" again because it wouldn't accept my documents I cringed a little, afraid that I just resubmitted my initial info and came across as the crazy person that submitted 14 half-complete applications. I really appreciate you calming my nerves a bit on that front. 7) Has anyone heard from the search committee? 7) invited for zoom interview 10/10 x2, 8) CM: On campus interviews have started. Will wrap up the first week of December.</t>
  </si>
  <si>
    <t>https://usccareers.usc.edu/job/los-angeles/full-time-teaching-track-faculty-position-in-biological-sciences/1209/32891402576</t>
  </si>
  <si>
    <t>Full-time teaching-track Lecturer or Assistant Professor (Teaching) position starting Jan 2023. "We seek an instructor who has experience in undergraduate teaching in the following subject areas: General Biology, Evolutionary and Conservation Biology, Population Genetics and Ecology." 1) They have asked for letters. Suspicious that they are asking letters from all applicants though... 3) Shortlisted applicants have been invited for on-campus interviews 10/20 4) Offer has been accepted.</t>
  </si>
  <si>
    <t>Loyola Marymount University</t>
  </si>
  <si>
    <t>https://lmu.wd1.myworkdayjobs.com/en-US/Careers/job/Faculty_R4015</t>
  </si>
  <si>
    <t>"We encourage applicants in the area of evolution, including evolutionary biology, conservation, and ecology." 2) should reference letters be submitted up front?  3) Yes, prior to 10/10 4) Any thoughts on how non-religious and/or LGBTQ people would feel at this university? 5) Interviewed here years ago. Religion wasn't a strong component of interview process, and I met faculty who were LGBTQ+, but can't speak for how they felt about institutional support/environment. Seemed like a great place, but housing was crazy! (they have staff dedicated to helping profs find places to live). 6) I'm current faculty at LMU and LGBTQIA. It's a welcoming university! IMO you need to "buy in" to the mission of the university but not the religious components necessarily. I have had no effect of religion on my teaching (and I am not religious). Housing is TOUGH! But it's a great place to live :). 7) note that review is applications begins 9/1 but continues through 10/10. 8) any updates? 9) Initial screeing still ongoing. LORs were due 10/10. 10) Zoom interview invite 10/24 11) Zoom interview on 10/27 12) In-person interview invite 11/10</t>
  </si>
  <si>
    <t>https://www.usajobs.gov/job/667196500</t>
  </si>
  <si>
    <t>GS-12 / Research Ecologist</t>
  </si>
  <si>
    <t>Permanent federal research position with open-ended promotional potential. "...evaluates forest growth, structure, dynamics and ecosystem processes in response to invasive species and other disturbances across multiple management regimes, environments, changing climates, and/or timelines." 1) 10/31 Zoom interview conducted week of October 26</t>
  </si>
  <si>
    <t>Biological or Conservation Science</t>
  </si>
  <si>
    <t>https://jobs.bangor.ac.uk/details.php.en?id=QLYFK026203F3VBQB7V68LOTX&amp;nPostingID=6728&amp;nPostingTargetID=7313&amp;mask=stdext&amp;lg=UK</t>
  </si>
  <si>
    <r>
      <rPr>
        <color rgb="FF212121"/>
        <sz val="10.0"/>
      </rPr>
      <t xml:space="preserve">Two positions 1) the salary range is just £34,304 - £40,927 - is this normal for UK and can one comfortably live in Bangor, Wales on this salary? How much do you roughly get after tax/health care contributions? 2) this is the UK so....heath care costs are not really a thing. Your taxes are entirely dependent on your personal situation. 3) It looks like there's a 20% tax rate for that salary (https://www.gov.uk/income-tax-rates), but I have no experience with that the UK tax system. 4) Historicallly the pound was 1.5-1.7 to the dollar. Salaries seem to still be estimated on that scale. Benefits are likely to be better, salary dollars worse. 5) Bangor is quite a small town and house prices are about 150-180 k if that helps. 6) The 20% number 3 calculated includes income tax ans national insurance (state pension and healhcare contributions), you would also probably pay into the USS pension scheme. You'd take home around 2,256 GBP a month on the bottom of the scale. Not a lot, but it's a cheap area. 7) Take note right at the bottom: "Please note that we are unable to employ anyone who does not have the right to live and work in the UK legally.";  8) I know other schools make the offer contingent on securing a visa.  Visas for PhDs in STEM seem simpler than the US, based on my exploration as an American searching abroad.  Apply for the job first, visas later. 9) Is this like in the Netherlands, where some jobs are advertised as having to be locally filled and will not support a visa application? 9) How are you getting 2650/month out of 34k/year at 20% tax? </t>
    </r>
    <r>
      <rPr>
        <color rgb="FF212121"/>
        <sz val="10.0"/>
        <u/>
      </rPr>
      <t>https://www.tax.service.gov.uk/estimate-paye-take-home-pay/your-pay</t>
    </r>
    <r>
      <rPr>
        <color rgb="FF212121"/>
        <sz val="10.0"/>
      </rPr>
      <t xml:space="preserve"> 10) Clarified that visa application for international applicants will be supported by department 11) anybody has heard from the review commmittee yet? 12) Invition to interview received (14.10.)(x2)</t>
    </r>
  </si>
  <si>
    <t>Two positions 1) the salary range is just £34,304 - £40,927 - is this normal for UK and can one comfortably live in Bangor, Wales on this salary? How much do you roughly get after tax/health care contributions? 2) this is the UK so....heath care costs are not really a thing. Your taxes are entirely dependent on your personal situation. 3) It looks like there's a 20% tax rate for that salary (https://www.gov.uk/income-tax-rates), but I have no experience with that the UK tax system. 4) Historicallly the pound was 1.5-1.7 to the dollar. Salaries seem to still be estimated on that scale. Benefits are likely to be better, salary dollars worse. 5) Bangor is quite a small town and house prices are about 150-180 k if that helps. 6) The 20% number 3 calculated includes income tax ans national insurance (state pension and healhcare contributions), you would also probably pay into the USS pension scheme. You'd take home around 2,256 GBP a month on the bottom of the scale. Not a lot, but it's a cheap area. 7) Take note right at the bottom: "Please note that we are unable to employ anyone who does not have the right to live and work in the UK legally.";  8) I know other schools make the offer contingent on securing a visa.  Visas for PhDs in STEM seem simpler than the US, based on my exploration as an American searching abroad.  Apply for the job first, visas later. 9) Is this like in the Netherlands, where some jobs are advertised as having to be locally filled and will not support a visa application? 9) How are you getting 2650/month out of 34k/year at 20% tax? https://www.tax.service.gov.uk/estimate-paye-take-home-pay/your-pay 10) Clarified that visa application for international applicants will be supported by department 11) anybody has heard from the review commmittee yet? 12) Invition to interview received (14.10.)(x2)</t>
  </si>
  <si>
    <t>New Mexico Highlands University</t>
  </si>
  <si>
    <t>Forestry / Forest Health / Watersheds / Wildlife Management</t>
  </si>
  <si>
    <t>https://www.higheredjobs.com/search/details.cfm?JobCode=178008365&amp;Title=Assistant%20or%20Associate%20Professor%20of%20Forestry</t>
  </si>
  <si>
    <t>Interview invitation on 12/2</t>
  </si>
  <si>
    <t>Forest Ecology / Pathology / Entomology</t>
  </si>
  <si>
    <t>https://www.higheredjobs.com/search/details.cfm?JobCode=178029026&amp;Title=Assistant%20Professor%20of%20Forest%20Health</t>
  </si>
  <si>
    <t>Zoom interview scheduled for Monday 10/17 2) on campus interviews scheduled for late Nov and early Dec</t>
  </si>
  <si>
    <t>https://jobs.montana.edu/postings/30674</t>
  </si>
  <si>
    <t>Is this position remote? 2) It's hard to get a sense if it is. 3) Nonsense! That option isn't remotely possible.x2 4) I don't think I've ever seen a remote assistant professor position. 5) I get the sense that sensing remotely is not remotely sensible. 6) Perhaps you can sense remotely but not remote sense remotely? 7) I study ESP - does this fit?. 8) Most consider Montana a remote location  9) I specialize in checking the couch cushions.  Should I apply? 10) any updates? did anyone get interview invites yet? I know it is still early 11) Some people don't have even a remote sense of irony 12)@10 I received a phone interview invite on Fri Oct7 x2 13) Congrats 12! x3 14) I had my zoom interview on Oct 18, a couple of folks missed it so they recorded it for SC to watch later. 15) has anyone who had a zoom interview been invited for the on-campus yet? 16) I have the same question as #15. I did my zoom interview on Oct 11 and haven't heard anything yet. 17) on-campus interview finished, they said last one would be Dec 9</t>
  </si>
  <si>
    <t>Earth &amp; Environmental Science</t>
  </si>
  <si>
    <t>http://apply.interfolio.com/110015</t>
  </si>
  <si>
    <t>1) "who are committed to educating both Environmental Studies undergraduate major and graduate students in the planned PhD graduate program and/or the existing MA in Animal Studies" Does this mean the PhD program is in Environmental Studies or Animal Studies? Should non-animal focused ecologists apply? 2) This sounds like part of a cluster hire, but is super vague on topics of interest to the department. Would love some insight if anyone is familiar with the search! 3) The PhD program will be in Environmental Studies. The department is looking for strong scholars in any field of environmental or earth science as stated in the advertisement. 4) The ad asks for a "research and teaching statement". I assume this means a single document that covers both research and teaching, is this correct? 5)@3, does this also include more geology-like Earth Science fields not mentioned in the ad, such as sedimentology or geobiology? 6) on 10/3 received email from search chair saying applicants will be notified by 10/13 if they are invited to advance in the interview process (presuming this was sent to all applicants). x4 7) @6 I did not receive this email 8) @7 thank you for that information. 9) unfortunately did not hear either way today (10/13) despite receiving the email indicating that I would. x6 9) recieved an email noting they are still in the process of reviewing x5 10) dang, I haven't received that update today -- did the give any specific info? ugh trying not to fixate lol. x2 11) @10 check your junk/spam. It looks like a form and I've had a lot of job stuff go into my spam... 12) @11 just checked - nothing there. thanks tho. x2 13) any updates? should we assume our letters are still due next week? 13) No news? 14) not on my end (11/3) - pretty annoyed tbh x3 15) my letter writers were contacted to submit letters of rec 11/9 x4 16) were you contacted by the SC directly or did your letter writers tell you? 17) @16 this is 15 -- my letter writers told me x 2 18) thanks! 19) letter writers were not contacted as of 11/9 20) Recevied email on 11/17 that I had been "long listed" with letters requested x4 21) recieved another message stating long list folks had references requested 11/28 x2 18) yea, it was a sort of annoying rejection letter where the rejection was inferred x2 19) Has anyone else received both the "you are on the long list" email and the semi rejection letter email? I did and I can't figure out if that means I am now out of the running? 20) @19 what are you considering the semi rejection email? I recieved two–– the long list and the "long list people have been contacted. Is that what you mean? 21) 19 again, yeah, those were the two I received so I guess the second email was sent to everyone. Thanks! 22) Emailed chair asking about being on the "long list," having LORs submitted, but not being interviewed. They've already done interviews. Really frustrating. I specifically did not apply to places asking for LORs upfront because it's a huge waste of everyone's time. I would not have applied if I knew this was their process. x2 23) just affirming your frustrations, @22. I feel the same. 24) @22, looks like your same comment was written in both NYU jobs (urban ecology and this one). Could you clarify which job you are talking about? I would be pretty surprised if this position already interviewed because the deadline for letters was only Nov 28. 25) interviews for this position have not yet been scheduled (12/7) 26) Received invitation for on-campus interview 12/15 x3</t>
  </si>
  <si>
    <t>Botany of Africa and Madagascar</t>
  </si>
  <si>
    <t>https://us62e2.dayforcehcm.com/CandidatePortal/en-US/MBG/Posting/View/1206</t>
  </si>
  <si>
    <t>Assistant Scientist</t>
  </si>
  <si>
    <t>Washington University in St. Louis</t>
  </si>
  <si>
    <t>Genetics &amp; Genomics</t>
  </si>
  <si>
    <t>https://jobs.sciencecareers.org/job/610270/two-assistant-and-or-associate-professor-positions-in-genetics-and-genomics/</t>
  </si>
  <si>
    <t xml:space="preserve">We are interested in candidates who employ innovative genetics/genomics approaches to investigate fundamental questions in plant biology and/or evolutionary biology. The closing date says 23 Oct but in the text it says "Deadline for full consideration of applications is 1 October 2022" AP) I changed the "Review Date" to October 1 since that seems the most-relevant deadline. Also: two positions! 1) This might be a silly distinction, but do they mean plant biology and/or plant evolutionary biology, OR plant biology and/or general evolutionary biology? 2) Wording like this is intentionally vague, but usually means that they prefer hiring in plant + evolutionary bio, but will settle for either alone should the right candidate come along. 3) anyone have a view on whether this is search is likely to just hire 2 associate profs? This trend has been increasing and I don't see a top program like WashU not getting several associate prof ads. x2 4) @3 I went to WUSTL for undergrad and can confirm that several of their faculty--though not all, were hires of existing professors. No read on the new ad and how likely it is, however. 5) @3 There are 4 new TT faculty starting in this dept this fall (hires from the past 2 years) - 2 were postdocs prior to starting, 1 was a non-TT Asst Prof equivalent, and 1 was an Assoc Prof. In last year's hire, only postdocs and grad students were interviewed for an Asst Prof position. So, I wouldn't assume you don't have a chance in this hire if you are a postdoc  6) letters requested 10/18 x3 7) letters requested 10/20 x5 8) So, essentially they pulled letters for most applicants (7/9)? 9) i think probably more people have appliedbut haven't reported so here... 10) ~1/3 of applicants got requests for letters (in dept, not on search committee) (11) Wow, that is a huge amount! (12) @10, do you know how many applied? must have been a lot with such a broad call (12) Am I missing something? I applied to this position through Interfolio and the LOR were a required part of the application for me. 13) Ad reads "Diversity and inclusion are core values at Washington University". Recent history within this department suggests otherwise.... 13) @12 My letter writers were contacted directly, I didn't upload letters with my app 14) Any news? 15) Nothing on my end yet 11/16 x4 (16) 11/21 nothing here x5 16)... still nothing on 11/28 x5, 17) nothing on 12/5 x3 18) I wonder what's going on with this one? No users of this sheet got interviews? x2 19) I don't think interview invites have gone out yet. There's a rather slow process to go from the long list to the short list in this dept. But I think you'll hear something before winter break starts (in dept, not on search committee, not sure how much I can actually share about the process). (20) Recieved phone call with invitation for on-campus interview [12/16] 21) Congrats! That's one of the last ones I was waiting on with hopes so good to know. (20 again) @21, Hoping you get a phone call, too! FYI—8 people interviewing for two positions. 22) My phone is very silent, but good luck on your interview!!! Wonderful to see people on this page getting good news. (23) 11 interviews in total for &gt;1 position. (24) Interviews have concluded (25) initial Offers have gone out (26) Any updates?) 27) Negotiations/2nd visits still in progress  </t>
  </si>
  <si>
    <t>Data Science, Microbiome, Carbon Cycle</t>
  </si>
  <si>
    <t>https://www.funga.earth/data-scientist</t>
  </si>
  <si>
    <t>Data Scientist</t>
  </si>
  <si>
    <t>https://jobs.union.edu/en-us/job/493162/assistant-professor-of-biological-sciences-cell-biologist</t>
  </si>
  <si>
    <t>One of two tt openings in this Department. Advanced appointments for experienced candidates may be considered in exceptional cases. 2) Updates? 3) Zoom interview 10/6, nothing since x3 4)I was invited for campus visit in January</t>
  </si>
  <si>
    <t xml:space="preserve">California State University, Sacramento </t>
  </si>
  <si>
    <t>Biology (All Areas)</t>
  </si>
  <si>
    <t>https://careers.csus.edu/en-us/job/516704/tenure-track-faculty-biological-sciences</t>
  </si>
  <si>
    <t>The job ad says "For full consideration, all application materials must be received by September 15, 2022", but the application is scheduled to close on July 26, 2022 (11:55 PM) Pacific Daylight Time. Is this significant? Does it mean there were a lot of applicants or that the search is closed? 2) Job gone? 3) Administrative error in HR, it should be reposted today (faculty not on search committee) 4) Job posting revived 5) Master's teaching assistantship stipend = $1000-1500/month depending on classes 6) email update that they are reviewing apps, with Zoom interviews planned for early December and campus interviews planned for early Feb x2 7)  @6, when @7 10/5 - looks like it came through a mail program, so maybe it went to your SPAM 8) @7 I also didn't get the message that @6 described, I just checked my spam too 9) 6 again - it seemed like it was a general email to all applicants, but I just checked and it is addressed to me in the text...I assumed that was a auto fill-in (maybe not). I did almost delete it on accident b/c it came from "California State University Careers". 10) Any updates on this yet? 11) @10 I haven't received an update yet 11/03 x5 12) This was just reposted on Chronicle of Higher Ed on Nov. 2. What's going on? 13) Zoom interview requested 11/15 x6 14) Any zoom interviewees get campus visit invites today 12/16? 15) not me X3 12/18 16) Just checked my spam folder and they emailed wednesday saying they couldn't decide, new desicion by the end of the first week in Jan 17) any updates? 18) not me! 1/10 X2 19) rejection email 1/10 x6 20) did someone accept this position? 21) Offer received 3/7 22) A second rejection 3/30, which probably means the received offer in 21 was accepted</t>
  </si>
  <si>
    <t>Wildlife Biology</t>
  </si>
  <si>
    <t>https://www.usajobs.gov/job/666247000</t>
  </si>
  <si>
    <t>Research Ecologist GS-13/14</t>
  </si>
  <si>
    <t>Open to current/former Federal employees and some other groups (not open to "public"). 1) Listed as Ecologist/Wildlife Biologist, anybody know if an ecosystem ecologist would be considered? 2) As this is a unit leader position, you almost have to be a previous assistant unit leader to qualify.3) Montana recently hired a unit leader who was NOT previously an assistant unit leader. 4) Arkansas hired a unit leader who was NOT previously an assistant unit leader.</t>
  </si>
  <si>
    <t>Carleton University</t>
  </si>
  <si>
    <t>Molecular Microbiology</t>
  </si>
  <si>
    <t>https://www.universityaffairs.ca/search-job/?job_id=58267</t>
  </si>
  <si>
    <t>What is the teaching load for this position? 1) I don't know, but typical for a Canadian research university is 2-3 courses per year or up to 4 at those that emphasize teaching. Carleton is closer to the emphasizing teaching end out of the research universities, but is definitely still a research university. 2) Request for references has been made</t>
  </si>
  <si>
    <t>What is the teaching load for this position? 1) I don't know, but typical for a Canadian research university is 2-3 courses per year or up to 4 at those that emphasize teaching. Carleton is closer to the emphasizing teaching end out of the research universities, but is definitely still a research university.</t>
  </si>
  <si>
    <t>Science Research Mentoring</t>
  </si>
  <si>
    <t>https://careers.amnh.org/postings/3081</t>
  </si>
  <si>
    <t>Does anyone have a salary range for this position? 2) This is not equivalent to a faculty job. Do not know the exact salary range but it is probably similar to postdoc (unlivable in NYC), and note it is designated non-union. https://hyperallergic.com/736465/american-museum-of-natural-history-workers-vote-to-unionize/ 3) I'm sure this is more than pd salary, that being said I did a postdoc at the AMNH and I'm still alive. 4) salary mid 70s  5) Contacted for Zoom interview 9/13</t>
  </si>
  <si>
    <t>West Chester University</t>
  </si>
  <si>
    <t>Vertebrate Behavioral Biologist</t>
  </si>
  <si>
    <t>https://www.schooljobs.com/careers/wcupa/jobs/3637410/23-02-tenure-track-assistant-professor-of-biology-vertebrate-behavioral-biologi?keywords=23-02&amp;pagetype=jobOpportunitiesJobs</t>
  </si>
  <si>
    <r>
      <rPr>
        <color rgb="FF212121"/>
        <sz val="10.0"/>
      </rPr>
      <t xml:space="preserve">List of three references with contact information (These referees will automatically be sent an email with instructions for uploading their letter of recommendation directly to the applicant tracking system.) 2) Anyone hear any updates? 3) No, but the job ad says "by September", so I'm not convinced they've met yet x2 4) phone interview request received 4 Oct x3 5) phone interview on 7 Oct 6) Zoom interview 10/17 7) anyone heard anything since the phone/zoom interviews? 2-Nov 8) Heard someone was offered and accepted this position 11/22. 9) </t>
    </r>
    <r>
      <rPr>
        <color rgb="FF212121"/>
        <sz val="10.0"/>
        <u/>
      </rPr>
      <t>https://twitter.com/juehlz/status/1613637295394983962?s=61&amp;t=fHv7wvXghTV1-Vka3QbUgA</t>
    </r>
    <r>
      <rPr>
        <color rgb="FF212121"/>
        <sz val="10.0"/>
      </rPr>
      <t xml:space="preserve"> </t>
    </r>
  </si>
  <si>
    <t xml:space="preserve">List of three references with contact information (These referees will automatically be sent an email with instructions for uploading their letter of recommendation directly to the applicant tracking system.) 2) Anyone hear any updates? 3) No, but the job ad says "by September", so I'm not convinced they've met yet x2 4) phone interview request received 4 Oct x3 5) phone interview on 7 Oct 6) Zoom interview 10/17 7) anyone heard anything since the phone/zoom interviews? 2-Nov 8) Heard someone was offered and accepted this position 11/22. 9) https://twitter.com/juehlz/status/1613637295394983962?s=61&amp;t=fHv7wvXghTV1-Vka3QbUgA </t>
  </si>
  <si>
    <t>Environmental Change</t>
  </si>
  <si>
    <t>https://www.usajobs.gov/job/666658100</t>
  </si>
  <si>
    <t>Permanent federal research position with promotional potential up to GS-15. This is only open to people who have graduated within the past 2 years and the position closes 8/4 or at the end of the day the 50th application is received. 1) from the ad, "research relevant to climate and land cover change, urban ecosystems and sustainability, ecosystem services, and landscape ecology" and "expert in the fields of urban plant ecology, urban heat islands, human-environment interactions, land cover change, and ecosystem services". 2) Would love if folks who applied were willing to share any application status changes (I will too!) Good luck! 3) Anyone know if this post is still open? It's past the deadline but it looks like 50 apps haven't been received yet?</t>
  </si>
  <si>
    <t>Dept Head, Ecology &amp; Conservation Biology</t>
  </si>
  <si>
    <t>https://apply.interfolio.com/91184</t>
  </si>
  <si>
    <t>Biology (animals)</t>
  </si>
  <si>
    <t>https://www.jewell.edu/employment?gnk=job&amp;gni=8a78859f81b199aa0182032894c33fb9&amp;lang=en</t>
  </si>
  <si>
    <t>Arctic Science</t>
  </si>
  <si>
    <t>https://geog.ubc.ca/job-opportunities/faculty-position-000125084/</t>
  </si>
  <si>
    <t>Anyone heard anything?? 2) asked for example publications and references letters back in october. Haven't heard anything since 11/28 x2 3) on campus interview invitation 11/29 4) Received an automated rejection email Dec 1st</t>
  </si>
  <si>
    <t>Cal State, Long Beach</t>
  </si>
  <si>
    <t>https://jobs.chronicle.com/job/37284159/assistant-professor-of-biological-sciences-marine-biologist-/</t>
  </si>
  <si>
    <t>Preference for biological oceanography. 2) FWIW, CSU campuses don't cover grad students' health insurance. 3) More accurate to say that 'some' CSU campuses don't cover student health insurance. Some programs at CSU campuses do. 4) Any idea on teaching load? 5) Grad teaching assistantship pay $680-710/mo per 3 unit course, no mention of hours, but if they work 20/hr a week, that is less than $9/hr! 6) Search committee member here. Just want to clarify the TA salary comment above (#5) with info obtained from department chair today. A TA teaching 5 hr/week [a single 3 hr lab per week plus 2 hr for prep/grading] works 75 hr in a 15-wk semester and is paid $2727, equivalent of ~$36 per hour pre-tax. TA teaching 20 hr/week [four 3 hr labs per week plus prep/grading time] works 300 hr in a 15-wk semester and is paid $10908, same hourly rate. 6.) Teaching load is a 4-4, but they give you ample opportunities to bring that down through service, having an active research lab, and teaching buyouts. 7) Search committee member here. Although biological oceanography is preferred, it is not required. We will review all applications for marine biology. 8) Any update on this? 9) not yet 10/13 x5 10) email that application not being pursued further 10/19 11) any other chatter about this position? 12) Haven't gotten the "not being pursued further" email, but also haven't gotten anything else yet (11/5) x9 13) 10 again - I wonder what I did so completely wrong to get such a fast rejection... =/. 14) 11/18 Zoom interview request x5 15) Any updates post-zoom interviews? 15) nope 12/18 16) on campus interview request 12/19</t>
  </si>
  <si>
    <t>Jacksonville University</t>
  </si>
  <si>
    <t>Marine Vertebrate Biology</t>
  </si>
  <si>
    <t>https://www.ju.edu/humanresources/faculty/assistant-professor-biology-marine-science-marine-vertebrate-biology-july2022.php</t>
  </si>
  <si>
    <t>letters upfront, preference for marine mammal specialists 1) ad changed, no longer requiring letters upfront and screening begins Oct 3rd, 2022 2) search committee member: while marine mammal specialization is preferred, we will consider everyone with marine vert background and yes to #1 comment, letters are not required upfront..3) The announcement for this states review date starts Nov 15th, not Oct 3rd - was this changed after the earlier comment? Are there two conflicting versions? 4) Can anyone speak to the criteria for tenure here? Info online suggests 4/4 teaching load but R1 institution. 5) Virtual interview request 11/18 x2. 6) Reference letter requested and invite for campus visit in January 12/5 X3. 7) Has anyone had the campus interview scheduled yet? Got an email response about 2 weeks ago saying they were running behind, but no update since then. 8) @7 - no, I'm still waiting as well. 2/20; Has anyone heard anything further here and actually been scheduled for a campus interview? 3/5 9) @8 I had a campus interview in February, but have not heard anything since then. 10) Received email today that they offered the position to another person. 3/14.</t>
  </si>
  <si>
    <t>Field Program Manager</t>
  </si>
  <si>
    <t>https://cornell.wd1.myworkdayjobs.com/CornellCareerPage/job/Ithaca-Main-Campus/Field-Program-Manager---Plowright-Lab_WDR-00032277-1?shared_id=bcdf817e-dc89-44be-b3d1-5d2551484897</t>
  </si>
  <si>
    <t>Scientist Program Manager</t>
  </si>
  <si>
    <t>Field Program Manager (permanent staff scientist) to help manage a growing international field program on bat-virus dynamics and spillover at Cornell University and Bat One Health Research Consortium. Bangladesh, Ghana, and Australia. 2) Search committee member here. Happy to answer questions. 1) This link doesn't work (x2), is there an email we can send inquiries to? 3) odd, link works on my side. did you try another browser? 2) questions can be directed to Jessica Divel jh144@cornell.edu HR officer or directly to Prof. Raina Plowright. if it is a general question that might help others here, feel free to ask.</t>
  </si>
  <si>
    <t>https://www.dropbox.com/s/3kks8mjt1q8g2k1/03022-10-wiss-ml-EN.pdf?dl=0</t>
  </si>
  <si>
    <t>"Evolutionary biology, behavioral ecology and/or genomics of social insects" 1) this seems to be a repost of a job that was advertised in spring. 2) Its not. This position opened up because one of the Asst Profs left for another job 3) German here. I don't think "Asst Prof" is a proper description of this position. As per the ad, it's a junior group within a larger group and clearly not independent; also the title and salary scale (not the W scale for professors, but the regular public service scale) indicate that this is more a staff scientist position. AP) Vielen Dank @3, I changed the rank to "Lecturer" (which is what they use in the ad). 4) These usually have a 6 year limit 5) There are three junior groups listed on their homepage (incl. the group leader that left?), highly recommended to contact them to check out the job conditions (e.g. level of independence, ...) and if the working environment is for you</t>
  </si>
  <si>
    <t>Physiology / Introductory Biology</t>
  </si>
  <si>
    <t>https://jobs.hope.edu/postings/1476?fbclid=IwAR1UP30kddL2cjbKcXZImGuW5S-Cfj1fn97lQdTlUAxE3uT-i3dvPCL0fkU</t>
  </si>
  <si>
    <t xml:space="preserve">VAP </t>
  </si>
  <si>
    <t>"Teach lecture and laboratory courses in physiology, including Introduction to Human Physiology, to both majors and non-majors. The individual should be able to teach an upper level course in physiology/organismal biology and/or able to teach in the introductory biology laboratory sequence."  1) Hello from Hope College! This is a wonderful position for someone that really wants to see a model for doing research well at a SLAC. Happy to help answer questions.</t>
  </si>
  <si>
    <t>Vertebrate Organismal Biology</t>
  </si>
  <si>
    <t>https://employment.davidson.edu/en-us/job/494188/assistant-professor-in-biology</t>
  </si>
  <si>
    <t>"We will initially screen applicants for their potential to advance institutional goals in diversity, equity, justice, and inclusion" 2) in the full job description for the CV it says "Summarize your education and professional accomplishments, including mentorship experience and grants submitted." I've never seen that "grants submitted" wording before - does this mean they want one to include grant submissions for which the outcome is yet to be decided, or is it asking for a list of past grant submissions, including unsuccessful ones? I could see it either way, e.g. for the second option they want to know about the effort put into grants that would be hidden if only successful grants were listed..., 3) Hello from Davidson, we are interested in any efforts to obtain funding. Unsuccessful, pending, or successful; all are indicative of effort and potential! 4) Thank you for your response and the very detailed job ad! 4.) Any chance of interest in invert organismal bio? I imagine not, but never hurts to ask :) 5) What a well-written job ad! A welcome change. 6) Davidson here. Thank you. :o)  And no, sorry, verts only (this time!) 7) I feel like postions like these are impossible to get. Publish lots. Show you get grants. And oh yeah, be an amazing tranformative teacher. But kuddos to the detailed add. This one should have an insane amount of apps. 8) I am concerned about it's Presbyterian association and associated Calvinist foundation. 9) I don't know much about Davidson, but many, many colleges/universities in the US were founded as religious institutions or with the goal of teaching clergy. It's a byproduct of the strong religious culture in early US history ¯\_(ツ)_/¯. Many no longer have any affiliation, or if they do, it has little to no effect on students/classroom (especially older colleges). That said, there are still very religious colleges in the US. I'd encourage everyone considering a college with a religious founding to actually check out how religion impacts day-to-day life before judging a school for this. (x3)  10) Writing from Davidson here, re: our religious/Presbyterian association. I'd encourage anyone interested in the position to read the long job ad and note the things we do and don't emphasize in that document, which is designed to be a transparent and honest accounting of what life at Davidson would be like. It would not benefit candidates, our students, or our institution if we were hiding any reality about Davidson. 11) Former VAP here - I wouldn't be concerned about the Pres affiliation. Davidson has weakened its Pres affiliation somewhat in recent years if that matters, and it has essentially no bearing on the day-to-day of professors if they don't want it to. Religion didn't come up during my interview process or work there. It's a great place, apply! 12) The job ad asks for reference contact information to be included in the CV, but the online submission system also asks for it and says letters will automatically be requested. So are these letters due upfront and, if so, by what deadline? - Nevermind! I see in the short job ad that references will only be contacted if necessary, even though the system asks for the information. 13) This is slightly off topic for applications, but I chose not to apply because Davidson does not offer a very good package for dependents to attend the school. That is unusual for elite SLACs (which usually offer 90% tuition for dependents). I would not work for a school that I could not afford to send my own children to. 14) In case anyone is curious re: 13), Davidson offers 50% off tuition for 2 dependent children to attend any college in the country. 15) Anybody hear anything? 16) nothing as of 10/11 17) Hello from Davidson! Sorry for the delay. We have completed the first stage of screening based on the DEIJ statements and have begun the second stage. Everyone will be hearing from us soon with an update on your status, once we convince our online HR system to cooperate with us, that is 🙃 18) Thanks for the update! 19) Rejected based on diversity statement only. Suggests viewing the directions they used as a rubric to understand how they evaluated the material, but it seems the links don't work anymore. 20) Sorry about your news, 19. Here is the link to the full job description: https://docs.google.com/document/d/1AdgbWBkp9P6j_hUPKExkz25PU0cuQMk7t16rxA98eHw/edit#heading=h.uivd1x8sj2hy 21) Advanced to second stage after initial screening of diversity statements (10/12) x8 22) Since someone on the search committee seems to be monitoring this space. Could you give a rough estimate of what percentage of applications passed the initial screening of diversity statements? Mostly curious if this was like 10/50/90%? 23) my understanding is they ranked the diversity statements as first cut.  Maybe I misunderstood. No biggie. Be 24) Zoom invite 25) Search committee member here. We have not moved on to phone interviews and have not contacted anyone about phone interviews.  That step will be completed shortly. 26) zoom invite (10/24) x6 27) Not invited for campus interview (11/15) x5 28) has anyone heard anything positive about this search? 29) In person interviews were happening last week 30) This position was officially filled this week (20th of February), not sure if the person is active on this sheet</t>
  </si>
  <si>
    <t>Fisheries &amp; Aquatic Resources</t>
  </si>
  <si>
    <t>https://apply.interfolio.com/109453</t>
  </si>
  <si>
    <t>1) contacted for Zoom interview on 9/28 x3 2) contacted for in-person interview 10/20 x2 3) for anyone interested in timelines, I received an offer 12/22 (about one month after my campus interview), in the process of accepting after negotiations 4) Offer accepted</t>
  </si>
  <si>
    <t>University of Vienna</t>
  </si>
  <si>
    <t>Environmental Contaminants</t>
  </si>
  <si>
    <t>https://univis.univie.ac.at/ausschreibungstellensuche/flow/bew_ausschreibung-flow?_flowExecutionKey=_cA923D1C2-DDAF-BC53-5999-5C3D5BFA37D8_k23AE44CC-24D7-8624-5BD0-DFFC13A295C6&amp;tid=91726.28</t>
  </si>
  <si>
    <t>Life &amp; Environmental Sciences (Molecular Microbiology)</t>
  </si>
  <si>
    <t>https://werkenbij.vu.nl/apply/assistant-professor-career-track-in-the-life-and-environmental-sciences-depart/oansmg</t>
  </si>
  <si>
    <t>They had a similar position last year, probably wasn't filled? 2) I know a candidate that was shortlisted but don't know if it was finally filled, surprisingly similar indeed</t>
  </si>
  <si>
    <t>Ichthyology</t>
  </si>
  <si>
    <t>https://hr.myu.umn.edu/jobs/ext/348972</t>
  </si>
  <si>
    <r>
      <rPr>
        <color rgb="FF212121"/>
        <sz val="10.0"/>
      </rPr>
      <t xml:space="preserve">Curator of Fishes at Bell Museum. 1.) Any updates? 2) Nothing Here 11/7 x6 3) Nothing yet 11/11 4) Invited for initial interview 11/17 x6 5) Rejection email 11/17 - I appreciate that x2 6) Soliciting LOR and invitiation for Zoom interview 12/7 x2 7) no rejection notice for applicants who did not pass the initial video interview? x2 8) Were the LOR solicitation and Zoom interview invitation sent together in an email to the applicant? 9) An email was sent on 12/7 saying LOR would be requested two days later and we would get additional information about scheduling a zoom interview. This email clearly stated the applicant had been selected to move onto the next stage in the search process. 10) thanks for the update @9 11) Invitation for on-campus interview 1/10 12) </t>
    </r>
    <r>
      <rPr>
        <color rgb="FF1155CC"/>
        <sz val="10.0"/>
        <u/>
      </rPr>
      <t>https://twitter.com/kassthefish/status/1643681717801058304?s=20</t>
    </r>
    <r>
      <rPr>
        <color rgb="FF212121"/>
        <sz val="10.0"/>
      </rPr>
      <t xml:space="preserve"> 13) were two hires made? </t>
    </r>
    <r>
      <rPr>
        <color rgb="FF1155CC"/>
        <sz val="10.0"/>
        <u/>
      </rPr>
      <t>https://twitter.com/SolomonRDavid/status/1653845997636780034?s=20</t>
    </r>
    <r>
      <rPr>
        <color rgb="FF212121"/>
        <sz val="10.0"/>
      </rPr>
      <t xml:space="preserve"> </t>
    </r>
  </si>
  <si>
    <t xml:space="preserve">Curator of Fishes at Bell Museum. 1.) Any updates? 2) Nothing Here 11/7 x6 3) Nothing yet 11/11 4) Invited for initial interview 11/17 x6 5) Rejection email 11/17 - I appreciate that x2 6) Soliciting LOR and invitiation for Zoom interview 12/7 x2 7) no rejection notice for applicants who did not pass the initial video interview? x2 8) Were the LOR solicitation and Zoom interview invitation sent together in an email to the applicant? 9) An email was sent on 12/7 saying LOR would be requested two days later and we would get additional information about scheduling a zoom interview. This email clearly stated the applicant had been selected to move onto the next stage in the search process. 10) thanks for the update @9 11) Invitation for on-campus interview 1/10 12) https://twitter.com/kassthefish/status/1643681717801058304?s=20 13) were two hires made? https://twitter.com/SolomonRDavid/status/1653845997636780034?s=20 </t>
  </si>
  <si>
    <t>Brock University</t>
  </si>
  <si>
    <t>https://www.universityaffairs.ca/search-job/?job_id=58141</t>
  </si>
  <si>
    <t>Human Dimensions of Wildlife Conservation</t>
  </si>
  <si>
    <t>https://careers.msu.edu/en-us/job/511040/assistant-professortenure-system</t>
  </si>
  <si>
    <t>any updates? 2) rejection email 1/10 x2</t>
  </si>
  <si>
    <t>Tree Physiology / Ecophysiology</t>
  </si>
  <si>
    <t>https://www.auemployment.com/postings/29790</t>
  </si>
  <si>
    <t>any updates?</t>
  </si>
  <si>
    <t>Silviculture &amp; Soils</t>
  </si>
  <si>
    <t>https://www.auemployment.com/postings/29793</t>
  </si>
  <si>
    <t>any word on this one?</t>
  </si>
  <si>
    <t>Forest Genomics / Biotechnology</t>
  </si>
  <si>
    <t>https://www.auemployment.com/postings/29794</t>
  </si>
  <si>
    <t>1/SC) the deadline for this position has been extended to 9/1; we know the original due date was very early!</t>
  </si>
  <si>
    <t>Forest Resilience to Disturbances</t>
  </si>
  <si>
    <t xml:space="preserve">https://www.auemployment.com/postings/29795   </t>
  </si>
  <si>
    <t>the link of this one and the one above should be swapped. 2) any idea how is this one going? 3/SC) we know we had early due dates and have extended the deadline to 9/1 3) any words</t>
  </si>
  <si>
    <t>https://www.auemployment.com/postings/30770</t>
  </si>
  <si>
    <t>looks like search from earlier this year failed, 2) anybody thinking of applying again? I got interviewed in the first call... I am not sure if its worth applying again. 3) I also got first round interview, but never heard from them anymore. I also notice that there is no way to reapply or update application for this position if you previously applied it. SC) Only requires CV and cover letter for application! Previous search was failed because final candidates had already accepted positions elsewhere. Previous applicants will be considered again in the new applicant pool. Candidates can email updated CV and cover letter to the search committee if they would like to update materials. 4) any updates???</t>
  </si>
  <si>
    <t>Black Hills State University</t>
  </si>
  <si>
    <t>https://yourfuture.sdbor.edu/postings/29515</t>
  </si>
  <si>
    <t>Teach Anatomy and Physiology lectures/laboratory courses and introductory Biology lectures/laboratory courses as well as additional courses in the Biology discipline as needed</t>
  </si>
  <si>
    <t>https://www.smcm.edu/hr/smcm-job/assistant-professor-of-biology-in-organismal-biology/</t>
  </si>
  <si>
    <r>
      <rPr>
        <color rgb="FF212121"/>
        <sz val="10.0"/>
      </rPr>
      <t xml:space="preserve">"this position [is] part of a two-year cluster hire initiative designed to increase the diversity of SMCM faculty." 2) is this different from the Integrative Biology position that was advertised last year? Anybody know the outcome of that search? 3) Can anyone involved in the search clarify this statement: "New faculty in this cluster hire cohort will be supported by research funds up to $5000 in the first two years"? Is this 5k in addition to any potential startup or is this support the startup? 4) $5000 is in addition to the department-negotiated start-up 5) any news about interviews (as of Oct 15th)? 6) Nope x4 7) got an invitation for a zoom interview (Oct 19) x5 7) I guess that means that the rest of us didn't get interviews.8) Any updates on zoom interviews? 9) no updates as of Nov 23 10) Still haven't heard back as of 11/28 x2 11) invited for on-campus interview 11/29 x3 11) Any updates? 12) no updates as of 1/10 13) Selected candidate tweeted about getting the position today (1/31) 14) </t>
    </r>
    <r>
      <rPr>
        <color rgb="FF000000"/>
        <sz val="10.0"/>
        <u/>
      </rPr>
      <t>https://twitter.com/turtlesrcool2/status/1620540921023729664</t>
    </r>
    <r>
      <rPr>
        <color rgb="FF212121"/>
        <sz val="10.0"/>
      </rPr>
      <t xml:space="preserve"> </t>
    </r>
  </si>
  <si>
    <t xml:space="preserve">"this position [is] part of a two-year cluster hire initiative designed to increase the diversity of SMCM faculty." 2) is this different from the Integrative Biology position that was advertised last year? Anybody know the outcome of that search? 3) Can anyone involved in the search clarify this statement: "New faculty in this cluster hire cohort will be supported by research funds up to $5000 in the first two years"? Is this 5k in addition to any potential startup or is this support the startup? 4) $5000 is in addition to the department-negotiated start-up 5) any news about interviews (as of Oct 15th)? 6) Nope x4 7) got an invitation for a zoom interview (Oct 19) x5 7) I guess that means that the rest of us didn't get interviews.8) Any updates on zoom interviews? 9) no updates as of Nov 23 10) Still haven't heard back as of 11/28 x2 11) invited for on-campus interview 11/29 x3 11) Any updates? 12) no updates as of 1/10 13) Selected candidate tweeted about getting the position today (1/31) 14) https://twitter.com/turtlesrcool2/status/1620540921023729664 </t>
  </si>
  <si>
    <t>Bioinformatics &amp; Data-Intensive Biology</t>
  </si>
  <si>
    <t>https://www.imperial.ac.uk/jobs/description/NAT01203/lecturersenior-lecturer-bioinformatics-and-data-intensive-biology</t>
  </si>
  <si>
    <t xml:space="preserve">If you are a quantitative Ecologist/Evolutionary Biologist, note that this Department includes the Silwood Park Campus. 2) Is this a re-post of a similar bioinformatics position that was due in Jan?  Or wholly different? (3) Re-post: people offered the position in the last round declined, so readvertised.  2) I submitted my app.  Any insight about whether this position is for independent faculty vs bioinformatics service to other labs in the department? (4) Independent position; masters level bioinformatics teaching is a key requirement (5) Any insider note about the Silwood vs Kensington campus situation? Would most of the work be done at Silwood, or frequent trips to both campuses are needed? (5) Any news?  6) Rejection on 9/27. </t>
  </si>
  <si>
    <t>Greenland Institute of Natural Resources</t>
  </si>
  <si>
    <t>Europe (Other)</t>
  </si>
  <si>
    <t>Arctic Ungulate Ecology</t>
  </si>
  <si>
    <t>https://natur.gl/stillinger/new-position-available-at-the-greenland-institute-of-natural-resources/?lang=en</t>
  </si>
  <si>
    <t xml:space="preserve">Nuuk's a great place to live and work, with amazing outdoor opportunities. Nuuk is the capitial of Greenland with all the amenities associated with a capital city, but keep in mind that the population of Nuuk is about 20,000 people. </t>
  </si>
  <si>
    <t>California State Polytechnic University, Humboldt</t>
  </si>
  <si>
    <t>Mammalogy, Biology, Collections, Vertebrates</t>
  </si>
  <si>
    <t>https://careers.humboldt.edu/hm/en-us/job/515121/vertebrate-museum-collections-manager</t>
  </si>
  <si>
    <t>1) Salary range given is pretty broad. This is due to a combination of two factors, a) that requirements for position are also broad -- from B.S. up tp PhD, and b) because salary range is determined by California State University. If you have a PhD, expect a good salary, but I would not expect the max advertised there (which is more than what an Assistant Prof makes when first hired). 2) For international applicants, keep in mind that, generally, Cal Poly Humboldt generally does not support VISA for staff (it does for faculty) -- this was explicitly laid out in the job ad. I still suggest applying, given that the campus is expanding and who knows what the new management will decide.</t>
  </si>
  <si>
    <t>Integrative / Organismal Biology</t>
  </si>
  <si>
    <t>https://facultypositions.stanford.edu/en-us/job/493424/assistant-professor-in-integrativeorganismal-biology</t>
  </si>
  <si>
    <r>
      <rPr>
        <color rgb="FF212121"/>
        <sz val="10.0"/>
      </rPr>
      <t xml:space="preserve">The 2023 cycle has begun! 2) 3 letters upfront 3) whut? 4) Stanford Bio Dept is split into EEB and Cell/Molecular sides. This appears to be solidly cell/mol but also cites "interactions between organisms and their environments" - so ecology welcome for this job, or no? (x3) 5) Does anyone understand how to submit the letters of recommendation? x3 6) As someone in the department, I'd be surprised if they hired an ecologist for this job, but of course you never know for sure what a search committee will do. 7) Grad student salary = ~$49K, MIT living wage = ~$61K 8) last job cycle they hired a ecologists. Doesn't mean they won't again. But check last years hire if you want to know more. 9) Last job cycle it was advertised as an eco-evo position, this time one is advertised as a cell/molecular position. 10) Has anyone figured out if letters are really required up front? You can enter contact info, but it doesnt seem like it will send the request until the application is submited. x3 11) This department is also advertising a position for biochemistry, molecular or cell biology (https://facultypositions.stanford.edu/cw/en-us/job/493472?lApplicationSubSourceID=), so perhaps that means that the organismal job may well go to an ecologist? 12) webinar on demystifying the application process: </t>
    </r>
    <r>
      <rPr>
        <color rgb="FF000000"/>
        <sz val="10.0"/>
        <u/>
      </rPr>
      <t>https://biology.stanford.edu/about/faculty-openings</t>
    </r>
    <r>
      <rPr>
        <color rgb="FF212121"/>
        <sz val="10.0"/>
      </rPr>
      <t xml:space="preserve"> 13) @11: No it doesn't (from dept member) 14) The webinar recording gives a good idea of what they are considering as Organismal. Highly recommend giving it a watch if you have questions about fit. 15) @2 @5 @10 I emailed the dept about submitting letters of rec, here's the response "Once you complete your application the system will be prompted to contact your references, they will be sent a secure portal in which to upload their letter." 16) This appears to have gone out again October 3rd with conflicting due dates. In text it says September 30th, but elsewhere says December 30th. Does anyone have insight into what's going on there? 17) Zoom interview invite 10/18 x2 18) Congratulations! 19) Invited for in-person interview 11/1 20) good luck @19!  21) Official rejection email 11/2. Always appreciated to receive an official rejection instead of complete silence! X3 (22) Could those who recieved interviews share a bit about their field? Did not apply for this one because it seemed too molecular, curious if this was a good read.</t>
    </r>
  </si>
  <si>
    <t>The 2023 cycle has begun! 2) 3 letters upfront 3) whut? 4) Stanford Bio Dept is split into EEB and Cell/Molecular sides. This appears to be solidly cell/mol but also cites "interactions between organisms and their environments" - so ecology welcome for this job, or no? (x3) 5) Does anyone understand how to submit the letters of recommendation? x3 6) As someone in the department, I'd be surprised if they hired an ecologist for this job, but of course you never know for sure what a search committee will do. 7) Grad student salary = ~$49K, MIT living wage = ~$61K 8) last job cycle they hired a ecologists. Doesn't mean they won't again. But check last years hire if you want to know more. 9) Last job cycle it was advertised as an eco-evo position, this time one is advertised as a cell/molecular position. 10) Has anyone figured out if letters are really required up front? You can enter contact info, but it doesnt seem like it will send the request until the application is submited. x3 11) This department is also advertising a position for biochemistry, molecular or cell biology (https://facultypositions.stanford.edu/cw/en-us/job/493472?lApplicationSubSourceID=), so perhaps that means that the organismal job may well go to an ecologist? 12) webinar on demystifying the application process: https://biology.stanford.edu/about/faculty-openings 13) @11: No it doesn't (from dept member) 14) The webinar recording gives a good idea of what they are considering as Organismal. Highly recommend giving it a watch if you have questions about fit. 15) @2 @5 @10 I emailed the dept about submitting letters of rec, here's the response "Once you complete your application the system will be prompted to contact your references, they will be sent a secure portal in which to upload their letter." 16) This appears to have gone out again October 3rd with conflicting due dates. In text it says September 30th, but elsewhere says December 30th. Does anyone have insight into what's going on there? 17) Zoom interview invite 10/18 x2 18) Congratulations! 19) Invited for in-person interview 11/1 20) good luck @19!  21) Official rejection email 11/2. Always appreciated to receive an official rejection instead of complete silence! X3 (22) Could those who recieved interviews share a bit about their field? Did not apply for this one because it seemed too molecular, curious if this was a good read.</t>
  </si>
  <si>
    <t>Field Museum of Natural History</t>
  </si>
  <si>
    <t>Mammaology</t>
  </si>
  <si>
    <t>https://careers.hireology.com/fieldmuseum/859424/description</t>
  </si>
  <si>
    <t>Assistant Curator</t>
  </si>
  <si>
    <t>This is the equivalent of a tenure track job, with standard promotions from assistant to associate to full, each with a 7 year, renewable contract. Curator of mammals, with an emphasis on mammal systematics research. 2) There are no page limits provided for the documents - anyone have any insight, or am I just missing something on the ad? Thanks! 3) Any updates? (12/5) 4) Not yet (12/15) 5) Prelim interview with HR and Chair 12/28</t>
  </si>
  <si>
    <t>https://www.nature.com/naturecareers/job/professorship-of-plant-ecology-university-of-cambridge-759386</t>
  </si>
  <si>
    <t>Does anyone know why Cambridge is doing multiple hires off-cycle? It's nice to see jobs whenever they come, but I'm curious what it's related to. 2) I feel like the UK doesn't really have a 'cycle'... jobs just pop up when they pop up and you have like 2 days to accept them if offered. 3) All of the UK jobs I've applied to have been posted in late spring/early summer. They don't follow the NA job cycle, as far as I can tell. 4) The so-called "job cycle" is a U.S. thing. Universities from elesewhere hire whenever they have a vacancy or get a new position, 5) Cambridge prof here-- it's an open Chair position triggered by a faculty retirement. There is nothing to read into here in it being off-cycle. OP) Thanks prof! 6) Rejection letter received :(.. that was quick! 7) Interview request received</t>
  </si>
  <si>
    <t>Roskilde University</t>
  </si>
  <si>
    <t>Ecosystem Ecology</t>
  </si>
  <si>
    <t>https://www.nature.com/naturecareers/job/associate-professor-within-ecosystem-ecology-roskilde-university-ruc-759993</t>
  </si>
  <si>
    <t>https://jobs.union.edu/cw/en-us/job/493163/assistant-professor-of-biological-sciencesecology</t>
  </si>
  <si>
    <r>
      <rPr>
        <color rgb="FF212121"/>
        <sz val="10.0"/>
      </rPr>
      <t xml:space="preserve">1) anyone have a sense of what the salary might be (~70k is what I was finding with some searching)? and how livable that sort of salary is in that part of the country? @1 Starting salaries for Assistant Professors at Union College are in the mid- to high-70K's. Cost of living is quite reasonable. 2) I don't know about the salary range at Union College but I grew up in the tri-city area (Albany, Schenectady, Troy) and it is very affordable. 3) FYI - review date on Science jobs posting is listed at 9/16. Be careful with getting stuff in on time. 4) Are letters requested up front if an email is automatically sent to listed recommenders? 5) @4 I would assume so. 6) One of two tt openings in this Department - also hiring a Cell Biologist this cycle. 7) "Advanced appointments for experienced candidates may be considered in exceptional cases." 8) During application process: "Applications are not considered complete until all letters are recieved." 9) Be aware that the due date given to my letter-writers in the system-generated email was Sep 21. I'm informing them that they should be submitted by Sep 9, but there is potential for confusion here! 10) so to clarify, the letters should be in by sept 9? 11) It's unclear, but to be safe I'm asking my writers to submit by Sept 9. The system says the applications close September 16, so I would regard that as the last possible submission date. 12) I wish they would be clearer about this. It's unfair to our letter writers and adding unnecessary stress to the process x2 13) did anyone else notice the job ad asked for "Up to three sample publications that best represent your work" but the interface only allowed one file (after teaching, research, and diversity statements)? 14) @13 yes, same problem here...I merged my three example pubs into a single pdf document  15) Search Chair here. Sorry for the confusion about the dates. Letter writers are asked to upload their letters within 2 weeks of our Sept 9 deadline - so Sept 23. We will also accept late letters, but review of applications will begin Sept. 9. (The Sept 16 date listed on the System is a grace period for late applications, but review will begin Sept. 9.) 16) Thank you Search Chair for clarifying! I will note that my letter writers received a systems-generated email saying letters due October 7th. I will let them know that is an error. 9 again) Yes, it seems the automated system generates a deadline of 1 month after the application is submitted. Very confusing - thanks for clarifying things, SC! 17) these deadlines are a nightmare - I don't think this could be more confusing and stressful. Enough with the letters upfront y'all. Our poor letter writers are tired. 18) Anyone hear anything yet? (9/19) 19) no word x4 20) Search Chair here - Thank you for the interest (and feedback). I want to let applicants know that we are still reviewing candidates' materials, and won't have any news for another couple of weeks (9/22). 21) Thanks for the info, SC! x3 22) Darn! I did not see any of this yet and had no idea the date in the email to letter writers was wrong. This seems like a huge oversight and hopefully will be taken into account reviewing applications. 23) So what does this mean for letters that come in from this point until the 7th (or 8th as my email says)? Are they still reviewed and is the candidate penalized? 24) Any word? 25) Nothing so far x7 26) Search Chair here - We have not made invitations for ShortList interviews. Because our Department is carrying out 2 searches this term, our timing is slower than we'd like. Thank you for your patience. (Oct 15). 27) thank you for the update! x5 28) Invited for Zoom interview 10/21 x6 29) On-campus interview invite for January @29 congrats!! when did you get the invite? 28) @29, thanks! second week of November received the invite. 30) any updates on this? Did anyone get a rejection? 31) haven't heard anything yet 32) seems like they are in negotiations with someone, how many were invited on campus? This is a lot of responses here. 33) Rejection email (2/8) x3 34) </t>
    </r>
    <r>
      <rPr>
        <color rgb="FF000000"/>
        <sz val="10.0"/>
        <u/>
      </rPr>
      <t>https://twitter.com/mdesiervo1031/status/1626644590983020545</t>
    </r>
  </si>
  <si>
    <t>1) anyone have a sense of what the salary might be (~70k is what I was finding with some searching)? and how livable that sort of salary is in that part of the country? @1 Starting salaries for Assistant Professors at Union College are in the mid- to high-70K's. Cost of living is quite reasonable. 2) I don't know about the salary range at Union College but I grew up in the tri-city area (Albany, Schenectady, Troy) and it is very affordable. 3) FYI - review date on Science jobs posting is listed at 9/16. Be careful with getting stuff in on time. 4) Are letters requested up front if an email is automatically sent to listed recommenders? 5) @4 I would assume so. 6) One of two tt openings in this Department - also hiring a Cell Biologist this cycle. 7) "Advanced appointments for experienced candidates may be considered in exceptional cases." 8) During application process: "Applications are not considered complete until all letters are recieved." 9) Be aware that the due date given to my letter-writers in the system-generated email was Sep 21. I'm informing them that they should be submitted by Sep 9, but there is potential for confusion here! 10) so to clarify, the letters should be in by sept 9? 11) It's unclear, but to be safe I'm asking my writers to submit by Sept 9. The system says the applications close September 16, so I would regard that as the last possible submission date. 12) I wish they would be clearer about this. It's unfair to our letter writers and adding unnecessary stress to the process x2 13) did anyone else notice the job ad asked for "Up to three sample publications that best represent your work" but the interface only allowed one file (after teaching, research, and diversity statements)? 14) @13 yes, same problem here...I merged my three example pubs into a single pdf document  15) Search Chair here. Sorry for the confusion about the dates. Letter writers are asked to upload their letters within 2 weeks of our Sept 9 deadline - so Sept 23. We will also accept late letters, but review of applications will begin Sept. 9. (The Sept 16 date listed on the System is a grace period for late applications, but review will begin Sept. 9.) 16) Thank you Search Chair for clarifying! I will note that my letter writers received a systems-generated email saying letters due October 7th. I will let them know that is an error. 9 again) Yes, it seems the automated system generates a deadline of 1 month after the application is submitted. Very confusing - thanks for clarifying things, SC! 17) these deadlines are a nightmare - I don't think this could be more confusing and stressful. Enough with the letters upfront y'all. Our poor letter writers are tired. 18) Anyone hear anything yet? (9/19) 19) no word x4 20) Search Chair here - Thank you for the interest (and feedback). I want to let applicants know that we are still reviewing candidates' materials, and won't have any news for another couple of weeks (9/22). 21) Thanks for the info, SC! x3 22) Darn! I did not see any of this yet and had no idea the date in the email to letter writers was wrong. This seems like a huge oversight and hopefully will be taken into account reviewing applications. 23) So what does this mean for letters that come in from this point until the 7th (or 8th as my email says)? Are they still reviewed and is the candidate penalized? 24) Any word? 25) Nothing so far x7 26) Search Chair here - We have not made invitations for ShortList interviews. Because our Department is carrying out 2 searches this term, our timing is slower than we'd like. Thank you for your patience. (Oct 15). 27) thank you for the update! x5 28) Invited for Zoom interview 10/21 x6 29) On-campus interview invite for January @29 congrats!! when did you get the invite? 28) @29, thanks! second week of November received the invite. 30) any updates on this? Did anyone get a rejection? 31) haven't heard anything yet 32) seems like they are in negotiations with someone, how many were invited on campus? This is a lot of responses here. 33) Rejection email (2/8) x3 34) https://twitter.com/mdesiervo1031/status/1626644590983020545</t>
  </si>
  <si>
    <t>Remote Sensing Fundamentals &amp; Methods</t>
  </si>
  <si>
    <t>https://www.mnf.uzh.ch/en/oeffentlichkeit/jobs/APTT-Remote-Sensing-Fundamentals-and-Methods.html</t>
  </si>
  <si>
    <t>1) follow the techical application requirements to the letter, former UZH researcher and this is always their first screener</t>
  </si>
  <si>
    <t>George Mason University</t>
  </si>
  <si>
    <t>https://jobs.gmu.edu/postings/54409</t>
  </si>
  <si>
    <t xml:space="preserve">There was an Aquatic Ecology position in this department last year at just the Assoc. level. Not sure if this is a new or failed search. 1) Search Committee Member here: The previous search failed. We re-vamped the position and are readvertising for an aquatic ecologist. We have removed the joint position as Assistant Director of PEREC. 2) requirement of expertise in algal, plankton, or macrophyte ecology. A little narrow of a focus? 3) Is it? Considering some of the job ads listed here these days, that seems about average. 4) I agree it makes it pretty narrow considering the rest of the call. Seems like it would exclude a whole lot of aquatic ecologists. Maybe search committee member could weigh in on how much that's being weighted? 5)Not a SC member, but this does seem about average in terms of focus. Freshwater algae, plankton or macrophytes each could be the focus of one TT position, so the fact that this one is open to any of those 3 specialists suggests it's not narrow. Sorry, fish biologist. 6) Search committee member here again: Yes, we are looking for a specific focus and knowledge base to fulfill some long-term contracts in the tidal freshwater system with regional funding sources. The current professor that covers those grants is set to retire soon, and we are looking for someone that would be able to complete the field and lab processing of those grants, in addition to their own research. 7) Note that the website now says that the review date is 10/1/2022 not 8/14/2022. This is confusing because the ad also says "It is anticipated that zoom interviews for semifinalists will be conducted in early September, followed by on-campus visits by finalists. 8) Search committee member here: we have extended the deadline to 10/1/2022 and will therefore also adjust the semifinalist interviews to October 8) narrow enough the initial search failed and this one had to be extended, 9) Completed the application and submitted and it threw an error. It's listed on the status page under "completed", but no confirmation email. Going back to the page, I can view my completed application. I hope they get it. Anyone else get an email confirmation? x3 10) No confirmation email when I submitted. x5 11) did anyone email the search chair re: the system error? Its on my to do list 12) I was going to, but can't figure out who to email. Search chair not listed, the Dept. doesn't have a general email address, there doesn't seem to be an obvious admin person to ask And it's not even clear who the Dept. Chair is (there is both an Acing and Interim chair). If any Search committee members are watching this, could you offer us some guidance. Thanks! 13) In-person interview requested 10/17 @13) Congrats! Did they end up skipping phone/zoom interviews and go straight to an on-campus interview? 14) No phone/zoom interview requested (13). 15) Position is filled email recieved 2/6. </t>
  </si>
  <si>
    <t>ETH Zurich</t>
  </si>
  <si>
    <t>Environmental Microbiology</t>
  </si>
  <si>
    <t>https://ethz.ch/en/the-eth-zurich/working-teaching-and-research/faculty/faculty-affairs/ausgeschriebene-professuren/systemorientierte-naturwissenschaften/assistenzprofessur--tenure-track--fuer-environmental-microbiolog.html</t>
  </si>
  <si>
    <t>"as a general rule, the academic age of assistant professors (e.g. without the time period of maternity leave, industry experience, military service, etc.) should be 35 years or under at the time of appointment" 1) diversity and teaching are big priorities in the ETHZ. Expect a salary above 100-115 k 2) Seems like it would be better to phrase as years post PhD, but this may be dictated by the school. 3) switzerland is moving towards 'effective years of full time work post phd' so you could easily argue for an extension if you have taken mat leave but the hard age limits are still a thing in CH. 4) current postdoc at ETH here: they take the age rule particuarly seriously; other Swiss universities are more lenient. Definitely worth contacting Faculty Affairs to ask about your personal situation, though. Maternity leave, as long as post-PhD, definitely counts, as do some other things. And yeah, my guess is pay would be like 130-140K. 5) Also ETH postdoc, agree with #4. 6) Wow, how incredibly ageist! X3 -1 7) broken link? 8) Here is a working link - https://www.nature.com/naturecareers/job/assistant-professor-tenure-track-of-environmental-microbiology-swiss-federal-institute-of-technology-zurich-eth-zurich-759929?utm_campaign=google_jobs_apply&amp;utm_source=google_jobs_apply&amp;utm_medium=organic 9) Anyone know what happened to this posting? New link doesn't work either and can't find it by searching. 10) it's listed here: https://ethz.ch/en/the-eth-zurich/working-teaching-and-research/faculty/faculty-affairs/ausgeschriebene-professuren.html another question, this requires no reference letters in the first stage, right? I see no mention of references at all 11) a contact at ETHZ told me that there are no reference letters in their job searches! huh. 12) Shortlist candidates have been contacted 13) 8 shortlisted candidate gave online seminar and 2-3 have been invited for onsite interview</t>
  </si>
  <si>
    <t>Lewis &amp; Clark College</t>
  </si>
  <si>
    <t>https://apply.interfolio.com/107990</t>
  </si>
  <si>
    <t>"Three letters of recommendation to be uploaded separately by recommenders." - boo x5 1) wow, this seems like a really early announcement for a job that would begin in Fall 2023. 2) FYI the college is also searching for positions in math, biochemistry, physics, art and theater. 3) #2 do you know if the Chem position is TT? I saw a VAP position on their website but did not even see the Eco position on their website. TIA! 4) this is #2 again - yes, those are all TT positions but the listings are just getting going... expect to see more in the summer.  The ecology ad is one of the first to be posted, hot off the presses. 5) Very exciting! Thanks!  6) Any insights into living in Portland with a family on 60-70k? (serious question, not snarky) Seem to be few houses under half a million. 6) former longtime Portland resident here - that salary is not commensurate to the cost of living there x2 7) This would be difficult if your partner didn't also work. 8) How do you know the salary?  Nothing on the job ad and when I searched for Assistant Prof salary there it looked like more? 9) @8, what was the salary you saw posted then? 10) https://american-school-search.com/faculty/lewis-clark-college 11) does anyone know the teaching load for this position? - didn't see it listed in the ad 12) I believe it's "rotating slate of five lecture or lab courses per academic year" but honestly don't know enough about PUIs to know exactly what that means. 13) @10, that site is incredibly inflated - maybe they adjust all salaries to 12-month, even though most are 9-month? Whatever the reason, they say the average Asst Prof salary at my school is $85k, but its actually ~$65k. The best source I know is the Chronicle of Higher Ed Faculty Salary Survey (just google it). 14) I always liked the AAUP survey tool (https://www.aaup.org/faculty-compensation-survey-results-tool). It has been right on the money (zing!) the times I needed that info. @11&amp;12, from my PUI expeience, five courses/labs usually means a 3-2 load. Everything that takes 3 hours per week counts as 1 so it can be  a course+lab one semester, and the same + a single lecture the next. Keep in mind some institutions have their own way to describe load. During interviews ALWAYS ASK for how your ACTUAL schedule for the 1st Fall and Spring will be like. 15)  FYI: The salaries reported on the AAUP page are for Lewis &amp; Clark State College in Lewiston, ID; so, those are salaries at a different university 16) The Chronicle faculty salary database lists Lewis &amp; Clark average assistant prof salary at $68k. It does seem unusually low compared to a handful of other comparably ranked/sized/funded colleges I looked up, especially when you factor in the local cost of living. 17) yeah that salary is nuts for SW Portland 18)@6 Yes, I am from Portland and you would be on a tight budget making 60/70k if your partner did not also work, especially if paying for childcare- F/T preschool/daycare is around 1.3k/ mo, nannies charge around $25/hr. If you don't mind a longer commute, there are areas with lower cost housing. Also, teaching load at LC is as the person above stated (3/2 I believe) and 68k could be right- starting faculty salaries in Portland are often lower than NIH postdoc salary requirements- but it does seem low for a private school. It's a tough city for an academic, but also close to amazing, beautiful natural landscapes!  19) I currently live in Portland on a ~67K postdoc salary and can confirm that it's a tough salary; I rent a small home with my partner, and get by, but its tough to save / grow wealth (e.g., to buy a home); I love living in Portland enough to apply anyway, but would push hard for a more reasonable salary if given the chance. 20) application requires graduate transcripts - unclear if unofficial ones are acceptable at first. Also, no diversity statement requested, but cover letter should address DEI. Finally, the ad doesn't mention requiring evidence of teaching effectiveness, but the online system has a spot to upload this and says its required.  21) Per dept member - unofficial transcripts ok at application stage; official ones likely necessary before offer or with background check stage. Wide flexibility on additional teaching/research documents (plus checking which are req'd in interfolio set up). Search chair happy to answer questions. 22) Q for the search chair - is it possible to get a rough range for the salary of this position? +1 23) Any updates anyone? 24) Nothing here (10/11) x10. 25) I am really curious how many applications they had: over-under my money is &gt; 300 and my point guess would be 366. 26) so if you're right @25, and only ~10 of us (~3% of applicants)  haven't heard anything, they could likely be already doing campus interviews and we would not know :(  27) I dunno, it seems unlikely that they could get through 360 applications quickly enough to be doing interviews already. But who knows on the applicant numbers! A couple years ago, I saw a little less than 250 applicants for a top R1 EBIO dept... seems like guesswork to me! Hang tight folks. 28.) Other positions at L&amp;C (posted later in other depts) are already interviewing. Anyone have an update on where this search is at? 29) No updates here 10/26. But that’s discouraging to hear, @28. Where did you find out that other departments are already interviewing? x2 30) Also, @28, do you know which departments are already interviewing candidates? 28.) (again) -- Physics has zoom interviews this week. Spouse interviewed. Cluster hire across many depts of great interest to us :) 31) Departments typically run their own search schedules, and they can be affected by the size of the applicant pools. At a similar institution, we typically received 10x the number of applications than physics. 32:) from search chair- hoping to get zoom invite list finalized this week 33) Thank you for the update! x8 34) Recieved an email for a Zoom interview (11/11) x4 35) Aw shucks, but thanks for the updates. Congrats and good luck! X6 36) I'm assuming an offer has been made at this point but has anyone received a rejection letter/email? 37) Rejection email recieved after initial Zoom interview on 5 January 38) thanks for the update @37 and sorry to hear that :(  To clarify, your zoom interview was on Jan 5th or the rejection letter came that day? 39) @38 Rejection email after a Zoom interview held in mid-November 40) @39 thank you so much for the update 41) It sounds like the first choice candidate turned down their offer. Has anyone heard back from the committee re:updates? 42) This position closed.  Another hire planned this year.</t>
  </si>
  <si>
    <r>
      <rPr>
        <rFont val="Arial"/>
        <color theme="1"/>
      </rPr>
      <t xml:space="preserve">• Use Add Job link to add a job. Add info on search status to Notes. Use column J to flag anything that requires moderator attention.
• No personal attacks allowed. Comments can not be deleted. Flag offensive comments for moderator attention using column J.
• Feel free to highlight research areas under Notes, but </t>
    </r>
    <r>
      <rPr>
        <rFont val="Arial"/>
        <b/>
        <color theme="1"/>
      </rPr>
      <t>don't just copy-paste the entire job ad.</t>
    </r>
  </si>
  <si>
    <t>PI</t>
  </si>
  <si>
    <t>Hubbs-SeaWorld Research Institute</t>
  </si>
  <si>
    <t>Marine Biology/Bioacoustics</t>
  </si>
  <si>
    <t>Dr. Ann Bowles</t>
  </si>
  <si>
    <t>https://hswri.org/wp-content/uploads/2023/06/ABS-Postdoc-PA-2023.pdf</t>
  </si>
  <si>
    <t>The primary focus of the position will be to develop state-of-the art hardware and software to collect and process data on animal behavior, sound production, and acoustic environments. The position will include work on animals in both managed care and under free-ranging conditions, with a focus on marine mammals, birds and fishes. Although possible research approaches will be suggested at the start of the postdoctoral position, the associate will be expected to contribute substantially to the design and conduct of the work. This position will be funded for 2 years (upon favorable annual reviews), with potential for advancement to Research Scientist 2 depending on successful completion of project goals, contributions to publications, and grant and fundraising activities during the term of the position.</t>
  </si>
  <si>
    <t>New York University (NYU)</t>
  </si>
  <si>
    <t>Joyce G. Onyenedum (formally "Joyce G. Chery")</t>
  </si>
  <si>
    <t>https://apply.interfolio.com/126348</t>
  </si>
  <si>
    <t>We are seeking to hire an enthusiastic new member of the Onyenedum Lab to elucidate the developmental underpinnings of the twinning motion of vines. Priority will be given to candidates with a strong background in plant anatomy, and experience in plant developmental biology, cell wall biology, and molecular biology. The postdoc will work closely with the PI and one junior lab associate (recent undergraduate) as a team to generate, and interpret the data. This work is supported through an NSF CAREER award. The salary is $62-63,000 and is based in person in Manhattan, New York, USA.</t>
  </si>
  <si>
    <t>Sydne Record</t>
  </si>
  <si>
    <t>https://sites.google.com/maine.edu/record-lab/opportunities</t>
  </si>
  <si>
    <t>Squamate reptile diversification</t>
  </si>
  <si>
    <t>https://www.ohiouniversityjobs.com/postings/46606</t>
  </si>
  <si>
    <t>McGill</t>
  </si>
  <si>
    <t xml:space="preserve">ecology, evolution or environmental science </t>
  </si>
  <si>
    <t>Dr. Laura Pollock</t>
  </si>
  <si>
    <t>https://www.ciee-icee.ca/ldp-postdoc-positions.html</t>
  </si>
  <si>
    <t>Priority will be given to candidates who have proficiencies in at least some of the following skills: data archiving, R programming, version control (e.g. GitHub), reproducible research, database construction, collation of large databases from multiple sources, citizen science, advanced statistics, and collaboration in working groups. Prior teaching experience is an asset. We particularly encourage candidates with experience in hierarchical modelling and meta-analysis.</t>
  </si>
  <si>
    <t>US Environmental Protection Agency</t>
  </si>
  <si>
    <t>Wetland restoration/nutrient reduction</t>
  </si>
  <si>
    <t>Ryan Hill</t>
  </si>
  <si>
    <t>https://www.zintellect.com/Opportunity/Details/EPA-ORD-CPHEA-PESD-2023-02</t>
  </si>
  <si>
    <r>
      <rPr>
        <rFont val="Arial"/>
        <color rgb="FF000000"/>
        <sz val="10.0"/>
      </rPr>
      <t xml:space="preserve">Postdoc for 3-4 year project working on large-scale geospatial analysis of wetland restoration, placement of wetlands relative to landscape nutrient inputs, and optimization of wetland placement to intercept nutrients. This important work will improve how land managers consider wetland restoration and nutrient reduction efforts to improve water quality nationally. Postdoc is located in Corvallis, OR next to Oregon State University campus. Unfortunately, the ORISE program is only accepting US citizens at this time. </t>
    </r>
    <r>
      <rPr>
        <rFont val="Arial"/>
        <b/>
        <color rgb="FF000000"/>
        <sz val="10.0"/>
      </rPr>
      <t>We are reviewing applicants on a rolling basis so the position may close before the listed date.</t>
    </r>
  </si>
  <si>
    <t>Postdoc for 3-4 year project working on large-scale geospatial analysis of wetland restoration, placement of wetlands relative to landscape nutrient inputs, and optimization of wetland placement to intercept nutrients. This important work will improve how land managers consider wetland restoration and nutrient reduction efforts to improve water quality nationally. Postdoc is located in Corvallis, OR next to Oregon State University campus. Unfortunately, the ORISE program is only accepting US citizens at this time. We are reviewing applicants on a rolling basis so the position may close before the listed date.</t>
  </si>
  <si>
    <t>Forest dynamics and theoretical ecology</t>
  </si>
  <si>
    <t>Caroline Farrior</t>
  </si>
  <si>
    <t>https://sites.cns.utexas.edu/cfarrior/forest-dynamics-plant-strategies-and-inclusive-theoretical-ecology-postdoc-position</t>
  </si>
  <si>
    <t>Ecology or Aquaculture</t>
  </si>
  <si>
    <t>Easton White</t>
  </si>
  <si>
    <t>https://quantmarineecolab.github.io/join/</t>
  </si>
  <si>
    <t>We are looking for a postdoc to work on aquaculture/metapopulation mathematical modeling or decision science related to how to optimize ecological monitoring programs. The applicant would be expected to have a strong data science or mathematical modeling background.</t>
  </si>
  <si>
    <t>The University of Texas at Austin</t>
  </si>
  <si>
    <t>Ecology / sensing of biodiversity, micro-climate, and ecosystem processes</t>
  </si>
  <si>
    <t>Timothy Keitt | RISE Team</t>
  </si>
  <si>
    <t>asap</t>
  </si>
  <si>
    <t>https://sites.cns.utexas.edu/keittlab/news/seeking-postdoctoral-scholar</t>
  </si>
  <si>
    <t>A primary goal of RISE is to assemble data needed to better understand how natural
communities in and around Texas are responding to human-induced changes in the
environment and what effects these changes have on the ecological services they provide. To
this end, we utilize available environmental and biodiversity datasets, especially citizen science
data, such as eBird. The team is also actively developing technology for in-situ sensing of
biodiversity, micro-climate, and ecosystem processes.</t>
  </si>
  <si>
    <t>USFS Rocky Mountain Research Station</t>
  </si>
  <si>
    <t>Wildlife ecology</t>
  </si>
  <si>
    <t>Dr. Jody Tucker</t>
  </si>
  <si>
    <t>https://www.zintellect.com/Opportunity/Details/USDA-USFS-2023-0288</t>
  </si>
  <si>
    <t>$68,000-71,000 annual stipend (~$5600-5900/month). The participant will also receive a health insurance stipend supplement to help offset the cost of health insurance and is eligible for reimbursement of up to $1000 in relocation expenses. Start date is September 2023 (flexible within September).  This position will be in person in Missoula, MT.  However, a period of remote work at the beginning of the appointment may be considered if needed to facilitate the September start date. Applications will be reviewed and the position filled on a rolling basis so we encourage you to submit your application as soon as possible, however latest date applications can be submitted is July 21, 2023 by 3 pm EST.</t>
  </si>
  <si>
    <t>Texas A&amp;M University- Corpus Christi</t>
  </si>
  <si>
    <t>Marine mammal ecology</t>
  </si>
  <si>
    <t>Dara Orbach</t>
  </si>
  <si>
    <t>https://daraorbach.weebly.com/prospective-students-and-postdocs.html</t>
  </si>
  <si>
    <t>University of California, Santa Barbara</t>
  </si>
  <si>
    <t>Epidemiological modeling and Quantitative Disease Ecology</t>
  </si>
  <si>
    <t>Cherie Briggs and Mark Wilber</t>
  </si>
  <si>
    <t>https://recruit.ap.ucsb.edu/JPF02488</t>
  </si>
  <si>
    <t>University of Colorado Boulder: Department of Ecology &amp; Evolutionary Biology</t>
  </si>
  <si>
    <t>climate-adapted wildfire management; modelling; landscape &amp; fire ecology</t>
  </si>
  <si>
    <t>Dr. Laura Dee and Dr. Katherine Siegel</t>
  </si>
  <si>
    <t>https://jobs.colorado.edu/jobs/JobDetail/?jobId=49431</t>
  </si>
  <si>
    <t>Restoration ecology, Predictive ecology</t>
  </si>
  <si>
    <t>Lars Brudvig</t>
  </si>
  <si>
    <t>https://careers.msu.edu/en-us/job/515284/research-associatefixed-term</t>
  </si>
  <si>
    <t>help lead a U.S. Forest Service-funded project focused on predicting outcomes of longleaf pine woodland restoration. Central goals of this project are to: 1) Develop predictive models that will anticipate (i.e., forecast) restoration outcomes, 2) Identify conditions that can be used to prioritize highly restorable sites, and 3) Map these predictions to a large (800 km2) landscape, to assist restoration decision making by the U.S. Forest Service.</t>
  </si>
  <si>
    <t>USDA-ARS Jornada Experimental Range</t>
  </si>
  <si>
    <t xml:space="preserve">Nutrient Circulation for rangeland management </t>
  </si>
  <si>
    <t>Sheri Spiegal</t>
  </si>
  <si>
    <t>https://jornada.nmsu.edu/jobs</t>
  </si>
  <si>
    <t>University of Konstanz / Max Planck Institute of Animal Behavior</t>
  </si>
  <si>
    <t>Collective behavior; animal communication; complex systems; quantitative behavior; movement ecology</t>
  </si>
  <si>
    <t>Ariana Strandburg-Peshkin</t>
  </si>
  <si>
    <t>https://stellen.uni-konstanz.de/jobposting/2a4aa9c3af65236876e4644f0b74101de4b3b99c0</t>
  </si>
  <si>
    <t>We are seeking a post doc with a quantitative background and enthusiasm for tackling biological questions to join our interdisciplinary and international team studying communication and collective behavior in animal groups. The researcher will be based in the Communication and Collective Movement Research Group (CoCoMo) at the University of Konstanz and Max Planck Institute of Animal Behavior, located in Konstanz, Germany. The researcher will join the Communication and Coordination Across Scales Project (CCAS), an interdisciplinary collaborative project that integrates behavioral field biology with computational approaches to understand how animals use vocal signaling to coordinate collective behaviors.</t>
  </si>
  <si>
    <t>Microbiology, ecology, evolution</t>
  </si>
  <si>
    <t>Gina Lewin</t>
  </si>
  <si>
    <t>https://www.thelewinlab.com/postdoc</t>
  </si>
  <si>
    <t xml:space="preserve">We have funding for a postdoc to study how genomic and transcriptomic heterogeneity interplays with microbial interactions and disease. Postdocs are also encouraged to apply for independent funding to pursue this project and projects of their own design. </t>
  </si>
  <si>
    <t>host-symbiont interactions in vertebrates, parasite ecology, microbiomes</t>
  </si>
  <si>
    <t>Sara Weinstein</t>
  </si>
  <si>
    <t xml:space="preserve">https://careers-usu.icims.com/jobs/6546/postdoctoral-fellow/job </t>
  </si>
  <si>
    <t>Ecology and remote sensing</t>
  </si>
  <si>
    <t>Dr. Daniel Katz</t>
  </si>
  <si>
    <t>https://www.thekatzlab.com/join-us.html</t>
  </si>
  <si>
    <t>We are an interdisciplinary team investigating how urban trees reduce ambient heat and associated health outcomes including emergency department visits during extreme heat events in New York City (NYC). Our goal is to build sustainable, community-centric, scientifically rigorous urban greening solutions in the face of climate change.
This position will focus on identifying tree taxa in NYC using a combination of remote sensing techniques and data (i.e., LiDAR, PlanetScope, and aerial imagery). The resulting datasets will be used for climate modeling and epidemiological analyses; the postdoc will also have the opportunity to participate in these teams. Other potential projects include using remote sensing to quantify the amount and timing of plant reproduction for the development of airborne pollen models and forecast systems and/or a topic of the postdocs choosing at the intersection of plant ecology and public health.</t>
  </si>
  <si>
    <t>USDA Agricultural Research Service Northern Great Plains Research Laboratory</t>
  </si>
  <si>
    <t>Machine Learning/High Performance Computing/Food Security and Native Communities</t>
  </si>
  <si>
    <t>Claire Friedrichsen</t>
  </si>
  <si>
    <t>https://www.zintellect.com/Opportunity/Details/USDA-ARS-SCINet-2023-0228</t>
  </si>
  <si>
    <t>Monthly stipend: $7,911.97 The SCINet/Big Data Research Participation Program of the USDA ARS offers research opportunities to motivated postdoctoral fellows interested in solving agriculture-related problems at a range of spatial and temporal scales, from the genome to the continent, and sub-daily to evolutionary time scales. One of the goals of the SCINet Initiative is to develop and apply new technologies, including AI and machine learning, to help solve complex agricultural problems that also depend on collaboration across scientific disciplines and geographic locations. In addition, many of these technologies rely on the synthesis, integration, and analysis of large, diverse datasets that benefit from high performance computing (HPC) clusters. The objective of this fellowship is to facilitate cross-disciplinary, cross-location research through collaborative research on problems of interest to each applicant and amenable to or requiring the HPC environment. Training will be provided in data science, scientific computing, AI/machine learning, and related topics as needed for the fellow to complete their research.</t>
  </si>
  <si>
    <t>AI in Genomics</t>
  </si>
  <si>
    <t>April Wei</t>
  </si>
  <si>
    <t>ASAP</t>
  </si>
  <si>
    <t xml:space="preserve">https://science.ai.cornell.edu/schmidt-postdoc-fellows/science-postdoc-opening-2023/ </t>
  </si>
  <si>
    <t>Starting salary is $74,160 plus endowed employee benefits. Each postdoc will receive a $15,000 research allowance via funds from their appointing college, department, or science mentor. Looking for someone who is strong in either computational genomics/evolution/popgen or machine learning/computer science to submit a late submission SOON for this fantastic program. Please feel free to share the ad to anyone you know. There will be a genomics mentor (likely April), and an AI co-mentor from the CS department. Additional co-mentor might be arranged. Please contact April at aprilwei at cornell dot edu with your CV for information and details. We also have regular postdoc positions available in the lab. https://aprilweilab.github.io/pages/join.html"</t>
  </si>
  <si>
    <t>University of Alberta</t>
  </si>
  <si>
    <t>Animal Cognition</t>
  </si>
  <si>
    <t>Lauren Guillette</t>
  </si>
  <si>
    <t>https://www.careers.ualberta.ca/Competition/A100151278/</t>
  </si>
  <si>
    <t>2 yr position in Animal Cognition Research Group, International applicants welcome, must be within 5 years of PhD (extensions for e.g. parental leave). https://www.careers.ualberta.ca/Competition/A100151278/"</t>
  </si>
  <si>
    <t>Evolution/Entomology</t>
  </si>
  <si>
    <t>Ryan Bracewell</t>
  </si>
  <si>
    <t>https://indiana.peopleadmin.com/postings/19279</t>
  </si>
  <si>
    <t>Evolution of sex chromosomes in beetles</t>
  </si>
  <si>
    <t>Urban Ecology and Evolution, Museum Science,  Environmental Justice</t>
  </si>
  <si>
    <t>Shane DuBay</t>
  </si>
  <si>
    <t>https://static1.squarespace.com/static/5a0b92566f4ca37f64599587/t/648736ea39a91321863adf05/1686583018239/postdoc+ad.pdf</t>
  </si>
  <si>
    <t>This position is funded for three years to work on projects that use natural history specimens to understand environmental change and its impacts.</t>
  </si>
  <si>
    <t>University of Göttingen</t>
  </si>
  <si>
    <t>Ecology and Biogeography</t>
  </si>
  <si>
    <t>Holger Kreft</t>
  </si>
  <si>
    <t>https://www.uni-goettingen.de/de/644546.html?filters={%22vollzeit%22:[],%22befristet%22:[],%22gruppe%22:[],%22besoldGrp%22:[]}&amp;details=2549</t>
  </si>
  <si>
    <t>We are seeking a highly motivated early career researcher with an interest in developing their own line of research in macroecology, biogeography, or functional/tropical ecology in collaboration with Holger Kreft and the Department of Biodiversity, Macroecology and Biogeography. The Department’s research aims at understanding biodiversity patterns at different spatial scales and at understanding how natural drivers and human activities affect them. Our current research focuses on fundamental and conservation-related topics in macroecology, island biogeography, functional plant ecology, and tropical ecology.</t>
  </si>
  <si>
    <t>Soil microbial ecology</t>
  </si>
  <si>
    <t>James Bradley</t>
  </si>
  <si>
    <t>https://www.qmul.ac.uk/jobs/vacancies/items/8542.html</t>
  </si>
  <si>
    <t>Swiss Ornithological Institute</t>
  </si>
  <si>
    <t>Dr. Thomas Sattler &amp; Dr. Tyler Hallman</t>
  </si>
  <si>
    <t>https://my.jobalino.ch/de/jobpreview/5426</t>
  </si>
  <si>
    <t>Earth System Science, Ecology, Geoscience</t>
  </si>
  <si>
    <t>Cesar Terrer</t>
  </si>
  <si>
    <t>https://careers.peopleclick.com/careerscp/client_mit/external/jobDetails/jobDetail.html?jobPostId=27634&amp;localeCode=en-us</t>
  </si>
  <si>
    <t>Postdoc position to make progress with you own research agenda in carbon cycle/climate while you contribute to the group's projects.</t>
  </si>
  <si>
    <t>Bioinformatics, microbiology, marine ecology, aquatic ecology</t>
  </si>
  <si>
    <t>Sophie McCoy</t>
  </si>
  <si>
    <t>https://unc.peopleadmin.com/postings/258889</t>
  </si>
  <si>
    <t xml:space="preserve">The McCoy Lab in the Biology Department at the University of North Carolina, Chapel Hill, is seeking an innovative Postdoctoral Research Associate to conduct field, laboratory, and bioinformatics research on cyanobacterial and diatom associated microbial blooms. The McCoy Laboratory in the Department of Biology at UNC-Chapel Hill studies functional and community ecology. We focus on the roles of environmental microbiology and species interactions in climate change ecology in marine and aquatic systems. Learn more about the lab www.marecology.com. Postion posted for 12 months but renewable annually for up to 3 years. </t>
  </si>
  <si>
    <t>Biodiversity Genomics, Conservation Genomics, Phylogenomics</t>
  </si>
  <si>
    <t>Josefin Stiller</t>
  </si>
  <si>
    <t>https://employment.ku.dk/faculty/?show=159422</t>
  </si>
  <si>
    <t>A 2-year postdoctoral position in Biodiversity Genomics is available at the Section for Ecology and Evolution with a focus on phylogenomics and conservation genomics of syngnathiform fishes, starting from 01 October 2023 or as soon as possible thereafter. Denmark has great working conditions and social security.</t>
  </si>
  <si>
    <t>College of Fisheries, Ocean University of China</t>
  </si>
  <si>
    <t>Invasion ecology</t>
  </si>
  <si>
    <t>Chunlong Liu</t>
  </si>
  <si>
    <t>https://chunlongliu.com/join-us/</t>
  </si>
  <si>
    <t>Link is for Prof. Liu's website, not a position ad?
-&gt; I have made my web and added a 'Join us' page. In China, the postdoc positions are always not closely related to projects. So if there is anyone interested in the position in China, he/she can contact me directly. But I guess people will to work as a postdoc in China would be people in China ;) - Chunlong Liu@230617</t>
  </si>
  <si>
    <t>Community Ecology</t>
  </si>
  <si>
    <t>Jedediah Brodie &amp; Dean Pearson</t>
  </si>
  <si>
    <t>https://jedediahbrodie.weebly.com/postdoc-advert.html</t>
  </si>
  <si>
    <t>Linköping University</t>
  </si>
  <si>
    <t xml:space="preserve">Evolutionary Genomics/Bioinformatics </t>
  </si>
  <si>
    <t>Urban Friberg</t>
  </si>
  <si>
    <t>https://evol.mcmaster.ca/~brian/evoldir/PostDocs/LinkopingU_Sweden.DrosophilaEvolGenomics</t>
  </si>
  <si>
    <t>Boise State University</t>
  </si>
  <si>
    <t>Microbial community ecology</t>
  </si>
  <si>
    <t>Leonora Bittleston</t>
  </si>
  <si>
    <r>
      <rPr>
        <color rgb="FF000000"/>
        <sz val="10.0"/>
      </rPr>
      <t xml:space="preserve">Link may not have been added properly: </t>
    </r>
    <r>
      <rPr>
        <color rgb="FF1155CC"/>
        <sz val="10.0"/>
        <u/>
      </rPr>
      <t>https://jobs.boisestate.edu/en-us/job/497650/post-doctoral-research-fellow.</t>
    </r>
    <r>
      <rPr>
        <color rgb="FF000000"/>
        <sz val="10.0"/>
      </rPr>
      <t xml:space="preserve"> Using ecological principles to investigate coexistence in aquatic, plant-associated microbial communities. Salary $62K</t>
    </r>
  </si>
  <si>
    <t>Link may not have been added properly: https://jobs.boisestate.edu/en-us/job/497650/post-doctoral-research-fellow. Using ecological principles to investigate coexistence in aquatic, plant-associated microbial communities. Salary $62K</t>
  </si>
  <si>
    <t>Arctic University of Norway</t>
  </si>
  <si>
    <t>Integrated systems research for coastal ecology and sustainability</t>
  </si>
  <si>
    <t>Vera Hausner</t>
  </si>
  <si>
    <t>https://www.jobbnorge.no/en/available-jobs/job/245737/postdoctoral-research-fellow-in-ecology-and-sustainability</t>
  </si>
  <si>
    <t>Norwegian Institute for Nature Research</t>
  </si>
  <si>
    <t>Spatial ecology</t>
  </si>
  <si>
    <t>Brett Sandercock</t>
  </si>
  <si>
    <t>https://nina.attract.reachmee.com/jobs/31-postdoctoral-position-in-spatial-ecology</t>
  </si>
  <si>
    <t>Oregon State University / NOAA</t>
  </si>
  <si>
    <t>Marine Ecology, Salmon, Modeling</t>
  </si>
  <si>
    <t>Joshua Stewart</t>
  </si>
  <si>
    <t>https://www.oceanecologylab.org/news/salmon-marine-survival-modeling-post-doc</t>
  </si>
  <si>
    <t>IZ Curators</t>
  </si>
  <si>
    <t>https://www.si.edu/content/ohr/SITrustVacs/SITRUST-23-NMNH0505.pdf</t>
  </si>
  <si>
    <t xml:space="preserve">Four positions open. </t>
  </si>
  <si>
    <t>Aquatic Invertebrates &amp; Climate Change</t>
  </si>
  <si>
    <t>Jason Bried</t>
  </si>
  <si>
    <t>Postdoctoral Research Associate (Aquatic Invertebrates) - Illinois Natural History Survey/PRI</t>
  </si>
  <si>
    <t>Museum of Comparative Zoology, Harvard</t>
  </si>
  <si>
    <t>biodiversity, taxonomy, zoology, botany, paleontology</t>
  </si>
  <si>
    <t>any MCZ Faculty-Curator</t>
  </si>
  <si>
    <t>https://mcz.harvard.edu/biodiversity-postdoctoral-fellowship-program</t>
  </si>
  <si>
    <t>eDNA/eRNA metabarcoding</t>
  </si>
  <si>
    <t>Dr. Jamie Ellis and Dr. Leigh Boardman (University of Memphis)</t>
  </si>
  <si>
    <t>https://entnemdept.ufl.edu/employment-opportunities/</t>
  </si>
  <si>
    <t xml:space="preserve">This position is listed as Postdoctoral Associate #1 online. The University of Florida (UF) Honey Bee Research and Extension Laboratory (HBREL) and University of Memphis (UM) have been awarded a USDA-NIFA-AFRI grant to continue the development of eDNA/eRNA-based diagnostic tools for accurate identification of honey bee pests and pathogens from environmental samples. *No honey bee experience needed*. 2) Update: Applications will be reviewed on 19 June 2023. </t>
  </si>
  <si>
    <t>Oklahoma Cooperative Fish and Wildlife Research Unit</t>
  </si>
  <si>
    <t>Other</t>
  </si>
  <si>
    <t>Fish Ecology and Population Modeling</t>
  </si>
  <si>
    <t>Lindsey Bruckerhoff</t>
  </si>
  <si>
    <t>https://freshwaterecolab.wixsite.com/my-site/opportunities</t>
  </si>
  <si>
    <t>This project will be in close collaboration with US Fish and Wildlife Service, the Oklahoma Cooperative Fish and Wildlife Research Unit, and Ohio State University. We can offer flexibility regarding the location of the position, including Columbus, OH, Stillwater, OK, or remote work.</t>
  </si>
  <si>
    <t>Biomechanics; Functional Morphology; Evolutionary Biology</t>
  </si>
  <si>
    <t>Dr. Christine W. Miller</t>
  </si>
  <si>
    <t>http://www.millerlab.net/opportunities.html</t>
  </si>
  <si>
    <t>This position is listed as Postdoctoral Associate #2 online. The Miller Lab at the University of Florida welcomes applications for an NSF-funded postdoctoral researcher to take a functional and biomechanical approach to understanding the influence of nutrition on the structure and composition of sexually selected weapons in insects and consequences for behavior. This work is interdisciplinary and will involve collaborations with researchers at Imperial College London (David Labonte) and the University of Cambridge (Walter Federle). The postdoctoral associate will work within this international research team and have opportunities to develop complementary projects within the context of the funded research. Applicants with expertise in biomechanics and functional morphology will be especially competitive.</t>
  </si>
  <si>
    <t>Tanya Lama (Asst Prof of Genomics)</t>
  </si>
  <si>
    <t>https://apply.interfolio.com/125359</t>
  </si>
  <si>
    <t xml:space="preserve">We are seeking a teacher-scholar for a two year Postdoctoral appointment in genomics. The new hire will be responsible for (1) teaching an upper level bioinformatics seminar and lab (materials are available) and (2) leading bioinformatic analysis of large-scale comparative genomic datasets. The Wildlife Genomics Lab @ Smith College focuses on the genomic mechanisms underlying phenotypic plasticity and rapid adaptation. Specifically, we use comparative genomic and transcriptomic approaches to understand how life history traits (e.g., lifespan and body size) shift in response to rapid environmental change. PI Lama leads the Bat1k longevity project in collaboration with co-PIs (Davalos, Teeling, Ray, among others). This position is a fantastic opportunity to strengthen teaching and service portfolios while contributing to high-impact research. PI Lama secured multiple tenure track offers in 2022 and is well positioned to prepare postdocs for the tenure-track job market, especially those seeking placements at R2, PUI or HBCU institutions. 5/30/23 is a firm deadline. Please contact PI Lama (tlama@smith.edu) if interested. </t>
  </si>
  <si>
    <t>experimental science</t>
  </si>
  <si>
    <t>Fellowships</t>
  </si>
  <si>
    <t>The Rowland Institute at Harvard is seeking applications for Rowland Fellowships commencing in the 2024 calendar year. We aim to support the most promising, early-career experimentalists in their independent pursuit of groundbreaking research. The term of the Fellowship is for up to five years with a stipend beginning at $90,000 per year. To qualify, applicants should currently be in the process of either completing their PhDs and/or have received their PhD after August 1, 2022. The Rowland Fellows program is open to scientists from a broad range of fields including chemistry, biology, and neuroscience. Research conducted by current and past Fellows can be used as a guide, but should not be considered restrictive! We choose Fellows based on the best proposed science at the time of submission.</t>
  </si>
  <si>
    <t>University of Washington Cooperative Institute for Climate, Ocean, and Ecosystem Studies</t>
  </si>
  <si>
    <t>Molecular Ecology &amp; Biological Oceanography</t>
  </si>
  <si>
    <t>Dr. David Butterfield and Dr. Zachary Gold</t>
  </si>
  <si>
    <t>https://apply.interfolio.com/125122</t>
  </si>
  <si>
    <t>Bioinformatics; Genomics; Behavior</t>
  </si>
  <si>
    <t>Kira Delmore</t>
  </si>
  <si>
    <t>https://www.delmorelab.com/recruitment</t>
  </si>
  <si>
    <t>We are seeking TWO postdocs! One to lead a project examining epigenetic signatures related to migration. And a second yo lead a project linking structural variants to both seasonal migration and speciation. Please click the link in column G to learn more!</t>
  </si>
  <si>
    <t>University of Connecticut, Storrs</t>
  </si>
  <si>
    <t>evolutionary and genomic novelty, bioinformatics</t>
  </si>
  <si>
    <t>Elizabeth Jockusch</t>
  </si>
  <si>
    <t>We are seeking a program coordinator for a new postbaccalaureate training program in genomic novelty.  This position could be a career stepping stone for a recent PhD or MS graduate (MS requires at least 1 year of additional experience) who is seeking a research-adjacent career focused on mentorship of a diverse cohort of new scientists. This NSF-funded RaMP program offers immersive research training, along with professional development and networking opportunities to a cohort of 8-12 trainees annually.  The trainees are motivated recent college graduates who did not have the opportunity for sufficient research experience as undergraduates.  The program coordinator would have the opportunity to develop training materials and teach workshops on genomics, bioinformatics and professional development topics, coordinate a cohort project involving genome assembly and annotation, and provide close mentorship to trainees as they explore career and graduate school opportunities.  The position is in-person at the University of Connecticut, Storrs campus, beginning this summer.  The full position description and application information is available here: https://jobs.hr.uconn.edu/en-us/job/497466/ramp-program-assistantcoordinator-ed-program-assistant-2-or-ed-program-coordinator 
(Note: submission of a CV rather than a resume is acceptable.)</t>
  </si>
  <si>
    <t>Marian University</t>
  </si>
  <si>
    <t>Evolution, Genomics, Bioinformatics</t>
  </si>
  <si>
    <t>Dr. Rob Denton</t>
  </si>
  <si>
    <t>uphttps://marian.peopleadmin.com/postings/2369</t>
  </si>
  <si>
    <t>Rob is a great scientist and human! Anyone would be lucky to work with him! 2) Oh geez, that is really nice! Happy to answer questions &lt;rdenton@marian.edu&gt;. Start date is relatively flexible, so don't hesistate to send a feeler out!</t>
  </si>
  <si>
    <t>The University of Chicago</t>
  </si>
  <si>
    <t>Macroevolution/Phylogenetics</t>
  </si>
  <si>
    <t>Dr. David Jablonski</t>
  </si>
  <si>
    <t>https://geosci.uchicago.edu/postdoctoral-scholar-macroevolution-phylogenetics-university-of-chicago/</t>
  </si>
  <si>
    <t>Seeking a postdoctoral scholar to participate in an ongoing collaborative research project (D. Jablonski-S. Edie-K. Collins-S. Huang-R. Bieler) on the origin and dynamics of taxonomic, trait, and functional diversity in time &amp; space. Marine bivalves will be used as a model system due to their excellent fossil record, ecological diversity, highly resolved taxonomy and biogeography, and increasingly refined phylogenies. Immediate research goal is construction of a comprehensive phylogeny for bivalve genera from existing molecular phylogenies, and time-calibrating that tree using paleontological data. Postdoctoral scholar will take the lead on construction of a genus-level phylogeny of bivalves (using supertree and/or super matrix methods) and its subsequent time calibration, and participate in research supported by the resulting phylogeny, with the opportunity to take the lead on some new research projects. Experience in tree construction/alignments required. Experience in tree inference/sequence alignments required. Familiarity with software such as RevBayes, BEAST, IQ-TREE and RaxM and experience with comparative evolutionary analysis using the R statistical computing environment is highly desirable. One-year appointment, with potential option for a second year. Collaboration will likely extend beyond that time; we will be applying for further funding but cannot guarantee success. Starting date negotiable but prefer summer or early fall 2023. Requires either Ph.D. in hand or dissertation submitted and approved for degree. Under certain circumstances the work could be done remotely, with frequent (~weekly) Zoom sessions with Jablonski and other group members.</t>
  </si>
  <si>
    <t>Evolutionary rescue in response to biotic and abiotic environmental change</t>
  </si>
  <si>
    <t>Mark Christie and Catherine Searle</t>
  </si>
  <si>
    <t>https://careers.purdue.edu/job/West-Lafayette-Post-Doc-Research-Associate-IN-47906/1029116600/</t>
  </si>
  <si>
    <t>The main focus of this work is to understand how the process of evolutionary rescue differs in response to biotic versus abiotic sources of demographic change. Data for a variety of projects are already available. Potential projects include identifying differentially expressed genes in response to novel environmental changes, mathematical or agent-based modeling of evolutionary rescue, or identifying the genomic basis of adaptation to novel environments. Genome-wide sequencing data will play a central role in these projects; thus, the ideal candidate will have a strong background in computational analyses and bioinformatics. Proficiency with Unix/Linux (bash shell) command line and one or more additional languages (R/perl/python etc.) will be highly regarded. Familiarity with R and analytical methods in population genetics and evolutionary theory will also be viewed favorably. The candidate is expected to be able to work both collaboratively and independently. The position is to be filled as soon as possible, though there is flexibility with respect to start date. Applicants must have a PhD before the start of the position. Applicants should submit 1. a cover letter that describes your research accomplishments and future goals, 2. a CV., and 3. the names and contact information for 3 references. Please submit all application materials to Cat Searle (searlec@purdue.edu). Funding is available for two years. Review of applications will begin May 26 and continue until the position is filled. Purdue has substantial bioinformatics resources and state-of-the-art computational facilities ideal for working with high-throughput sequencing data. Purdue University is located in West Lafayette, which has a low cost of living and is about 1 hour from Indianapolis and two hours from Chicago. Working remotely is also a possibility. Salary is expected to be ~$52,000 + benefits, but commensurate with experience.</t>
  </si>
  <si>
    <t>marine biodiversity</t>
  </si>
  <si>
    <t>https://jobs.helsinki.fi/job/Helsinki-Postdoctoral-Researcher-position-in-marine-biodiversity/769931102/?feedId=350602</t>
  </si>
  <si>
    <t>The position is shared between the Aquatic Community Ecology Group of Janne Soininen https://blogs.helsinki.fi/jhsoinin/ and the Plankton Biodiversity Group of Aleksandra Lewandowska. https://www2.helsinki.fi/en/researchgroups/plankton biodiversity and is a part of the EU funded project ACTNOW: Advancing understanding of Cumulative Impacts on European marine biodiversity, ecosystem functions and services for human wellbeing https://www.ac tnow project.eu/ .... .The
 main task for the Post doctoral Researcher will be assessment of large 
scale marine biodiversity patterns and community responses to multiple 
drivers.</t>
  </si>
  <si>
    <t>Alcorn State University</t>
  </si>
  <si>
    <t>Tahir Rashid</t>
  </si>
  <si>
    <t>https://jobopps.alcorn.edu/postings/5989</t>
  </si>
  <si>
    <t xml:space="preserve">Post Doc will: Determine relative density of native bee populations in agricultural landscapes during spring and summer seasons, Estimate the contribution of natural-occurring and mass-released native bees on fruit set, growth, and size of strawberries and blueberries under high tunnel cultivation, Develop novel methodology to detect possible pesticide contamination of bees (both larval and adult stages) and their nesting substrates, Discuss research results with scientists, students, farmers, and the general public, as requested, Compile research data on to spreadsheets and initiate statistical analysis. This position is in cooperation with both Alcorn and the USDA ARS located in Stoneville, MS. 
</t>
  </si>
  <si>
    <t>University of South Dakota</t>
  </si>
  <si>
    <t>Environmental Physiology/Physiological Flexibility</t>
  </si>
  <si>
    <t>David Swanson</t>
  </si>
  <si>
    <t>https://yourfuture.sdbor.edu/postings/34504</t>
  </si>
  <si>
    <t>Postdoctoral Research Position – Avian Physiological Flexibility:  A postdoctoral position is available immediately to study mechanisms, costs, trade-offs and fitness consequences of physiological flexibility in passerine birds in the laboratory of David Swanson, Department of Biology, University of South Dakota (https://www.usd.edu/research-and-faculty/faculty-and-staff/david-swanson). Collaborators on the project include Drs. Yufeng Zhang, University of Memphis (https://www.memphis.edu/healthsciences/contact/faculty/yufeng_zhang.php) and Ana Jimenez, Colgate University (https://www.colgate.edu/about/directory/ajimenez). The project will include integrative (molecular, cellular, tissue and organismal levels) studies of natural seasonal flexibility and temperature acclimation studies involving exposure to stable and fluctuating temperatures. A Ph.D. in ecological or comparative physiology, biochemistry, molecular biology, or a related field is required.  Preference will be given to candidates with experience in molecular and biochemical techniques, including transcriptomics, metabolomics, Western Blots, and/or spectrophotometric enzyme assays. Special attention will be given to candidates with prior tissue culture experience or who demonstrate strong interest in learning these techniques. Review of applications will begin on 30 May 2023 and will continue until the position is filled. Applications must be submitted on-line at https://yourfuture.sdbor.edu/postings/34504. Questions about the position may be directed to Dr. David Swanson (david.swanson@usd.edu), Department of Biology, University of South Dakota, 414 East Clark Street, Vermillion, SD 57069, USA. Review of applications will begin immediately. EOE/AA.</t>
  </si>
  <si>
    <t>University of Illinois</t>
  </si>
  <si>
    <t>Photosynthesis, Lidar, and Hyperspectral remote sensing</t>
  </si>
  <si>
    <t>Carl Bernacchi &amp; Peng Fu</t>
  </si>
  <si>
    <t>https://app.box.com/s/6f1z1wibrggbfnnpz4n8m61dmsgpnt0j</t>
  </si>
  <si>
    <t>Population ecology of Reptiles</t>
  </si>
  <si>
    <t>Jesse M. Meik</t>
  </si>
  <si>
    <t>https://tamus.wd1.myworkdayjobs.com/TARLETON_External/job/Stephenville-TX/Postdoctoral-Research-Scholar_R-061309</t>
  </si>
  <si>
    <t>Position description: We are currently involved in two large-scale projects related to occupancy and abundance modeling of reptiles endemic to Texas: Cagle’s map turtle (Graptemys caglei) and Brazos watersnake (Nerodia harteri). The projects include field work on the Guadalupe, Colorado, and Brazos river drainages, and we seek a dedicated postdoctoral colleague to participate in field work, assist in mentorship of undergraduate/graduate students, manage and analyze datasets, and assist in preparation of manuscripts/reports. In particular, the candidate will be expected to work on extending N-mixture abundance models and/or site-occupancy models (or other GLMMs) to incorporate autocorrelation structures, understand model behavior and stability (e.g., model identifiability under different mixture distributions, use of offsets, model selection, and multicollinear covariate structure), work with model extensions for multiple species, mapping species abundances/distributions incorporating detection-nondetection data, and integrating different model approaches for maximizing information for holistic and reliable inference. We hope to further understand population ecology of specific species while using complex, real datasets, in conjunction with simulations and/or theoretical approaches to further develop hierarchical modeling approaches. Please contact PI @ meik@tarleton.edu for inquiries</t>
  </si>
  <si>
    <t>Metagenomics, Frogs, Museums</t>
  </si>
  <si>
    <t>David Blackburn</t>
  </si>
  <si>
    <t>https://explore.jobs.ufl.edu/en-us/job/526928/postdoctoral-associate</t>
  </si>
  <si>
    <t>Position description: The Herpetology Division of the Florida Museum of Natural History (FLMNH) is seeking an independent and creative postdoctoral scientist that will conduct studies of frog diets, gut microbiomes, and gastrointestinal parasites using metabarcoding of preserved museum specimens. The scientist will work with the PI and collaborators (Rob Guralnick, FLMNH; Ana Long, UF Biology) to develop sampling and analysis protocols, collect, process, and analyze samples, and assist with development of a database that synthesizes newly collected data with that from previous studies.</t>
  </si>
  <si>
    <t>University of Maryland, College Park</t>
  </si>
  <si>
    <t>Molecular Biology and Entomology</t>
  </si>
  <si>
    <t>Niranjana Krishnan</t>
  </si>
  <si>
    <t>https://acrobat.adobe.com/link/track?uri=urn:aaid:scds:US:3de3b823-bdb4-329b-8c2f-18ca846fee91</t>
  </si>
  <si>
    <t>Position description: The postdoctoral associate will take the lead on a grant-funded project that looks at the sublethal effects of insecticides on insect development. They will develop and execute research to determine the molecular mechanisms involved in causing the sublethal effects. This will involve undertaking antibody studies to determine the role of various neuroactive peptides in insect ecdysis and RNAi studies to knockdown receptor subtypes to determine the molecular binding sites. Individuals with a strong background in molecular biology are encouraged to apply. The associate will be the senior author on one or more publications and will assist with grant writing and graduate student mentoring. The successful candidate will possess excellent organizational skills, technical writing skills, interpersonal communication skills, and the ability to meet deadlines.
Required qualifications: PhD degree in biology, molecular biology, or a relevant field (degree should be obtained prior to start date). Candidates must have significant experience in using molecular techniques like immunocytochemistry and RNAi.
Preferred qualifications: Working with live animals, particularly insects. Some experience using CRISPR Cas-9 technology.</t>
  </si>
  <si>
    <t>POSTDOCTORAL POSITION AT THE INTERFACE OF CONSERVATION BIOLOGY AND LANDSCAPE ECOLOGY</t>
  </si>
  <si>
    <t>Lenore Fahrig</t>
  </si>
  <si>
    <t>lenore.fahrig@carleton.ca</t>
  </si>
  <si>
    <r>
      <rPr>
        <color rgb="FF000000"/>
        <sz val="10.0"/>
      </rPr>
      <t xml:space="preserve">This postdoctoral position, at Carleton University, Ottawa, Canada, is for up to 3 years at a starting salary of CDN$57,000 per year with annual increases in accordance with the collective agreement. The specific research topic is unspecified, but will be at the interface of Conservation Biology and Landscape Ecology. Applicants should email a 500-word (maximum) research plan, CV, and names and contact information for three references to Lenore Fahrig, </t>
    </r>
    <r>
      <rPr>
        <color rgb="FF1155CC"/>
        <sz val="10.0"/>
        <u/>
      </rPr>
      <t>lenore.fahrig@carleton.ca</t>
    </r>
    <r>
      <rPr>
        <color rgb="FF000000"/>
        <sz val="10.0"/>
      </rPr>
      <t>. Only applications that include all of these elements will be considered. The subject line of the email should be "postdoc application &lt;your surname&gt;." Applications will be considered until the position is filled. 1) URL or review date?</t>
    </r>
  </si>
  <si>
    <t>This postdoctoral position, at Carleton University, Ottawa, Canada, is for up to 3 years at a starting salary of CDN$57,000 per year with annual increases in accordance with the collective agreement. The specific research topic is unspecified, but will be at the interface of Conservation Biology and Landscape Ecology. Applicants should email a 500-word (maximum) research plan, CV, and names and contact information for three references to Lenore Fahrig, lenore.fahrig@carleton.ca. Only applications that include all of these elements will be considered. The subject line of the email should be "postdoc application &lt;your surname&gt;." Applications will be considered until the position is filled. 1) URL or review date?</t>
  </si>
  <si>
    <t xml:space="preserve">University of South Dakota </t>
  </si>
  <si>
    <t>Avian Physiology</t>
  </si>
  <si>
    <t>Dr. David Swanson</t>
  </si>
  <si>
    <t>https://yourfuture.sdbor.edu/postings/34555</t>
  </si>
  <si>
    <t>Really great opportunity for an integrative biologist to build their toolbox!</t>
  </si>
  <si>
    <t>University of Tennessee Microbiology</t>
  </si>
  <si>
    <t>Insect-Microbe interactions</t>
  </si>
  <si>
    <t>Ben Parker</t>
  </si>
  <si>
    <t>https://ut.taleo.net/careersection/ut_system/jobdetail.ftl?job=22000002C7&amp;tz=GMT-04%3A00&amp;tzname=America%2FNew_York</t>
  </si>
  <si>
    <t>The Parker Lab in the Department of Microbiology at the University of Tennessee (www.ben-parker.org) is seeking a post-doctoral research associate. The researcher will be primarily responsible for carrying out experiments and aims of a recently funded NSF award, using an insect model system (aphids) to address mechanistic and evolutionary genetic questions about animal-microbe interactions. The researcher will use molecular, genomic, and experimental techniques in their research.</t>
  </si>
  <si>
    <t>Boreal forest herbivore dynamics</t>
  </si>
  <si>
    <t>https://careers.alaska.edu/en-us/job/524163/post-doctoral-fellow-consumer-ecology-of-boreal-forests</t>
  </si>
  <si>
    <t>This position focuses on data synthesis to advance understanding of herbivore dynamics and their impacts on successional trajectories in the boreal forest. The Post Doctoral Researcher will work as a member of the BNZ-LTER team to integrate results from studies of vertebrate and invertebrate herbivores in interior Alaska. Data sources include field-based surveys of hare, moose, and insect herbivore populations, herbivory experiments carried out over the past three decades, and monitoring of herbivore impacts on dominant woody plants and ecosystem processes such as nutrient cycling. The post-doctoral researcher will aim to integrate these results to assess the magnitude and distribution of consumer impacts on tree population dynamics and competitive interactions, and consequences for successional trajectories of boreal forests. The data synthesis will support our efforts to understand the role that consumers play in directing succession and forest dynamics in the context of the ongoing changes in climate and disturbance being experienced in Alaska and other boreal regions.  Duties of the position focus on data synthesis, including compiling data from the BNZ-LTER data archive as well as other data sources, developing a conceptual framework to guide the synthesis analytics, and conducting data analyses with modern analytic tools to address the synthesis questions. The Post Doctoral Researcher will work closely with other members of the BNZ-LTER team to develop synthesis questions and approach, including assimilation of results into collaborative modelling efforts.  The position allows for multiple professional development opportunities, including joining a team of investigators from multiple academic institutions focused on boreal forest ecology, working closely with experts in population dynamics, trophic interactions, disturbance ecology, and simulation modeling, and engaging with ongoing field investigations.</t>
  </si>
  <si>
    <t>Disease ecology</t>
  </si>
  <si>
    <t>Joseph Mihaljevic</t>
  </si>
  <si>
    <t>https://jrmihalj.github.io/prospective/</t>
  </si>
  <si>
    <t>The Mihaljevic Lab at Northern Arizona University (NAU) is seeking applications for a Postdoctoral Scholar to support a recently funded research project within the Southwest Health Equity Research Collaborative (SHERC, National Institutes of Health U54). This five-year project will lead to an improved integration of the local effects of social determinants of health and human mobility into mathematical models of infectious disease, with the goal of providing more spatially refined, equity-minded predictions of disease transmission. 
Key activities include: (a) working with the Principal Investigators to develop theoretical and computational frameworks that link host mobility, host-pathogen interactions, local host demographics, and heterogeneity among host populations (e.g., methods including clustering techniques and spatiotemporal regression analysis); (b) envisioning, coding, and validating statistical algorithms to estimate the parameters of spatial epidemiological models; (c) coordination with diverse collaborators and stakeholders in academia and public health; and (d) potential co-supervision of one or more research assistants that will help with implementation work.</t>
  </si>
  <si>
    <t>Osa Conservation</t>
  </si>
  <si>
    <t xml:space="preserve">Wildlife connectivity and climate change </t>
  </si>
  <si>
    <t>Christopher Beirne</t>
  </si>
  <si>
    <t>https://osaconservation.org/opportunities/connectivity-data-scientist/</t>
  </si>
  <si>
    <t xml:space="preserve">1) as a word of warning, as of last year this organization was extremely unsupportive of visiting scientists and had a toxic and erratic upper leadership structure that suppressed complaint reports. Proceed with extreme caution if this position requires you to live on-site. </t>
  </si>
  <si>
    <t>US EPA</t>
  </si>
  <si>
    <r>
      <rPr>
        <color rgb="FF000000"/>
        <sz val="10.0"/>
      </rPr>
      <t xml:space="preserve">We are recruiting a postdoc to work on a project to help prioritize wetland restoration when nutrient interception is the objective. Please share this advertisement widely with anyone that may be interested. </t>
    </r>
    <r>
      <rPr>
        <color rgb="FF000000"/>
        <sz val="10.0"/>
        <u/>
      </rPr>
      <t>Close date is 8/4/2023, but applications will be evaluated on a rolling basis and the position may be filled before the close date</t>
    </r>
    <r>
      <rPr>
        <color rgb="FF000000"/>
        <sz val="10.0"/>
      </rPr>
      <t xml:space="preserve">. The position is located in Corvallis, Oregon within the EPA Office of Research and Development's Pacific Ecological Systems Division.
This research opportunity with EPA will leverage recently developed geospatial methods and datasets (Leibowitz et al. 2023; </t>
    </r>
    <r>
      <rPr>
        <color rgb="FF1155CC"/>
        <sz val="10.0"/>
        <u/>
      </rPr>
      <t>https://www.nature.com/articles/s44221-023-00057-w)</t>
    </r>
    <r>
      <rPr>
        <color rgb="FF000000"/>
        <sz val="10.0"/>
      </rPr>
      <t xml:space="preserve"> to hydrologically link several million existing and potentially-restorable wetlands to upslope nutrient sources and downstream waters. Specifically, this research will bring together EPA and other federal geospatial datasets of existing wetlands, potentially-restorable wetlands (https://rb.gy/bd0), stream and/or lake network hydrology (StreamCat and/or LakeCat), and landscape nutrient inventories into a connected framework that will allow for optimization of wetland restoration scenarios within several million watersheds of the conterminous US. The mentor for this opportunity will be Dr. Ryan Hill.</t>
    </r>
  </si>
  <si>
    <t>We are recruiting a postdoc to work on a project to help prioritize wetland restoration when nutrient interception is the objective. Please share this advertisement widely with anyone that may be interested. Close date is 8/4/2023, but applications will be evaluated on a rolling basis and the position may be filled before the close date. The position is located in Corvallis, Oregon within the EPA Office of Research and Development's Pacific Ecological Systems Division.
This research opportunity with EPA will leverage recently developed geospatial methods and datasets (Leibowitz et al. 2023; https://www.nature.com/articles/s44221-023-00057-w) to hydrologically link several million existing and potentially-restorable wetlands to upslope nutrient sources and downstream waters. Specifically, this research will bring together EPA and other federal geospatial datasets of existing wetlands, potentially-restorable wetlands (https://rb.gy/bd0), stream and/or lake network hydrology (StreamCat and/or LakeCat), and landscape nutrient inventories into a connected framework that will allow for optimization of wetland restoration scenarios within several million watersheds of the conterminous US. The mentor for this opportunity will be Dr. Ryan Hill.</t>
  </si>
  <si>
    <t xml:space="preserve">EPA/ORD </t>
  </si>
  <si>
    <t>Joel Hoffman, Katie Williams, Samantha Rumschlag</t>
  </si>
  <si>
    <t>https://twitter.com/rumschsl/status/1654197993648668672?s=20</t>
  </si>
  <si>
    <t xml:space="preserve">The Great Lakes Ecology and Toxicology Division of the U.S. Environmental Protection Agency (EPA) in Duluth, MN will soon be advertising two related Post-Doctoral Research positions focused on changes to human well-being following environmental restoration in the Great Lakes Areas of Concern (AOC). 
The first position will focus on mapping and measuring changes to ecosystem services and associated benefits from Great Lakes coastal ecosystem restoration efforts. This research will include measuring how benefits change due to climate change, particularly future change in lake levels. The goal of this project is to forecast how changes in ecosystem services could influence human communities within neighborhoods and urban areas. Ideal candidates could have experience in one or more of the following fields: ecology, biology, environmental science, epidemiology, public health, geography, environmental economics, or a related field.
The second position will focus on community resources and capacities. This project intends to use social science case study methodologies to better understand community values, decisions, abilities, and actions in relation to environmental concerns. Ideal candidates could have experience in one or more of the following fields: geography, environmental studies, anthropology, sociology, or a related field.
Work from both of these postdoctoral positions will support ongoing remediation and restoration projects led by EPA Great Lakes National Program Office. The postdocs will join an interdisciplinary team of researchers including social scientists and ecologists focused on translational ecology, an approach in which scientists, stakeholders, and decision makers together develop solutions that address sociological, ecological, and political contexts of environmental problems. The PI’s leading this work include Joel Hoffman (hoffman.joel@epa.gov), Katie Williams (williams.kathleen@epa.gov), and Samantha Rumschlag (rusmchlag.samantha@epa.gov). Interested candidates should be in touch via email ahead of the job posting to express interest. The job posting will occur towards the end of May via Zintellect (https://www.zintellect.com/), where candidates can apply. This position description serves as a tool for recruiting ahead of the job posting. Anticipated applications materials include a cover letter and CV/resume. Start dates are flexible but are expected Fall 2023.
</t>
  </si>
  <si>
    <t>University of North Carolina, Chapel Hill</t>
  </si>
  <si>
    <t>Physiology, Ecology, Evolution</t>
  </si>
  <si>
    <t>Eric Riddell</t>
  </si>
  <si>
    <t>https://forms.gle/Jrz6vXk5bs28eg187</t>
  </si>
  <si>
    <t>The Riddell Lab is moving to the Department of Biology at the University of North Carolina, Chapel Hill and is seeking to hire two postdoctoral scholars with an expertise in reptile and amphibian physiology, ecology, and/or evolution. The postdoc will be hired to study the ecology and evolution of either desert tortoises or Appalachian salamanders through the lens of physiology and will work directly with Dr. Eric Riddell. We are open to different types of backgrounds and interests, but we are hoping for a postdoc with experience in any of the following areas: physiology, respirometry, ecology, evolution, coding in R or Python, biophysics, phylogenetic analyses, field experience, and species distribution modeling. The position is for 2 years, with annual reappointment and potential for a third year. The positions can begin any time between August 2023 and August 2024.</t>
  </si>
  <si>
    <t>University of Toronto - Scarborough</t>
  </si>
  <si>
    <t>Terrence Bell</t>
  </si>
  <si>
    <t>https://www.utsc.utoronto.ca/labs/microbiomemanipulationlab/wp-content/uploads/sites/36/2023/05/Postdoc_UTSC_TBell_May2023.pdf</t>
  </si>
  <si>
    <t xml:space="preserve">The Microbiome Manipulation Lab at the University of Toronto – Scarborough seeks a postdoctoral associate to address tradeoffs between the production, storage, and in-soil application of candidate probiotics for agriculture. The selected candidate will work within a large multi-institute project, including both academic and industry partners, which aims to develop new and efficient processes for selecting and breeding agricultural probiotics as alternatives to chemical fertilizer inputs. In this project, the selected candidate will assess links between bacterial taxonomy, in-lab growth, low resource tolerance, and in-soil survival and performance. We will also assess trait flexibility using experimental evolution approaches, as well as microbe-microbe interactions, both in culture-based growth environments and in soils post-addition. </t>
  </si>
  <si>
    <t>Temple University</t>
  </si>
  <si>
    <t>Invasive Species Ecology</t>
  </si>
  <si>
    <t>Jocelyn Behm</t>
  </si>
  <si>
    <t>https://www.iecolab.org/blog/2023/05/postdoc-position-context-dependency-of-habitat-use-during-invasion/</t>
  </si>
  <si>
    <t>The postdoctoral researcher will collect field data on spotted lanternfly habitat use across a gradient of urban development.  The exact research questions can be tailored to the postdoc’s interests, and will address aspects of how different spotted lanternfly development stages use different host plants under different urbanization contexts. These field data will be integrated with existing datasets on land use, habitat quality, and spotted lanternfly population dynamics, to build statistical models exploring the drivers of lanternfly habitat use.
The Integrative Ecology Lab at Temple University is seeking creative and productive applicants for a postdoctoral researcher in invasion ecology. The position provides the opportunity to work in the epicenter of a recent invasion using combinations of field ecology and statistical modeling. The invasive spotted lanternfly (Lycorma delicatula), which originates from China, was first introduced to the United States just outside Philadelphia, Pennsylvania in 2014.  Since then, it has spread to more than 10 surrounding states. The spotted lanternfly invasion is a fascinating study system for invasion ecology: lanternflies feed on a wide range of host plant species, thrive in urban landscapes yet are agricultural pests, spread via a mix of natural and human-assisted dispersal, and appear to have few natural enemies within their invaded range. The Integrative Ecology Lab is researching the factors that influence how the spotted lanternfly is spreading in collaboration with researchers from Penn State University, Purdue University, USDA (United States Department of Agriculture), and others.</t>
  </si>
  <si>
    <t>Network-Enabled Plant Hydraulics and Eco-Physiology</t>
  </si>
  <si>
    <t>Kim Novick/Steve Kannenberg</t>
  </si>
  <si>
    <t>https://indiana.peopleadmin.com/postings/18279</t>
  </si>
  <si>
    <t>This position is co-supervised and can be located in either Bloomington, Indiana, or Morgantown, West Virginia. Remote work is also a possibility though an in person position is preferable.</t>
  </si>
  <si>
    <t xml:space="preserve">Universidad de Las Américas (Quito, Ecuador) /Technical University of Darmstadt (Darmstadt, Germany)  </t>
  </si>
  <si>
    <t>Restoration of tropical rainforest in degraded landscapes</t>
  </si>
  <si>
    <t>Job Announcement – REASSEMBLY</t>
  </si>
  <si>
    <t>Applications from any country are welcome, but candidates from Ecuador or other Latin American countries have a large advantage. Funded by a grant from the Foundation UniScientia to the Technical University of Darmstadt (TUDa), Germany. The fixed-term positions will be implemented at the Universidad de Las Américas (UDLA) in Quito in close collaboration with TUDa and Fundación Jocotoco.</t>
  </si>
  <si>
    <t>University of Connecticut  - Avery Point</t>
  </si>
  <si>
    <t>Marine spatial ecology</t>
  </si>
  <si>
    <t>Catherine Matassa</t>
  </si>
  <si>
    <t>https://jobs.hr.uconn.edu/en-us/job/497426/postdoctoral-research-associate-marine-sciences</t>
  </si>
  <si>
    <t>The Morton Arboretum</t>
  </si>
  <si>
    <t>Oak Population Genomics</t>
  </si>
  <si>
    <t>https://app.hireology.com/selection_manager/jobs/1244051/details</t>
  </si>
  <si>
    <t>link doesn't work without an account. Please post a different one</t>
  </si>
  <si>
    <t>Machine learning/ecology</t>
  </si>
  <si>
    <t>https://jobs.helsinki.fi/job/Postdoctoral-Reseacher-in-machine-learningecology/768883002/</t>
  </si>
  <si>
    <t>Marine Biodiversity</t>
  </si>
  <si>
    <t>https://jobs.helsinki.fi/job/Helsinki-Postdoctoral-Researcher-position-in-marine-biodiversity/769931002/</t>
  </si>
  <si>
    <t>USDA-ARS Tropical Pest Genetics and Molecular Biology</t>
  </si>
  <si>
    <t>Insect genomics, insect pests of tropical agriculture, tephritid fruit flies</t>
  </si>
  <si>
    <t>Sheina Sim</t>
  </si>
  <si>
    <t>https://www.zintellect.com/Opportunity/Details/USDA-ARS-PW-2023-0061</t>
  </si>
  <si>
    <t>USDA-ARS in Hilo, Hawaii seeking postdoctoral research fellow in chromosomal evolution and diversity in pest fruit flies.
The Tropical Pest Genetics and Molecular Biology Research Unit is seeking a highly motivated individual to use genomic tools to investigate sex chromosomes and large structural variation in Tephritidae to contribute to foundational and applied research that supports fruit fly pest management programs in the United States.
In this position, the incumbent will investigate genomic structure and characterization of sex chromosome structure and structural variants with applications to species and strain identification and insect diagnostics. The ideal candidate for this position will have a Ph.D. in biology, genetics, bioinformatics or a related field, with a strong background in genomics and molecular biology. Experience working on a command-line interface is required, experience working with insects, particularly tephritid fruit flies, is a plus. Candidates willing to relocate to Hilo, HI are preferred, but remote applicants who are a great fit will also be considered. Starting salary is $71,877 with health benefits and a negotiable relocation allowance. As a postdoctoral fellow at the USDA Agricultural Research Service (ARS), you have access to several high-performance computing clusters, training opportunities, and a large and active network of postdoctoral research fellows as your peers.
About us:
The USDA Agricultural Research Service (ARS) represents the research arm of the USDA and has about 100 research centers across the United States. The Pacific Basin Agricultural Research Center is located on the east side of the Big Island (Hawaii Island), in the town of Hilo which has a population of about 50,000. Our in-house multimillion dollar genomics facility has a suite of state-of-the-art instrumentation, with the capacity for high-accuracy short-read sequencing, high-fidelity long-read sequencing, and ultra-long read sequencing, as well as supporting laboratory equipment such as automated liquid handling devices, automated nucleic acid isolation devices, and molecular diagnostics methods.
To apply, please send your CV, cover letter, and most recent peer-reviewed publication to sheina.sim@usda.gov.</t>
  </si>
  <si>
    <t>Cal Poly Pomona</t>
  </si>
  <si>
    <t>Erin Questad</t>
  </si>
  <si>
    <t>https://www.cpp.edu/faculty/ejquestad/postdoc-ad.shtml</t>
  </si>
  <si>
    <t>A postdoctoral position in Functional Restoration Ecology is available in the lab of Dr. Erin Questad (https://www.cpp.edu/faculty/ejquestad/index.shtml). The postdoc will be involved in a recently funded project to examine biodiversity-ecosystem function feedbacks between restoration and agricultural management in the Santa Clara River Valley, CA. The project includes collaborators from UC Santa Barbara, UCANR, CSU Long Beach, and Cal Poly Pomona. It will examine the impact of land-use and restoration on plant, arthropod, bird, and mammal communities; as well as biodiversity-ecosystem function relationships. We seek a postdoctoral researcher interested in functional trait approaches to understanding community assembly of multiple taxa and biodiversity-ecosystem function relationships. There will be ample opportunity for the postdoc to develop independent research within the broader context of this study. Additional funding for research travel and expenses is available. The position is for two years and is based at Cal Poly Pomona in Pomona, California. The start date is flexible between June 1 – August 23, 2023. Starting salary is $64,500 with comprehensive healthcare and other benefits provided. Our program has a strong commitment to diversity, equity, and inclusion. Applicants from historically excluded groups are strongly encouraged to apply. For more information about the position, including how to apply, please view the full job description (https://www.cpp.edu/faculty/ejquestad/postdoc-ad.shtml). Application review will begin May 12, 2023 and will continue until the position is filled. Contact Erin Questad (ejquestad@cpp.edu) for more information.</t>
  </si>
  <si>
    <t>Integrative Biology or Neuroscience</t>
  </si>
  <si>
    <t>https://evol.mcmaster.ca/~brian/evoldir/PostDocs/UTulsa.Two.EvolutionaryNeuroscience</t>
  </si>
  <si>
    <t>Fellows will devote 60% effort to research and 40% to teaching. Research topics are flexible within the realms of Integrative Biology and Neuroscience, but should have overlap with the expertise of one of the faculty mentors for these positions 1) Dept member here- deadline has been extended until the positions are filled!</t>
  </si>
  <si>
    <t>University of Galway</t>
  </si>
  <si>
    <t>Seagrass blue carbon</t>
  </si>
  <si>
    <t>https://www.nature.com/naturecareers/job/12797682/postdoctoral-researcher-ryan-institute-university-of-galway-087-23/</t>
  </si>
  <si>
    <t>Ecological Physiology</t>
  </si>
  <si>
    <t>Natasha Tigreros</t>
  </si>
  <si>
    <t>https://www.higheredjobs.com/faculty/details.cfm?JobCode=178369117&amp;Title=Postdoctoral%20Research%20Associate%20I</t>
  </si>
  <si>
    <t>Review will start on 5/24/23 and continue until filled</t>
  </si>
  <si>
    <t>Disease ecology; decision analysis</t>
  </si>
  <si>
    <t>Brittany Mosher</t>
  </si>
  <si>
    <t>https://uploads.strikinglycdn.com/files/42fb07a0-3026-4ffb-b0f4-ecb41e6c78f3/Mosher_UVM_Postdoc_CWD.pdf?t=1682166717?id=4009444</t>
  </si>
  <si>
    <t>Dr. Carly Muletz-Wolz</t>
  </si>
  <si>
    <t>https://www.isme-microbes.org/jobs/microbial-ecologist-postdoctoral-researcher</t>
  </si>
  <si>
    <t>Pacific States Marine Fisheries Commission</t>
  </si>
  <si>
    <t>Fisheries Economics</t>
  </si>
  <si>
    <t>Lisa Pfeiffer</t>
  </si>
  <si>
    <t>https://recruiting.adp.com/srccar/public/nghome.guid?c=1161651&amp;d=External&amp;prc=RMPOD3&amp;r=5000912001000#/</t>
  </si>
  <si>
    <t>Cornell Lab of Ornithology, Cornell University</t>
  </si>
  <si>
    <t>Avian Ecology, Biodiversity Conservation, Regenerative Agriculture</t>
  </si>
  <si>
    <t>Courtney Davis</t>
  </si>
  <si>
    <t>https://cornell.wd1.myworkdayjobs.com/CornellPositions/job/Ithaca-Tompkins-County/Postdoctoral-Associate--Using-eBird-data-to-monitor-and-evaluate-biodiversity-and-ecosystem-health---Lab-of-Ornithology_WDR-00036232-1</t>
  </si>
  <si>
    <t>Review will continue until filled.</t>
  </si>
  <si>
    <t>Jess Brandt</t>
  </si>
  <si>
    <t>Until filled</t>
  </si>
  <si>
    <t>https://static1.squarespace.com/static/587260b5e4fcb573c5799fa1/t/6435bbd0cc43984a1dc5369e/1681243088625/LISS_Postdoc_2023_final.pdf</t>
  </si>
  <si>
    <t>Search re-opened and will continue until filled</t>
  </si>
  <si>
    <t>University of Florida in Gainesville</t>
  </si>
  <si>
    <t>Behavioral Ecology</t>
  </si>
  <si>
    <t>Christine W. Miller</t>
  </si>
  <si>
    <t>The Miller Lab at the University of Florida welcomes applications for a postdoctoral researcher to focus on the elaborate morphologies and behaviors of sexual selection in insects. The successful applicant will assume a supervisory role within a research team, working closely with students and interns to complete projects sponsored by a recent $1.2M National Science Foundation award. This work will be interdisciplinary and will involve collaborations with researchers at Imperial College, London, and the University of Cambridge. Opportunities to develop complementary research questions and proposals with the project team will be encouraged.</t>
  </si>
  <si>
    <t>community ecology</t>
  </si>
  <si>
    <t>Lauren Shoemaker</t>
  </si>
  <si>
    <t>https://laurenshoemaker.weebly.com/join-the-lab.html</t>
  </si>
  <si>
    <t>The position will link patterns in community composition to underlying mechanisms that maintain coexistence, including species interactions, spatio-temporal variability, stochasticity, dormancy, and dispersal. The lab utilizes a wide variety of methods to study these topics, and the successful applicant will have the opportunity to shape their own projects using multiple potential methods, such as building theoretical models, field experiments, analyzing pre-existing datasets, or using microcosm experimental tests of theory.</t>
  </si>
  <si>
    <t>University of Eastern Finland</t>
  </si>
  <si>
    <t>https://www.uef.fi/en/open-positions</t>
  </si>
  <si>
    <t>Project description: Sexual selection has resulted in some of the most astonishing traits in the animal kingdom, such as the tusks, horns, and antlers used by males as they compete with rivals for mating opportunities. These and other sexually selected weapons have evolved to function physically in battle. In this project, we examine weapon composition, structure, and use in a fighting insect, the leaf-footed cactus bug, Narnia femorata (Hemiptera: Coreidae). Importantly, we embrace the ecology of the organism, testing the profound effects that natural variation in nutrition can have on both the processes and outcomes of sexual selection.</t>
  </si>
  <si>
    <t>Tight deadline but fairly straightforward application package(s).</t>
  </si>
  <si>
    <t>Invasion Ecology/Mycorrhizal Association/Carbon</t>
  </si>
  <si>
    <t>Songlin Fei</t>
  </si>
  <si>
    <t xml:space="preserve">https://web.ics.purdue.edu/~sfei/pdf/POSTDOC_Apr_2023.pdf </t>
  </si>
  <si>
    <t>University of Geneva</t>
  </si>
  <si>
    <t>Impact of Climate Change on Aquatic Ecosystem Services</t>
  </si>
  <si>
    <t>Prof. Anthony Lehmann</t>
  </si>
  <si>
    <t>https://jobs.unige.ch/www/wd_portal.show_job?p_web_site_id=1&amp;p_web_page_id=59324</t>
  </si>
  <si>
    <t xml:space="preserve">The enviroSPACE (www.unige.ch/envirospace) group of Prof. Anthony Lehmann at the Institute for Environmental Sciences opens a postdoc position. This is a 80% postdoc position with a yearly salary of about CHF 68000.-
Postdoc research will focus on:
•        The assessment of the impact of climate change on selected ecosystem services of aquatic ecosystems at the Swiss level
•        The enhancement of the results in the form of a web application with R-studio delivering  Climate Services presented on the NCCS platform 
</t>
  </si>
  <si>
    <t>Scripps Institution of Oceanography</t>
  </si>
  <si>
    <t>Andrew Barton/Jeff Bowman</t>
  </si>
  <si>
    <t>https://www.polarmicrobes.org/new-postdoctoral-research-opportunity/</t>
  </si>
  <si>
    <t>are recruiting a postdoc to study interactions among marine microbes, inferred from regular genomic measurements and cell images taken at Scripps Pier (https://ecoobs.ucsd.edu/). Possible research areas include but are not limited to: quantifying the strength and direction of microbial interactions, identifying “keystone” microbial taxa, and assessing how microbial interactions shape ecosystem function. The ideal candidate will have a PhD in ecology, marine biology, or related disciplines, and proficiency in data science techniques, machine learning, novel statistical methods, and/or numerical modeling approaches for studying natural populations and communities. Please direct qualified candidates to contact Andrew Barton (adbarton@ucsd.edu) for more information. We anticipate filling the open position by Fall 2023.</t>
  </si>
  <si>
    <t>Alexandra Fraik</t>
  </si>
  <si>
    <t>https://www.zintellect.com/Opportunity/Details/USDA-USFS-2023-0125</t>
  </si>
  <si>
    <t>Application closes at 3 PM Eastern on deadline (see ad at URL). Note, this is a 2 year postdoc position hired through ORISE and is distinct from the permanent federal research position (GS-12) currently listed on the faculty/ permanent jobs tab.</t>
  </si>
  <si>
    <t>Max Planck Institute for Evolutionary Anthropology</t>
  </si>
  <si>
    <t>Evolutionary Anthropology- Primates</t>
  </si>
  <si>
    <t>Sophie Kaube</t>
  </si>
  <si>
    <t>https://www.mpg.de/20117008/post-doctoral-research-position-primate-behavior-primate-archaeology</t>
  </si>
  <si>
    <r>
      <rPr>
        <color rgb="FF000000"/>
        <sz val="10.0"/>
      </rPr>
      <t xml:space="preserve">Part of the </t>
    </r>
    <r>
      <rPr>
        <color rgb="FF1155CC"/>
        <sz val="10.0"/>
        <u/>
      </rPr>
      <t>Technological Primates Research Group</t>
    </r>
  </si>
  <si>
    <t>Part of the Technological Primates Research Group</t>
  </si>
  <si>
    <t>Plant microbiomes &amp; distrubitons/restoration</t>
  </si>
  <si>
    <t>Michael Grillo</t>
  </si>
  <si>
    <t>https://grillolab.weebly.com</t>
  </si>
  <si>
    <t>The job link is still pending. I am looking for a postdoc to start right away, but am open to other timelines. This funding is somewhat flexible and provides the postdoc with opportunities to pursue their own interests to at least some extent. There are opportunities to teach and build that part of a CV. The main goal of the grant is to understand how plant microbiomes impact species distributions and how this information (inoculations) can be used potentially to enhance restoration. Contact Mike Grillo mgrillo1@luc.edu if interested.</t>
  </si>
  <si>
    <t>Marine microbial &amp; biogeochemical modeling</t>
  </si>
  <si>
    <t>Stilianos Louca</t>
  </si>
  <si>
    <t>https://pages.uoregon.edu/slouca/LoucaLab/SECTION_Join/files/LoucaLab_postdoc_ocean_biogeochemistry_2023.pdf</t>
  </si>
  <si>
    <t>Applications are accepted on a rolling basis.</t>
  </si>
  <si>
    <t>Plant-Soil Microbiomes and Environmental Change</t>
  </si>
  <si>
    <t>Jay T. Lennon</t>
  </si>
  <si>
    <t>https://indiana.peopleadmin.com/postings/17619</t>
  </si>
  <si>
    <t>University of Maryland Center for Env. Science</t>
  </si>
  <si>
    <t>Spatial Modeling / Biodiversity</t>
  </si>
  <si>
    <t>Matt Fitzpatrick</t>
  </si>
  <si>
    <t>https://www.umces.edu/content/assistant-research-scientist-post-doc-fitzpatrick-lab</t>
  </si>
  <si>
    <t>Review begins in early April, but applications will be accepted until the position is filled. A two-year postdoctoral position is available at the University of Maryland Center for Environmental Science (UMCES) – Appalachian Laboratory. This position is part of NASA’s first ever biodiversity focused field campaign: “BioSCape” (Biodiversity Survey of the Cape). The postdoc will lead the development and testing of a biodiversity modeling and mapping pipeline that integrates plant biodiversity measurements with high-dimensional optical and thermal imaging spectroscopy, multispectral, and LiDAR remote sensing observations to quantify and map the spatial distribution of plant taxonomic, phylogenetic, and functional beta-diversity in the Greater Cape Floristic Region of South Africa. The position is ideally suited to researchers with interests in spatial modeling, biodiversity, remote sensing, and conservation. The postdoc will be provided the opportunity to lead the research project and coordinate collaborations among team members based in the US and South Africa, as well as the broader BioSCape science team.</t>
  </si>
  <si>
    <t>Stephanie Hampton</t>
  </si>
  <si>
    <t>https://jobs.carnegiescience.edu/jobs/postdoctoral-researcher-in-freshwater-ecology/</t>
  </si>
  <si>
    <t>University of Arizona, Bridging Biodiversity and Conservation Science (BBCS)</t>
  </si>
  <si>
    <t xml:space="preserve">Interdisciplinary; informatics and data science; spatial analysis and visualization; data integration; epidemiology; programming R or similar software; </t>
  </si>
  <si>
    <t>Brian Enquist, Interdisciplinary faculty from website https://bbcs.arizona.edu/meet-our-team</t>
  </si>
  <si>
    <t>https://bbcs.arizona.edu/</t>
  </si>
  <si>
    <r>
      <rPr>
        <b/>
        <color rgb="FF000000"/>
        <sz val="10.0"/>
      </rPr>
      <t xml:space="preserve">Title: Quantitative Ecologist and/or Data Science Postdoctoral Research Associate. </t>
    </r>
    <r>
      <rPr>
        <color rgb="FF000000"/>
        <sz val="10.0"/>
      </rPr>
      <t xml:space="preserve">
The position emphasizes applying quantitative analysis skills to cross-disciplinary frameworks to hone key professional skills and advance the integration of research. Successful candidates will generate solutions to global grand challenges of climate change in biodiversity and conservation science, governance and policy, human health, and food systems infrastructure. 1) This link is not working for me. Can OP re-post the link to the full description? 2) Done! Please feel free to email me (klprudic at </t>
    </r>
    <r>
      <rPr>
        <color rgb="FF1155CC"/>
        <sz val="10.0"/>
        <u/>
      </rPr>
      <t>arizona.edu</t>
    </r>
    <r>
      <rPr>
        <color rgb="FF000000"/>
        <sz val="10.0"/>
      </rPr>
      <t xml:space="preserve"> if you have questions) (3) Salary ~$55K + benefits, 2 years of funding, remote work possible but Tucson has marvelous weather for 10 months of the year. Also internships with data science industry partners a possiblity</t>
    </r>
  </si>
  <si>
    <t>Title: Quantitative Ecologist and/or Data Science Postdoctoral Research Associate. 
The position emphasizes applying quantitative analysis skills to cross-disciplinary frameworks to hone key professional skills and advance the integration of research. Successful candidates will generate solutions to global grand challenges of climate change in biodiversity and conservation science, governance and policy, human health, and food systems infrastructure. 1) This link is not working for me. Can OP re-post the link to the full description? 2) Done! Please feel free to email me (klprudic at arizona.edu if you have questions) (3) Salary ~$55K + benefits, 2 years of funding, remote work possible but Tucson has marvelous weather for 10 months of the year. Also internships with data science industry partners a possiblity</t>
  </si>
  <si>
    <t xml:space="preserve">Interdisciplinary; social science; urban policy and planning; public policy and administration; environmental policy or governance; urban biodiversity; human health; equitable design of built environments; </t>
  </si>
  <si>
    <t>Kacey Ernst, Interdisciplinary Faculty from website https://bbcs.arizona.edu/meet-our-team</t>
  </si>
  <si>
    <r>
      <rPr>
        <rFont val="Arial"/>
        <b/>
        <color rgb="FF000000"/>
        <sz val="10.0"/>
      </rPr>
      <t xml:space="preserve">Title: Human Dimensions of Biodiversity and Conservation Science Postdoctoral Research Associate. </t>
    </r>
    <r>
      <rPr>
        <rFont val="Arial"/>
        <color rgb="FF000000"/>
        <sz val="10.0"/>
      </rPr>
      <t xml:space="preserve">
The position emphasizes applying quantitative social science analysis skills to cross-disciplinary frameworks to hone key professional skills and advance the integration of research.  The successful candidate may have research interests and expertise in a range of fields including urban policy and planning, public policy and administration, environmental policy or governance, or human dimensions of natural resources. We are particularly interested in candidates with research interests relating to urban biodiversity, human health, and/or equitable design of urban built and natural environments.  (1) OP changed link 4/8, should work better?</t>
    </r>
  </si>
  <si>
    <t>Title: Human Dimensions of Biodiversity and Conservation Science Postdoctoral Research Associate. 
The position emphasizes applying quantitative social science analysis skills to cross-disciplinary frameworks to hone key professional skills and advance the integration of research.  The successful candidate may have research interests and expertise in a range of fields including urban policy and planning, public policy and administration, environmental policy or governance, or human dimensions of natural resources. We are particularly interested in candidates with research interests relating to urban biodiversity, human health, and/or equitable design of urban built and natural environments.  (1) OP changed link 4/8, should work better?</t>
  </si>
  <si>
    <t>Tree and Fungal Ecology</t>
  </si>
  <si>
    <t xml:space="preserve"> Full-time/Term Limit</t>
  </si>
  <si>
    <t>https://careers.hireology.com/themortonarboretum/1183931/description</t>
  </si>
  <si>
    <t>Harvard T.H. Chan School of Public Health</t>
  </si>
  <si>
    <t>Yonatan Grad</t>
  </si>
  <si>
    <t>https://academicpositions.harvard.edu/postings/12284</t>
  </si>
  <si>
    <t>The Grad Lab at the Harvard T.H. Chan School of Public Health invites creative and motivated researchers to apply for a postdoctoral fellowship position in our experimental team. The successful candidate will join our team of experimental biologists in the wet lab, using and developing molecular microbiological, experimental genetics, and population genomics tools to address the pathogenesis and biology of the important human pathogen Neisseria gonorrhoeae, the cause of the sexually transmitted disease gonorrhea and one of the most common bacterial infections worldwide. Multiple projects are available, including projects focusing on antimicrobial resistance; bacterial host/pathogen interactions; and/or fundamental bacteriology, including the development and application of innovative experimental genetics approaches in diverse bacterial isolates collected from patient specimens.</t>
  </si>
  <si>
    <t>https://academicpositions.harvard.edu/postings/12286</t>
  </si>
  <si>
    <t>The Grad Lab at the Harvard T.H. Chan School of Public Health invites creative and motivated researchers to apply for a postdoctoral fellowship position in our computational team.
The successful candidate will use and develop pathogen genomics and bioinformatics tools in collaboration with our wet lab molecular microbiological and experimental genetics team to work on large microbial genomics datasets. This includes addressing the pathogenesis, biology, and evolution of the important human pathogen Neisseria gonorrhoeae, the cause of the sexually transmitted disease gonorrhea and one of the most common bacterial infections worldwide, and work on datasets from other pathogens that incorporates questions about within-host and population-level dynamics.
Multiple projects are available focusing on antimicrobial resistance; bacterial host/pathogen interactions; and/or bacterial evolution, including the development and application of innovative population genetics approaches to genomic datasets from diverse bacterial isolates collected from patient specimens.</t>
  </si>
  <si>
    <t>Soil Frost &amp; Biogeochemistry</t>
  </si>
  <si>
    <t>Serita Frey &amp; Alix Contosta</t>
  </si>
  <si>
    <t>https://drive.google.com/file/d/18rx3yClC5log-liujZTiXrTDq6Nf6I-x/view?usp=sharing</t>
  </si>
  <si>
    <t>Postdoctoral Position in Soil Biogeochemistry at the University of New Hampshire. Seeking postdoctoral researcher for a two-year position on the UNH Frost Sensing (FroSen) Project which aims to understand the spatial and temporal heterogeneity of soil frost and to examine how changing soil frost conditions affect ecosystem processes such as soil carbon and nutrient retention. This position will focus specifically on monitoring soil respiration continuously during winter as freeze-thaw occurs and to quantify both soil carbon and nitrogen retention during winter and the ensuing growing season to provide unique insights into how soil frost and freeze-thaw cycles affect these ecological processes.
The candidate, who will be co-mentored by Drs. Alix Contosta (project PI) and Serita Frey, is expected to have strong interests and experience in soil biogeochemistry, with expertise in soil respiration and nitrogen cycling measurements being desirable. The candidate will be expected to work independently, but also cooperatively with other members of the FroSen team. A Ph.D. degree in ecology, ecosystem science, natural resources, soil science, or related field, along with relevant research experience is required. The target start date is Sept 1, 2023, though an earlier start date is possible. Review of applications will begin April 15, 2023 and continue until the position is filled.
To apply please send the following items in a single PDF file to Serita Frey (serita.frey@unh.edu): letter of interest/experience, CV, and the names and contact information of three professional references.</t>
  </si>
  <si>
    <t>insect conservation, rapid evolution, light pollution</t>
  </si>
  <si>
    <t>Dr. Avalon C.S. Owens</t>
  </si>
  <si>
    <t>https://owenslab.org/opportunities</t>
  </si>
  <si>
    <t>Preference will be given to candidates with prior experience in one or more of the following areas: ecological (population) modeling, geographic information science, population genetics, comparative genomics, chronobiology, insect rearing, and/or ecological field work. This will be a full-time, benefits-eligible position of up to four years with an annual salary starting at $66,000.</t>
  </si>
  <si>
    <t>U.S. Department of Agriculture</t>
  </si>
  <si>
    <t>Spatiotemporal Epidemiological Modelling</t>
  </si>
  <si>
    <t>Dr. John Humphreys and Dr. Brian Stucky</t>
  </si>
  <si>
    <t>https://www.zintellect.com/Opportunity/Details/USDA-ARS-P-2023-0087</t>
  </si>
  <si>
    <t>Genomics of Temperature Adaptation</t>
  </si>
  <si>
    <t>Rike Stelkens</t>
  </si>
  <si>
    <t>https://tinyurl.com/2p8fjtkj</t>
  </si>
  <si>
    <t>The Stelkens Lab is looking for a postdoc to join our yeast evolution and genomics team. The applicant is encouraged to develop a project that harnesses the power of experimental evolution and genomics in the model system Saccharomyces, to address fundamental questions in evolutionary biology. Specific aims are to explore the genetic basis of adaptation to heat stress under relevant global warming scenarios, using long-term experimental evolution with eight yeast species from diverse ecological and geographic backgrounds, and functional validation of putative thermotolerance alleles.</t>
  </si>
  <si>
    <t>Ecological immunology</t>
  </si>
  <si>
    <t>Patricia C. Lopes</t>
  </si>
  <si>
    <t>http://www.patriciaclopes.com/news.html</t>
  </si>
  <si>
    <t xml:space="preserve">Brigham and Women’s Hospital </t>
  </si>
  <si>
    <t>Bioinformatician - Infectious Disease</t>
  </si>
  <si>
    <t>Tsibris</t>
  </si>
  <si>
    <t>https://fa.hms.harvard.edu/sites/projects.iq.harvard.edu/files/hmsofa/files/1474_iaa_bwh_inst.medicine.infectious_diseases.bioinformatician_3-20-23.pdf</t>
  </si>
  <si>
    <t>The Tsibris Laboratory studies the biology of HIV latency</t>
  </si>
  <si>
    <t>University of California Santa Cruz</t>
  </si>
  <si>
    <t>Population Genetics, microbiome</t>
  </si>
  <si>
    <t>Omar E. Cornejo</t>
  </si>
  <si>
    <t>https://www.linkedin.com/pulse/seeking-postdoctoral-research-scientist-host-microbe-genomics-omar/?trackingId=dKGIID1iqxWrIwG0kUzXZA%3D%3D</t>
  </si>
  <si>
    <t>Research is done at the intersection of human genomics and microbiome research. We seek highly motivated candidates with computational skills in the analysis of genomic and metagenomic data. Background in population genetics or quantitative genetics is required, and knowledge of microbiome/metagenomic analysis is desirable. We are particularly interested in individuals with interest in developing new methods, but it is not a requirement</t>
  </si>
  <si>
    <t>Animal Ecology and Ecophysiology</t>
  </si>
  <si>
    <t>Seth Newsome</t>
  </si>
  <si>
    <t>sethnewsome.org</t>
  </si>
  <si>
    <t xml:space="preserve">Drs. Seth Newsome and Christy Mancuso in the Department of Biology at the University of New Mexico (Albuquerque, New Mexico, USA) in collaboration with Dr. Keith Hobson in the Department of Biology at Western University (London, Ontario, CAN) invite applications for a 2-Year Postdoctoral Scientist with possible extension to help develop and refine the use of amino acid (AA) hydrogen isotope (d2H) analysis in the study of human forensics, animal ecology, and eco-physiology. The researcher will work on a series of projects designed to refine the use of AA d2H analysis as a tool to track movement and identify region of origin in humans, birds, and insects. They will also be able to explore the use of AA d2H analysis as an eco-physiological tool to assess flexibility in the use of endogenous (body stores) versus exogenous (dietary) resources by animals to maintain homeostasis and reproduce. Finally, they will be encouraged to combine AA d2H analysis with other bulk tissue and compound-specific analyses of amino and fatty acids to develop unique multi-isotope approaches to addressing fundamental questions in ecology and eco-physiology. Please send any questions about the position via email to Seth Newsome (newsome@unm.edu) and Christy Mancuso (mancusoc@unm.edu). If you wish to apply, please send a CV and a Research Statement (2 pages maximum) to newsome@unm.edu. </t>
  </si>
  <si>
    <t>Insect ecology and evolution</t>
  </si>
  <si>
    <t>Thomas Bourguignon</t>
  </si>
  <si>
    <t>https://www.oist.jp/careers/postdoctoral-position-evolution-termites-evolutionary-genomics-unit-bourguignon-oist</t>
  </si>
  <si>
    <t>We seek a highly motivated postdoctoral researcher to join the Evolutionary Genomics Unit at OIST. We use next-generation sequencing technologies to study the evolution of termites, non-termite cockroaches, and their associated microbes. We have at the moment four main lines of research: (1) the evolution of termite genomes, which we study using 50 newly sequenced and annotated high-quality termite genomes; (2) the functional evolution of termite gut microbiota inferred using full gut prokaryote genomes reconstructed with PacBio HiFi long reads; (3) generating a worldwide complete phylogenetic tree of termites using recently collected samples and Museum samples; and (4) the evolution of the cockroach endosymbiont genomes, Blattabacterium. The successful candidate will develop and lead a project along one of these lines in the Unit (see https://groups.oist.jp/egu) and actively collaborate with other Unit members. Note that a large amount of data has already been generated and is readily available for analysis.</t>
  </si>
  <si>
    <t>Plankton Ecology</t>
  </si>
  <si>
    <t>Nicole Poulton</t>
  </si>
  <si>
    <t>https://bigelow.freshteam.com/jobs/Q_9XlxE5EI8_/postdoctoral-research-scientist-in-plankton-ecology</t>
  </si>
  <si>
    <r>
      <rPr>
        <color rgb="FF000000"/>
        <sz val="10.0"/>
      </rPr>
      <t>The individual filling this position will also have the opportunity to develop their own research projects: self-motivation, independence, creativity, strong interpersonal skills, and the ability to work with scientists from a broad range of disciplines are desired. The applicant should also have hands-on experience with stable isotope analysis of bulk tissues; experience with compound-specific isotope analysis is not required. Strong statistical skills, coding skills, and interest in learning how to operate and maintain isotope ratio mass spectrometers is also desirable. The position will have the opportunity to collaborate with other members of our research groups and is expected to grow a productive research program by leading publications and developing grant proposals to further their career. They will have access to state-of-the-art facilities at the University of New Mexico Center for Stable Isotopes (</t>
    </r>
    <r>
      <rPr>
        <color rgb="FF1155CC"/>
        <sz val="10.0"/>
        <u/>
      </rPr>
      <t>csi.unm.edu</t>
    </r>
    <r>
      <rPr>
        <color rgb="FF000000"/>
        <sz val="10.0"/>
      </rPr>
      <t>), home to researchers in biology, earth sciences, and anthropology that are at the forefront of developing isotopic methods in their respective fields.</t>
    </r>
  </si>
  <si>
    <t>The individual filling this position will also have the opportunity to develop their own research projects: self-motivation, independence, creativity, strong interpersonal skills, and the ability to work with scientists from a broad range of disciplines are desired. The applicant should also have hands-on experience with stable isotope analysis of bulk tissues; experience with compound-specific isotope analysis is not required. Strong statistical skills, coding skills, and interest in learning how to operate and maintain isotope ratio mass spectrometers is also desirable. The position will have the opportunity to collaborate with other members of our research groups and is expected to grow a productive research program by leading publications and developing grant proposals to further their career. They will have access to state-of-the-art facilities at the University of New Mexico Center for Stable Isotopes (csi.unm.edu), home to researchers in biology, earth sciences, and anthropology that are at the forefront of developing isotopic methods in their respective fields.</t>
  </si>
  <si>
    <t>Open</t>
  </si>
  <si>
    <t>https://jobs.usnh.edu/postings/54758</t>
  </si>
  <si>
    <t>Plant Molecular Biology and Photosynthesis Engineering</t>
  </si>
  <si>
    <t>Laurie Leonelli</t>
  </si>
  <si>
    <t>https://publish.illinois.edu/leonellilab/join/</t>
  </si>
  <si>
    <t>Please send any questions about the position via email to Seth Newsome (newsome@unm.edu) and Christy Mancuso (mancusoc@unm.edu). If you wish to apply, please send a CV and a Research Statement (2 pages maximum) to newsome@unm.edu.</t>
  </si>
  <si>
    <t>A Postdoctoral Researcher position is available in Dr. Laurie Leonelli’s group to pioneer innovation in photosynthesis research. Our group develops tools to manipulate energy harvesting, energy dissipation, and carotenoid composition in crop canopies and algal systems. The successful candidate will have a Ph.D. in a relevant field, experience in genomics, molecular biology and biochemistry, and an eager willingness to learn and apply new techniques. Positive attitude is required, experience with photosynthesis is a strong plus. This position is highly cross-disciplinary in nature and a spirit of collaboration is expected. The field component of this position requires a current US driver’s license.</t>
  </si>
  <si>
    <t>Concordia University</t>
  </si>
  <si>
    <t>Ecology and sustainability</t>
  </si>
  <si>
    <t>Rassim Khelifa</t>
  </si>
  <si>
    <t>A 2-year postdoc funded by the Horizon Postdoctoral Fellowship at Concordia University. $50,000 per year plus benefits and full access to Concordia’s services. Ideal candidates must have solid background in ecology, conservation, of environmental science, with proficiency in molecular analysis, statistical analysis, and scientific writing. Candidates with skills in R programming, experimental design, and molecular techniques are highly preferred.</t>
  </si>
  <si>
    <t>Movement Ecology &amp; Ecophysiology</t>
  </si>
  <si>
    <t>George Wittemyer &amp; Mark Ditmer</t>
  </si>
  <si>
    <t>https://jobs.colostate.edu/postings/123049</t>
  </si>
  <si>
    <t xml:space="preserve">2-year initial term with possible extension, $60K annual (+computer &amp; travel/conference support). Project work will focus on using spatial modeling to characterize GPS collar data and philological biologger data from mule deer in Utah and black bears in Minnesota. Physiological biologgers, implanted in collared mule deer and black bears collect continuous data on heart rate (bpm), activity levels, acceleration (XYZ motion), changes in body position, subcutaneous temperature, and bioimpedance (fat measurement). The direction of this research position will be crafted to take advantage of existing spatial, movement, and demographic datasets, the applicant’s expertise, and the capabilities of the research team. </t>
  </si>
  <si>
    <t xml:space="preserve">2-year initial term with possible extension, $60K annual.  Project work will focus on using spatial modeling to characterize GPS collar data and philological biologger data from mule deer in Utah and black bears in Minnesota. Physiological biologgers, implanted in collared mule deer and black bears collect continuous data on heart rate (bpm), activity levels, acceleration (XYZ motion), changes in body position, subcutaneous temperature, and bioimpedance (fat measurement). The direction of this research position will be crafted to take advantage of existing spatial, movement, and demographic datasets, the applicant’s expertise, and the capabilities of the research team. </t>
  </si>
  <si>
    <t>EPHE – PSL University</t>
  </si>
  <si>
    <t xml:space="preserve">Fish Ecotoxicology </t>
  </si>
  <si>
    <t>Aurelie Goutte</t>
  </si>
  <si>
    <t>https://sfecologie.org/offre/postdoc-ecotoxicology-host-parasites/</t>
  </si>
  <si>
    <t>Helmholtz Institute for One Health</t>
  </si>
  <si>
    <t xml:space="preserve">One Health Surveillance </t>
  </si>
  <si>
    <t>Fabian Leendertz</t>
  </si>
  <si>
    <t>https://www.helmholtz-hzi.de/en/career/jobs/open-positions/jobs/view/job/details/postdoc-fmd-1/</t>
  </si>
  <si>
    <t>Pathogen evolution</t>
  </si>
  <si>
    <t xml:space="preserve">Sebastien Calvignac-Spencer </t>
  </si>
  <si>
    <t>https://www.helmholtz-hzi.de/en/career/jobs/open-positions/jobs/view/job/details/post-doctoral-associate-fmd/</t>
  </si>
  <si>
    <t xml:space="preserve">There are actually 3 seperate funded positions to join the new Department of Pathogen Evolution. Three years of funding available. Institute is in the process of being built up, exciting time to join us! </t>
  </si>
  <si>
    <t>Ecology &amp; Remote Sensing</t>
  </si>
  <si>
    <t>Alexander Shenkin</t>
  </si>
  <si>
    <t>https://hr.peoplesoft.nau.edu/psp/ph92prta/EMPLOYEE/HRMS/c/HRS_HRAM.HRS_APP_SCHJOB.GBL?Page=HRS_APP_JBPST&amp;Action=U&amp;FOCUS=Applicant&amp;SiteId=1&amp;JobOpeningId=607104&amp;PostingSeq=1</t>
  </si>
  <si>
    <t>Come work with us on a first-of-its-kind tree stress monitoring program across all of Arizona funded by Arizona Board of Regents. You'll be part of a team funded for 3 years (1 Ecology/RS postdoc, 1 high-throughput computing postdoc, 1 PhD student, 5 faculty) at Northern Arizona University's SICCS using field-collected data coupled with Planet, Copernicus ECMWF Sentinel-2, NASA ECOSTRESS, and other data to monitor tree stress across novel scales: individual trees, 10's of millions of hectares, daily frequency. Many science questions to be asked and answered, policies to be affected, and public, private and institutional users to be served.</t>
  </si>
  <si>
    <t>Luke McCormack</t>
  </si>
  <si>
    <t xml:space="preserve">Funding for this position is expected to run for up to 30 months.  (1) Duplicate of 218 or a 2nd position? (2) Not a duplicate, position from the fall was not filled and it is being announced again. </t>
  </si>
  <si>
    <t>Quantitative Ecology, Data Science</t>
  </si>
  <si>
    <t>Matt Helmus</t>
  </si>
  <si>
    <t>https://www.iecolab.org/blog/2023/03/postdoc-position-quantitative-ecology-of-invasive-species/</t>
  </si>
  <si>
    <t>The researcher will leverage an existing big database of invasive spotted lanternfly surveys to produce statistical models of spread dynamics. The researcher will also collaborate with mathematicians on combining statistical and mechanistic models to produce an ensemble forecast of future spread dynamics, identify invasion pathways, and inform control actions. In person. The position is for one year, with extensions to additional years dependent on performance. The expected start date is June 1 but can be modified dependent on the candidate’s availability.</t>
  </si>
  <si>
    <t>Entomology, Plant-Herbivore Interactions</t>
  </si>
  <si>
    <t>Bernd Blossey</t>
  </si>
  <si>
    <t>https://apps.hr.cornell.edu/recruiting/facultyview.cfm?posting_id=_JOB_POSTING-3-63881</t>
  </si>
  <si>
    <t>Animal behavior</t>
  </si>
  <si>
    <t>Gerry Carter</t>
  </si>
  <si>
    <t>https://socialbat.org/research-scientist/</t>
  </si>
  <si>
    <t>Modelling marine biodiversity</t>
  </si>
  <si>
    <t>Ben Ward</t>
  </si>
  <si>
    <t>https://jobs.soton.ac.uk/Vacancy.aspx?ref=2190723HN</t>
  </si>
  <si>
    <t xml:space="preserve">We have an exciting opportunity for a postdoctoral researcher to work on the development of new theoretical approaches to understanding marine microbial biodiversity. As part of a much larger pan-European project investigating marine microbial diversity across multiple scales and disciplines, the successful candidate will be based at the National Oceanography Centre in Southampton and will work collaboratively with a small team of theoretical ecologists and oceanographers in Southampton, Paris and Naples. The project requires the application of individual-based models within a simulated ocean environment to investigate how different mechanisms contribute to marine biodiversity. </t>
  </si>
  <si>
    <t>Cal Poly, San luis Obispo</t>
  </si>
  <si>
    <t>terrestrial biogeochemistry, agroecological data synthesis/analysis</t>
  </si>
  <si>
    <t>Seeta Sistla</t>
  </si>
  <si>
    <t>http://www.seetasistla.com/news</t>
  </si>
  <si>
    <t xml:space="preserve">The Sistla Lab at Cal Poly, San Luis Obispo is seeking a postdoctoral fellow  ($62-68k range + benefits + computer and conference travel) to contribute to a project studying the patterns and implications of plastics in agricultural systems, with a focus on plastic mulch-soil interactions. My lab can support a postdoc for 2+ years to work within an externally supported research program that is using a multi-disciplinary approach to characterize changes in the intensity, extent, and socio-environmental implications of agricultural plastics use, plastic debris soil to water transfer, and agroecological responses to biodegradable and conventional plastic mulches accumulating in agricultural soils. The ideal candidate will have expertise in one or more of the following areas: terrestrial biogeochemistry, remote sensing, bioinformatics, and agroecological data synthesis/analysis.  
Preferred start date is June l 2023, with some flexibility in this timeline. Review of applications will begin immediately. To apply, please send a CV, contact details for 3 references, and a brief statement of interest to Dr. Seeta Sistla (ssistla@calpoly.edu). 2) review date listed as May 1 but on website, says "review of applications will begin immediately".  Note: applications will be reviewed as received; please reach out directly if you wish to discuss the position further.   With ideal start date of 6/1, applications preferred by 5/1 (date is not firm). </t>
  </si>
  <si>
    <t>Marine ecosystem modeling</t>
  </si>
  <si>
    <t>Gregory Britten</t>
  </si>
  <si>
    <t>https://careers-whoi.icims.com/jobs/2016/postdoctoral-investigator/job?hub=8</t>
  </si>
  <si>
    <t>The Population and Ecosystem Modeling lab at WHOI is looking for a motivated postdoc to help development ecosystem models for the Northwest Atlantic. This is an exciting opportunity to work at the intersection of ecosystem modeling, ecological theory, fisheries management, and conservation. The project will include multidisciplinary collaborations at WHOI, MIT, UC Santa Cruz, and NOAA. Position can be based in Woods Hole, Boston, or remote. Initial funding is available through Dec. 2024 with the possibility of continuation. Please reach out to Dr. Gregory Britten with any questions (gregory.britten@whoi.edu)</t>
  </si>
  <si>
    <t>The Land Institute</t>
  </si>
  <si>
    <t xml:space="preserve">Environmental Sciences, Agronomy, Hydrology, Climate Science, </t>
  </si>
  <si>
    <t>Dr. Tessa Peters</t>
  </si>
  <si>
    <t>https://csslandinstitute.sentrichr.com/?requisition=45</t>
  </si>
  <si>
    <t>The successful candidate will apply available algorithms, models and software (e.g., eeMETRIC, SIMS) to improve the extent of current research focused on estimating water consumptive use of existing and novel alternative crops in the Colorado Basin.  Will be co-advised by Dr. Perry Cabot and located at the Grand Valley Research Station in Grand Junction, CO.</t>
  </si>
  <si>
    <t>Alan Bergland</t>
  </si>
  <si>
    <t>https://uva.wd1.myworkdayjobs.com/UVAJobs/job/Charlottesville-VA/Research-Associate-in-Biology_R0045444</t>
  </si>
  <si>
    <r>
      <rPr>
        <color rgb="FF000000"/>
        <sz val="10.0"/>
      </rPr>
      <t xml:space="preserve">The Bergland Lab at the University of Virginia looking to recruit a post-doc to study seasonal evolution in flies. We have ongoing projects examining the genetic basis of seasonal evolution, metapopulation dynamics, and the role of habitat type on seasonal dynamics of evolutionary change. There are a range of possible projects from bioinformatic to field based to experimental. This position can also integrate into our ongoing citizen science fly collection project (Backyard Evolution) as well as the international DrosEU consortium that we participate in. There is guaranteed NSF funding for at least two years. </t>
    </r>
    <r>
      <rPr>
        <color rgb="FF1155CC"/>
        <sz val="10.0"/>
        <u/>
      </rPr>
      <t>https://bergland-lab.org</t>
    </r>
  </si>
  <si>
    <t>The Bergland Lab at the University of Virginia looking to recruit a post-doc to study seasonal evolution in flies. We have ongoing projects examining the genetic basis of seasonal evolution, metapopulation dynamics, and the role of habitat type on seasonal dynamics of evolutionary change. There are a range of possible projects from bioinformatic to field based to experimental. This position can also integrate into our ongoing citizen science fly collection project (Backyard Evolution) as well as the international DrosEU consortium that we participate in. There is guaranteed NSF funding for at least two years. https://bergland-lab.org</t>
  </si>
  <si>
    <t>Czech University of Life Sciences</t>
  </si>
  <si>
    <t>Genomics of convergent insect lineages</t>
  </si>
  <si>
    <t>Ales Bucek</t>
  </si>
  <si>
    <t>https://bucek.ftz.czu.cz/cs/r-19087-available-positions/available-positions.html</t>
  </si>
  <si>
    <t>Postdoc position in insect genomics at the Czech University of Life Sciences, Prague. The successful candidate will use comparative genomic methods to uncover the extent, the timescale, and the hierarchical level of parallel genome sequence evolution that accompany the evolution of convergent adaptations. He/she will have a head start with analyses of already generated preliminary genomic and phylogenetic sequence datasets while he/she will be building datasets for additional species and will be optionally pursuing his/her independent research questions with our insect model system.</t>
  </si>
  <si>
    <t>Animal movement, biologging</t>
  </si>
  <si>
    <t>Melanie Boudreau, Garrett Street</t>
  </si>
  <si>
    <t>https://explore.msujobs.msstate.edu/cw/en-us/job/505444/postdoctoral-associate</t>
  </si>
  <si>
    <t>History of Science / Studies of Women, Gender, and Sexuality/Genetics and Genomics</t>
  </si>
  <si>
    <t>Sarah Richardson</t>
  </si>
  <si>
    <t>https://academicpositions.harvard.edu/postings/12096</t>
  </si>
  <si>
    <t>The GenderSci lab at Harvard is looking for a postdoc to work collaboratively on issues of gender/sex in the natural and biomedical sciences. The position is open to scholars from a variety of disciplines and interdisciplinary backgrounds. Experience in one or more of the following fields of biomedicine: human biology, public health, genetics/genomics, immunology, endocrinology, and associated social science and humanities a plus but not required.</t>
  </si>
  <si>
    <t>Nature-based climate solutions/biogeochemistry</t>
  </si>
  <si>
    <t>Adam Pellegrini</t>
  </si>
  <si>
    <t>https://www.jobs.cam.ac.uk/job/39029/</t>
  </si>
  <si>
    <t xml:space="preserve">The Pellegrini Lab (https://www.plantsci.cam.ac.uk/directory/adam-pellegrini) at the University of Cambridge is recruiting for a postdoc position (2.5 years, starting summer 2023) investigating ecosystem responses to altered fire and grazing regimes in global drylands. This position is part of a larger 5yr project funded by the European Research Council aiming to revise how carbon offsets are measured, modelled, and traded. The research will consist of visiting research sites in North America, Africa, Australia, and South America, measuring plants and soils in the field periodically over two years and performing several biogeochemical measurements in the lab. This will involve travel and lodging in field locations for multiple months each year. The field and lab work will be supported by a full-time technician. </t>
  </si>
  <si>
    <t xml:space="preserve">Up to 2.5 years funding. In-person in Orono, ME or remote. Available immediately with latest start date 9/1/23. Open until filled. The postdoctoral researcher will conduct research to incorporate disturbance through time and remote sensing into a scaling framework of forest structure and functional diversity using in-situ and remotely sensed data. Qualifications: A Ph.D. in ecology, geography, or environmental data science. Experience with management of big data sets (e.g., USFS Forest Inventory and Analysis, remotely sensed data, such as LiDAR), analyses in R, Python, and STAN (e.g., deep learning, Bayesian regression models, spatial analyses), and running analyses on a high-performance computing cluster. The ideal applicant will also have a strong background in forest ecology and life history theory, creativity, a strong publication record, and an excellent history in seeing projects through from start to finish. Successful applicants will work well both independently and collaboratively, mentor undergraduate and graduate students, and publish and present research results. This is project involves computational work and minimal field work. Good oral and written communication skills and flexibility given the unexpected nature of research are highly valued. Hiring of the selected candidate will be conditional on a background check performed by the UMaine Office of Human Resources. </t>
  </si>
  <si>
    <t>USDA-ARS/University of Delaware</t>
  </si>
  <si>
    <t>Plant ecology, integrated weed management, precision agriculture</t>
  </si>
  <si>
    <t>Steven Mirsky/Mark VanGessel</t>
  </si>
  <si>
    <t>https://docs.google.com/document/d/1qFAOr9rHmsYfgLJBax8YjPxj6vhXMsk6/edit?usp=sharing&amp;ouid=107412535499597434728&amp;rtpof=true&amp;sd=true</t>
  </si>
  <si>
    <r>
      <rPr>
        <color rgb="FF000000"/>
        <sz val="10.0"/>
      </rPr>
      <t>A unique opportunity for a Post-Doctoral Researcher to join a dynamic research and extension network (</t>
    </r>
    <r>
      <rPr>
        <color rgb="FF1155CC"/>
        <sz val="10.0"/>
        <u/>
      </rPr>
      <t>www.GROWIWM.org</t>
    </r>
    <r>
      <rPr>
        <color rgb="FF000000"/>
        <sz val="10.0"/>
      </rPr>
      <t xml:space="preserve">) for precision integrated weed management (IWM). GROW conducts research on a number of promising IWM and ecological weed management tactics including cover crops, tillage, and harvest-time weed seed control across a range of environments, as well as developing real-time weed and crop mapping systems using computer vision and artificial intelligence. Experience with field research is required, prior knowledge of agronomy and weed science is preferred but not necessary. Strong background in data science and statistics is required. The successful candidate will have opportunities to develop independent lines of research in any of the following areas: weed ecology/biology and population dynamics, multi-tactic weed management, agronomic crop production, precision agriculture technologies, agricultural data science. </t>
    </r>
  </si>
  <si>
    <t xml:space="preserve">A unique opportunity for a Post-Doctoral Researcher to join a dynamic research and extension network (www.GROWIWM.org) for precision integrated weed management (IWM). GROW conducts research on a number of promising IWM and ecological weed management tactics including cover crops, tillage, and harvest-time weed seed control across a range of environments, as well as developing real-time weed and crop mapping systems using computer vision and artificial intelligence. Experience with field research is required, prior knowledge of agronomy and weed science is preferred but not necessary. Strong background in data science and statistics is required. The successful candidate will have opportunities to develop independent lines of research in any of the following areas: weed ecology/biology and population dynamics, multi-tactic weed management, agronomic crop production, precision agriculture technologies, agricultural data science. </t>
  </si>
  <si>
    <t>Marine Restoration Ecology</t>
  </si>
  <si>
    <t>Dr Joanne Preston</t>
  </si>
  <si>
    <t>https://www.jobs.ac.uk/job/CXP149/research-fellow-in-marine-restoration-ecology-biodiversity-carbon-and-nutrients</t>
  </si>
  <si>
    <t>41 month contract and international candidates are eligible</t>
  </si>
  <si>
    <t>USDA-ARS</t>
  </si>
  <si>
    <t>Plant-microbe interactions</t>
  </si>
  <si>
    <t>Bryan Emmett</t>
  </si>
  <si>
    <t>https://www.zintellect.com/Opportunity/Details/USDA-ARS-2022-0407</t>
  </si>
  <si>
    <t xml:space="preserve">Postdoctoral fellowship available immediately.  Applications will be reviewed on a ongoing basis. Fellow will design and conduct research on plant traits influencing plant-microbe interactions and nitrogen cycling in the rhizosphere and detritosphere among maize landraces and maize wild relatives. The aim of this research is to 1) identify and develop novel sources of biological nitrification inhibition (BNI) capacity in maize and 2) evaluate the contribution of plant traits, including BNI and nitrogen recycling, to agroecosystem nitrogen use efficiency, nitrogen retention and reductions in nitrous oxide emissions.  The postdoctoral research fellowship will take place as part of an interdisciplinary team of government, university, and industry scientists within The Circular Economy that Reimagines Corn Agriculture (CERCA) project. </t>
  </si>
  <si>
    <t>Remote Sensing, Surface water, Water quality</t>
  </si>
  <si>
    <t>Xiao Yang</t>
  </si>
  <si>
    <t>https://apply.interfolio.com/121074</t>
  </si>
  <si>
    <t xml:space="preserve">In addition to the general topic of remote sensing of inland water, this postdoctoral fellow will specifically work collaboratively with a larger group (scientists and water resources stakeholders) on developing predictive water quality models and using data from both in situ sensor networks and from satellite remote sensing. This postdoctoral fellow will also interact with graduate and undergraduate students in the research lab to build up mentoring experience, and there is flexibility for this postdoctoral fellow to design projects or propose new research ideas.
</t>
  </si>
  <si>
    <t>Steve Reilly</t>
  </si>
  <si>
    <t>https://apply.interfolio.com/120425</t>
  </si>
  <si>
    <t>University of Grenoble-Alpes</t>
  </si>
  <si>
    <t>Johan Decelle</t>
  </si>
  <si>
    <t>https://photosymbiosis.com/job-offer/</t>
  </si>
  <si>
    <r>
      <rPr>
        <color rgb="FF000000"/>
        <sz val="10.0"/>
      </rPr>
      <t xml:space="preserve">Studying non-model marine photosymbioses as part of a Moore Foundation funded project: AtlaSymbio. Ideal candidate has experience with 3D electron microscopy and will have the opportunity to participate in the EMBL led </t>
    </r>
    <r>
      <rPr>
        <color rgb="FF1155CC"/>
        <sz val="10.0"/>
        <u/>
      </rPr>
      <t>TREC</t>
    </r>
    <r>
      <rPr>
        <color rgb="FF000000"/>
        <sz val="10.0"/>
      </rPr>
      <t xml:space="preserve"> expedition. Accepting applications until position is filled.</t>
    </r>
  </si>
  <si>
    <t>Studying non-model marine photosymbioses as part of a Moore Foundation funded project: AtlaSymbio. Ideal candidate has experience with 3D electron microscopy and will have the opportunity to participate in the EMBL led TREC expedition. Accepting applications until position is filled.</t>
  </si>
  <si>
    <t>Environmental toxicology/fish physiology</t>
  </si>
  <si>
    <t>Dr. Jess Brandt</t>
  </si>
  <si>
    <t>https://static1.squarespace.com/static/587260b5e4fcb573c5799fa1/t/63ea670fa374496500bc8576/1676306191518/LISS_Postdoc_2023_final.pdf</t>
  </si>
  <si>
    <t>Rob Britton/Emilie Hardouin</t>
  </si>
  <si>
    <t>https://www.bournemouth.ac.uk/about/jobs/post-doctoral-research-fellow-molecular-ecology-fixed-term-0</t>
  </si>
  <si>
    <t xml:space="preserve">Project ‘Resolving the extinction crisis: sustainable and technological solutions for biodiversity and society’ The project will apply state-of-the-art molecular approaches (e.g. environmental DNA metabarcoding, genomics) to quantify how the evolutionary and dispersal dynamics of species is impacted by environmental transformations. </t>
  </si>
  <si>
    <t>Restoration ecology, predictive ecology, community ecology, landscape ecology</t>
  </si>
  <si>
    <t>https://careers.msu.edu/en-us/job/513676/research-associatefixed-term</t>
  </si>
  <si>
    <t>Postdoc on predicting outcomes of longleaf pine woodland restoration. Review started 2/2, but will continue for at least 2 weeks past this date before interview invites are made. Options to work in person or remote.</t>
  </si>
  <si>
    <t>California State University Long Beach</t>
  </si>
  <si>
    <t>Population Ecology/Evolutionary Demography</t>
  </si>
  <si>
    <t>Raisa Hernandez Pacheco</t>
  </si>
  <si>
    <t>https://www.csulb.edu/biological-sciences/quantitative-ecology-lab/join-the-lab</t>
  </si>
  <si>
    <t>We are inviting applications for a postdoctoral fellow in primate population ecology. The position is part of a US National Science Foundation-funded project focused on the evolutionary demography of social mammals with a particular interest in understanding how the social environment experienced by individuals affect the eco-evolutionary dynamics of their populations. The fellow should be well-versed in population ecology modeling, including experience in structured population models (matrix population models, integral projection models) and advanced skills in managing large datasets using computer programming. There is no deadline to apply. The position will remain open until filled.</t>
  </si>
  <si>
    <t>plant ecology</t>
  </si>
  <si>
    <t>Forest Isbell, Sarah Hobbie, Peter Reich</t>
  </si>
  <si>
    <t>https://biodiversitylab.umn.edu/join</t>
  </si>
  <si>
    <t>A postdoctoral position is available at the University of Minnesota to collaborate on multiple projects that aim to advance understanding of how biodiversity contributes to the stability of ecosystems and populations. The proposed projects will: (1) test new theoretical predictions regarding how invariability depends on its resistance and resilience components; (2) determine how invariability, resistance, and resilience depend on plant species traits and species interactions; and (3) through a synthesis working group, scale out to other grasslands and forests and up to larger spatial scales to test theoretical predictions regarding dependence of invariability on its resistance and resilience components, and how invariability, resistance, and resilience depend on plant species traits.</t>
  </si>
  <si>
    <t>University of Tennessee - EEB / NIMBioS</t>
  </si>
  <si>
    <t>Conservation / species distribution modeling</t>
  </si>
  <si>
    <t xml:space="preserve">Paul Armsworth, Mona Papes, Xingli Giam </t>
  </si>
  <si>
    <t>https://ut.taleo.net/careersection/ut_system/jobdetail.ftl?job=230000008Y&amp;lang=en</t>
  </si>
  <si>
    <t xml:space="preserve">We are seeking a post-doctoral researcher to join an interdisciplinary team researching the vulnerability of species to climate and land use change and how consideration of these factors should inform conservation strategies. The post-doc will join a team researching these issues in a set of projects focused on terrestrial and aquatic ecosystems in the central and southern Appalachians and the Southeastern U.S. more broadly. Funding is available for 2 years. </t>
  </si>
  <si>
    <t>Microbial ecology and evolution</t>
  </si>
  <si>
    <t>Michael Manhart</t>
  </si>
  <si>
    <t>https://jobs.rutgers.edu/postings/191869</t>
  </si>
  <si>
    <t>We seek a postdoc for the Quanitative Evolutionary Microbiology Laboratory.  We are based in the Center for Advanced Biotechnology and Medicine at the Robert Wood Johnson Medical School of Rutgers University.  The postdoc will also be part of the Rutgers University Microbiome Program.  Our lab seeks to understand how fundamental evolutionary processes shape the ecology and cellular physiology of microbial communities, using experimental, computational, and theoretical approaches. We are especially interested in contributing to fundamental microbiology that can benefit human health.  Current major research directions in the lab include the evolution of microbial growth dynamics and the effect of ecological interactions on adaptation in microbial communities, but the position will allow for significant flexibility in developing new directions in accordance with the fellow’s interests and the broad goals of the lab. The fellow’s research may involve any combination of experimental (wet-lab biology), computational, and theoretical components.</t>
  </si>
  <si>
    <t>Ball State</t>
  </si>
  <si>
    <t>Biomechanics/Functional Morphology</t>
  </si>
  <si>
    <t>Dr. Kathleen Foster</t>
  </si>
  <si>
    <t>https://bsu.peopleadmin.com/postings/35708</t>
  </si>
  <si>
    <t>Harvard Forest</t>
  </si>
  <si>
    <t>The economics, policy, and ecology of nature-based climate change mitigation</t>
  </si>
  <si>
    <t xml:space="preserve"> Joe Aldy, Noel (Missy) Holbrook, and Jonathan Thompson </t>
  </si>
  <si>
    <t>https://harvardforest.fas.harvard.edu/post-doctoral-research-fellowship-nature-based-solutions</t>
  </si>
  <si>
    <t>Black Rock Forest</t>
  </si>
  <si>
    <t>Scott LaPoint / Isabel Ashton</t>
  </si>
  <si>
    <t>https://www.blackrockforest.org/employment-opportunities/</t>
  </si>
  <si>
    <t>The Black Rock Forest Postdoctoral Fellowship is a two-year endowed fellowship awarded on a competitive basis to advance the study of ecology. Together with our postdoctoral fellows, we seek to expand our ecological research activities related to forest ecology and environmental change, while propelling early-career researchers forward. This Fellowship will provide postdoctoral scholars the opportunity to deepen their expertise in a key area of ecology while enhancing their research through cross-disciplinary interaction with scientists in other life science and earth science fields. A small amount of funds will be available to the fellow to cover the costs of supplies and analyses.</t>
  </si>
  <si>
    <t>German Centre for Integrative Biodiversity Research (iDiv)</t>
  </si>
  <si>
    <t>Biodiversity Conservation</t>
  </si>
  <si>
    <t>Henrique Pereira</t>
  </si>
  <si>
    <t>https://www.verwaltung.uni-halle.de/dezern3/Ausschr/23_4_1106_23_D.pdf</t>
  </si>
  <si>
    <t>Excellent opportunity at iDiv for three years to work on the development of Essential Biodiversity Variables in Leipzig in Henrique Pereira's group. This is a collaborative project with the GBIF Secretariat to model distributions of all species on the planet and ready them for policy. Tip: knowing the German system you should make sure that the letter touches at least 80% of the requirements to ensure an interview. And support is provided to the selected candidates with the visa application if they come from outside Europe!</t>
  </si>
  <si>
    <t>Population genetics and phylogenetics</t>
  </si>
  <si>
    <t>Megan Smith</t>
  </si>
  <si>
    <t>https://explore.msujobs.msstate.edu/en-us/job/505485/postdoctoral-associate</t>
  </si>
  <si>
    <r>
      <rPr>
        <color rgb="FF000000"/>
        <sz val="10.0"/>
      </rPr>
      <t xml:space="preserve">Applications will be reviewed on a rolling basis. Earliest possible start date is August 16, 2023. Lab website: </t>
    </r>
    <r>
      <rPr>
        <color rgb="FF1155CC"/>
        <sz val="10.0"/>
        <u/>
      </rPr>
      <t>https://www.meganlsmith.org/.</t>
    </r>
    <r>
      <rPr>
        <color rgb="FF000000"/>
        <sz val="10.0"/>
      </rPr>
      <t xml:space="preserve"> This position has been filled.</t>
    </r>
  </si>
  <si>
    <t>Applications will be reviewed on a rolling basis. Earliest possible start date is August 16, 2023. Lab website: https://www.meganlsmith.org/. This position has been filled.</t>
  </si>
  <si>
    <t>Coastal hydrology/ecohydrology</t>
  </si>
  <si>
    <t>P. James Dennedy-Frank</t>
  </si>
  <si>
    <t>https://northeastern.wd1.myworkdayjobs.com/careers/job/Nahant-MA/Postdoctoral-Research- Associate_R111172</t>
  </si>
  <si>
    <t>link doesn't work</t>
  </si>
  <si>
    <t>Vantuna Research Group, Occidental College</t>
  </si>
  <si>
    <t>Dan Pondella, Jeremy Claisse</t>
  </si>
  <si>
    <t>https://careersmanager.pageuppeople.com/1087/cw/en-us/job/493981/post-doctoral-researcher</t>
  </si>
  <si>
    <t xml:space="preserve">Primary responsibilities are associated with a grant from the U.S. Bureau of Ocean Energy Management investigating the environmental status of offshore artificial structures in California. The goals of this project are to collect, integrate and analyze relevant ecological, habitat complexity, and environmental metrics to develop an improved understanding of local- to regional-scale influence of marine infrastructure and artificial reef habitats. Research results will support decision-making around decommissioning of oil and gas infrastructure, offshore renewable energy development, and reef restoration projects. Must be self-motivated and eager to participate in team-oriented research on multiple ongoing projects including rocky reef and kelp forest habitat restoration, MPA impacts, and long-term rocky reef monitoring time-series analysis. Day-to-day duties include substantive involvement in data analysis, database development and management, and field work (often multiple days per week), including scientific diving, ROV surveys, and/or geophysical (i.e., bathymetric and side scan sonar) surveys.
This is a 2-year full-time exempt appointment with competitive benefits and a starting salary of $70k+, with possibility of extension based on funding availability. Candidate is expected to be based out of Los Angeles for the duration of the appointment. Start date is negotiable but ideally would start prior to June 30, 2023.
</t>
  </si>
  <si>
    <t>Middle Tennessee State University</t>
  </si>
  <si>
    <t>Reptile and Amphibian Microbiomes</t>
  </si>
  <si>
    <t>Donald Walker</t>
  </si>
  <si>
    <t>https://careers.mtsu.edu/en-us/job/497174/microbiome-ecology-laboratory-postdoctoral-research-assistant</t>
  </si>
  <si>
    <t>University of Oslo</t>
  </si>
  <si>
    <t>avian ecology; species distribution, phenology and abundance modelling</t>
  </si>
  <si>
    <t>Torbjørn Ergon</t>
  </si>
  <si>
    <t>https://www.jobbnorge.no/en/available-jobs/job/239413/postdoctoral-fellow-in-avian-ecology-species-distribution-phenology-and-abundance-modelling</t>
  </si>
  <si>
    <t>Four year appointment. Includes an expected two semester stay at Cornell Lab of Ornithology.</t>
  </si>
  <si>
    <t>Host-viral transcriptomics</t>
  </si>
  <si>
    <t>Kristen Whalen</t>
  </si>
  <si>
    <t xml:space="preserve">https://www.haverford.edu/human-resources/news/postdoctoral-investigator-marine-transcriptomics-2 Position is open immediately and applications will be reviewed on a rolling basis. Relocation allowance, conference travel, research-intensive position. </t>
  </si>
  <si>
    <t>We examine marine symbiosis through the lens of small molecule chemical messengers that shape communities and influence the biogeochemical fate of oceanic nutrients. Our lab elucidates the chemical signals that mediate phytoplankton-bacteria interactions and deciphers the environmental drivers of these interactions. Working with our model marine phytoplankton, Emiliania huxleyi, we are teasing apart the metabolic landscape that defines this model host-bacterial symbiosis and detail how and when chemical messengers induce host metabolic reprogramming resulting in ecosystem level consequences, including protection from viral-induced mortality. Salary 53.2K, monies for relocation and conference travel.</t>
  </si>
  <si>
    <t>Biological Oceanography, Statistics</t>
  </si>
  <si>
    <t>Andrew Irwin, Zoe Finkel</t>
  </si>
  <si>
    <t>https://www.mmab.ca/opportunities/</t>
  </si>
  <si>
    <t xml:space="preserve">Boreal Avian Modelling Project, University of Alberta </t>
  </si>
  <si>
    <t>Avian Ecology, Boreal Birds</t>
  </si>
  <si>
    <t>https://borealbirds.ca/program-leader-boreal-avian-modelling-project/</t>
  </si>
  <si>
    <t>The Boreal Avian Modelling (BAM) Project is an international scientific collaboration engaged in novel research that supports evidence-based decision-making in migratory bird management and conservation across North America. BAM’s mission is to develop the best possible predictive bird-habitat models from existing data, with the goal of meeting immediate conservation needs and informing future research and monitoring efforts. BAM’s central location is in the Department of Biological Sciences at the University of Alberta but has partners across North America.
Position Summary
The Program Leader will ensure that the BAM project runs efficiently by providing high-level leadership, including strategic, scientific, administrative, and financial support. This position acts as a liaison between the Steering Committee and the broader BAM network, which requires regular coordination and interaction with key partners, funders, and external organizations. This position will participate in research projects, grant writing and scientific communications. The position is a two-year term with a high probability of renewal.</t>
  </si>
  <si>
    <t>Greg Stunz</t>
  </si>
  <si>
    <t>https://tamus.wd1.myworkdayjobs.com/en-US/TAMUCC_External/details/Postdoctoral-Research-Associate_R-057419-1</t>
  </si>
  <si>
    <t>The Center for Sportfish Science and Conservation (CSSC) at the Harte Research Institute for Gulf of Mexico Studies is hiring a Postdoctoral Research Associate. The successful candidate will work with the team of fisheries staff and students from the CSSC to contribute knowledge and gain a better understanding of fisheries in the Gulf of Mexico. The CSSC is dedicated to providing science-based information that supports sustainable management of the multibillion-dollar recreational fishery that flourishes along the Gulf Coast.</t>
  </si>
  <si>
    <t>population genetics</t>
  </si>
  <si>
    <t>Andrew Kern and Peter Ralph</t>
  </si>
  <si>
    <t>https://kr-colab.github.io/</t>
  </si>
  <si>
    <t>Up to 3 fully funded positions. Looking for ppl with interest in generating and analyzing large-scale, population genomic datasets</t>
  </si>
  <si>
    <t>Lund University</t>
  </si>
  <si>
    <t>Microbial Ecology of Arctic Ecosystems</t>
  </si>
  <si>
    <t>Milda Pucetaite; Edith Hammer; Louise Andresen</t>
  </si>
  <si>
    <t>https://lu.varbi.com/en/what:job/jobID:586574/type:job/where:4/apply:1</t>
  </si>
  <si>
    <t>USDA Forest Service Rocky Mountain Research Station</t>
  </si>
  <si>
    <t>Ecology, Wildlife, Genetics</t>
  </si>
  <si>
    <t>Taylor Wilcox</t>
  </si>
  <si>
    <t>https://wfscjobs.tamu.edu/jobs/usfs-landscape-conservation-postdoctoral-fellowship-montana/</t>
  </si>
  <si>
    <t>Dept of Defense funded. Initial appointment is 1 yr due to ORISE rules, but there is at least 24 months of stipend support. Stipends are typically $66K + health insurance</t>
  </si>
  <si>
    <t>Host-microbe interactions</t>
  </si>
  <si>
    <t>Liz Mallott</t>
  </si>
  <si>
    <t>https://wustl.wd1.myworkdayjobs.com/en-US/External/job/Postdoctoral-Research-Associate---Arts---Sciences_JR71608</t>
  </si>
  <si>
    <t>Texas A&amp;M University (Galveston campus)</t>
  </si>
  <si>
    <t>Marine Biology/Ecology</t>
  </si>
  <si>
    <t>Laura Jurgens and Daniel Roelke</t>
  </si>
  <si>
    <t>https://tamus.wd1.myworkdayjobs.com/TAMU_External/job/Galveston-TX/Postdoctoral-Research-Associate_R-057206-2</t>
  </si>
  <si>
    <t xml:space="preserve">The job app site is a little wonky, so please contact us with any questions. 2 year position with research funds looking at phytoplankton-oyster interactions and potential to reduce eutrophication from sewage effluent; room for other research; 52-55k depending on experience; good people and diverse area near Houston (our politics are not represented by Texas state govt); minoritized folks encouraged to apply. </t>
  </si>
  <si>
    <t>Ecology and Evolution of Infectious Disease (Avian Influenza)</t>
  </si>
  <si>
    <t>Dr Liam Brierley</t>
  </si>
  <si>
    <t>https://my.corehr.com/pls/ulivrecruit/erq_jobspec_version_4.display_form?p_company=1&amp;p_internal_external=E&amp;p_display_in_irish=N&amp;p_process_type=&amp;p_applicant_no=&amp;p_form_profile_detail=&amp;p_display_apply_ind=Y&amp;p_refresh_search=Y&amp;p_recruitment_id=054406</t>
  </si>
  <si>
    <t>We are seeking to appoint a Postdoctoral Research Associate to work on an industry-funded project via The Pandemic Institute applying machine learning to investigate environmental patterns of avian influenza spread among wild birds and identify potentially zoonotic strains of avian influenza from genome sequences.</t>
  </si>
  <si>
    <t>Pennsylvania State University</t>
  </si>
  <si>
    <t>amphibian ecology, quantitative ecology, statistics</t>
  </si>
  <si>
    <t>David Miller (PSU), Evan Grant (USGS)</t>
  </si>
  <si>
    <t>https://psu.wd1.myworkdayjobs.com/PSU_Academic/job/Penn-State-University-Park/Postdoctoral-Scholar--Researcher-_REQ_0000038870-1</t>
  </si>
  <si>
    <t>Cary Institute</t>
  </si>
  <si>
    <t>Boreal Forest and Fire Ecology</t>
  </si>
  <si>
    <t>Winslow Hansen</t>
  </si>
  <si>
    <t>https://www.caryinstitute.org/about/careers-cary?bzid=cd37bde37b71</t>
  </si>
  <si>
    <t>Review starts on 3/24/2023, but the position will remain open until filled. From the job ad: "We seek a postdoctoral research associate to project future fire and ecosystem dynamics in the boreal forest of western North America with a state-of-the-art simulation model. Specifically, the postdoctoral associate will use simulations to assess the fire, forest, and topographic characteristics that render boreal ecosystems vulnerable to state shift after fire and project 21st-century ecosystem and landscape change. This work is part of a larger NSF-funded project with collaborators at multiple institutions." Postdoctoral salary at Cary is commensurate the NIH postdoctoral fellowship salary schedule.</t>
  </si>
  <si>
    <t>Biodiversity</t>
  </si>
  <si>
    <t>https://www.verwaltung.uni-halle.de/dezern3/Ausschr/23_4_401_23_D.pdf</t>
  </si>
  <si>
    <t>These are excellent opportunities for people who are interested in the interface between biodiversity science and policy working for the new Topical Center for Biodiversity and Ecosystems from the iDiv, the positions are for one year (rene but the project has a horizon of at least ten years. The previous topic center was based at the natural history museum in Paris for 20 years).</t>
  </si>
  <si>
    <t>https://www.verwaltung.uni-halle.de/dezern3/Ausschr/23_4_124_23_D.pdf</t>
  </si>
  <si>
    <t>These are excellent opportunities for people who are interested in the interface between biodiversity science and policy working for the new Topical Center for Biodiversity and Ecosystems from the iDiv, the positions are for one year but the project has a horizon of at least ten years. The previous topic center was based at the natural history museum in Paris for 20 years).</t>
  </si>
  <si>
    <t>animal cognition/ behavior</t>
  </si>
  <si>
    <t>Felicity Muth</t>
  </si>
  <si>
    <t>https://static1.squarespace.com/static/5bdb4caff2e6b1de2d8c79c4/t/6318b4b7e2a10410bfe21ae4/1662563511752/postdoc+advert.pdf</t>
  </si>
  <si>
    <t>Restoration ecology</t>
  </si>
  <si>
    <t>https://hr.peoplesoft.nau.edu/psp/ph92prta/EMPLOYEE/HRMS/c/HRS_HRAM.HRS_APP_SCHJOB.GBL?Page=HRS_APP_JBPST&amp;Action=U&amp;FOCUS=Applicant&amp;SiteId=1&amp;JobOpeningId=606890&amp;PostingSeq=1</t>
  </si>
  <si>
    <t>Ongoing</t>
  </si>
  <si>
    <t>https://umaine.hiretouch.com/job-details?jobid=78851</t>
  </si>
  <si>
    <t>Reposting this as the position remains open. Seeking a postdoc to work on a NASA funded project. Skills in Bayesian and spatial stats and knowledge of forest ecology and data sets (FIA, Smithsonian ForestGEO) valued. Salary is $52-54k, remote work negotiable, hoping for a spring 2023 start date.</t>
  </si>
  <si>
    <t>Agent-based modeling, quantitative ecology</t>
  </si>
  <si>
    <t>Patrick Zollner</t>
  </si>
  <si>
    <t>https://wfscjobs.tamu.edu/jobs/least-bells-vireo-agent-based-modeling-post-doctoral-scholar-purude-university-indiana/</t>
  </si>
  <si>
    <t>Least Bell's Vireo Agent-Based Modeling. "This is a unique opportunity for individuals interested in the interface of individual/agent-based modeling and quantitative wildlife conservation." Application deadline in linked post is 1/16/23, but position has been re-posted to Ornithology Exchange 1/16/2023 so presumably still open</t>
  </si>
  <si>
    <t>Institute of Systematics and Evolution of Animals PAS</t>
  </si>
  <si>
    <t>Krzysztof Miler</t>
  </si>
  <si>
    <t>https://b5dece49-bac9-48f3-bd73-2f5b95db34be.usrfiles.com/ugd/b5dece_6f6beb08a4874c1797300c81f3115af3.pdf</t>
  </si>
  <si>
    <t>Two-year postdoc position in Krakow, Poland</t>
  </si>
  <si>
    <t>https://cfopitt.taleo.net/careersection/pitt_faculty_external_pd/jobdetail.ftl?job=23000205</t>
  </si>
  <si>
    <t>Unique three year position with both research and teaching responsibilities. Would encourage applicants to contact potential PIs in the department directly if interested</t>
  </si>
  <si>
    <t>Dylan Shropshire</t>
  </si>
  <si>
    <t>https://shropshirelab.com/job/postdoctoral-scholar-of-host-microbe-interactions/</t>
  </si>
  <si>
    <t xml:space="preserve">University of California - Los Angeles </t>
  </si>
  <si>
    <t>Deadline Approaching for UCLA Postdoctoral Fellowship</t>
  </si>
  <si>
    <t xml:space="preserve">Brad Shaffer </t>
  </si>
  <si>
    <t>https://www.ioes.ucla.edu/jobs/ucla-la-kretz-center-postdoctoral-fellowship-in-california-conservation-science/</t>
  </si>
  <si>
    <t>Social-ecological framework for restoration under climate change</t>
  </si>
  <si>
    <t>Marissa Baskett, Tyler Scott, and Michael Springborn</t>
  </si>
  <si>
    <t>Tara Smiley</t>
  </si>
  <si>
    <t>https://stonybrooku.taleo.net/careersection/2/jobdetail.ftl?job=2204596&amp;tz=GMT-05%3A00&amp;tzname=America%2FNew_York</t>
  </si>
  <si>
    <t>Milton Drott</t>
  </si>
  <si>
    <t>https://hr.myu.umn.edu/jobs/ext/352212</t>
  </si>
  <si>
    <t>This position seeks postdoc with broad interests in microbial (ideally fungal) ecology. Molecular biology and bioinformatic skills are a plus, but both skillsets exist in the lab and could be taught.</t>
  </si>
  <si>
    <t>N/A</t>
  </si>
  <si>
    <t xml:space="preserve">This is a teaching-focused postdoc position with extension into Tenure Track for qualified persons. </t>
  </si>
  <si>
    <t>Biodiversity &amp; Ecosystem Services</t>
  </si>
  <si>
    <t>Bradley Cardinale</t>
  </si>
  <si>
    <t>https://psu.wd1.myworkdayjobs.com/PSU_Academic/job/Penn-State-University-Park/Postdoctoral-Scholar--Biodiversity---Ecosystem-Services_REQ_0000038961-1</t>
  </si>
  <si>
    <t>[discussion of PI deleted -AP]</t>
  </si>
  <si>
    <t>University of North Carolina Chapel Hill</t>
  </si>
  <si>
    <t>Speciation, evolutionary genetics</t>
  </si>
  <si>
    <t>Daniel Matute</t>
  </si>
  <si>
    <r>
      <rPr>
        <color rgb="FF1155CC"/>
        <u/>
      </rPr>
      <t>https://unc.peopleadmin.com/postings/247130</t>
    </r>
    <r>
      <rPr/>
      <t xml:space="preserve">  </t>
    </r>
    <r>
      <rPr>
        <color rgb="FF1155CC"/>
        <u/>
      </rPr>
      <t>https://unc.peopleadmin.com/postings/247321</t>
    </r>
    <r>
      <rPr/>
      <t xml:space="preserve">  </t>
    </r>
    <r>
      <rPr>
        <color rgb="FF1155CC"/>
        <u/>
      </rPr>
      <t>https://unc.peopleadmin.com/postings/247330</t>
    </r>
  </si>
  <si>
    <t>Three postdoc positions</t>
  </si>
  <si>
    <t>biogeochemistry</t>
  </si>
  <si>
    <t>Jacqueline Gerson</t>
  </si>
  <si>
    <t>https://gersonlab.weebly.com/join-us.html</t>
  </si>
  <si>
    <t>Position open until filled with postdoc starting in fall 2023. We study how anthropogenic activities have altered the coupled cycling of nutrients and contaminants through watersheds, with a focus on mercury. We examine the fate, transport, and transformation of these elements within and between terrestrial and aquatic ecosystems, including their consequences for people and animals.</t>
  </si>
  <si>
    <t>Forest Landscape Ecology</t>
  </si>
  <si>
    <t>Jonathan Thompson &amp; Valerie Pasquarella</t>
  </si>
  <si>
    <t>bit.ly/3X33W47</t>
  </si>
  <si>
    <t>WSL</t>
  </si>
  <si>
    <t>Bird effects on urban tree health</t>
  </si>
  <si>
    <t>https://apply.refline.ch/273855/1426/pub/1/index.html</t>
  </si>
  <si>
    <t>Animal impact on ecological stoichiometry</t>
  </si>
  <si>
    <t>Elizabeth le Roux</t>
  </si>
  <si>
    <t>https://www.au.dk/om/stillinger/job/readvertisement-large-mammal-impacts-on-the-spatiotemporal-environmental-heterogeneity-in-elemental-availability</t>
  </si>
  <si>
    <t>Hiring a postdoc to investigate the ways in which restored large mammals impact ecological stoichiometry and the consequences to plant species diversity</t>
  </si>
  <si>
    <t>Animal behavior and evolution</t>
  </si>
  <si>
    <t>www.millerlab.net</t>
  </si>
  <si>
    <t xml:space="preserve">Hiring one NSF-funded postdoc and one research scientist. Both minimum $50K + full benefits. Many opportunities for professional development and possible international travel. Start dates in 2023 and 2024. Use incredible insects to advance understanding of the evolution of animal weapons. Work interdisciplinarily across fields. </t>
  </si>
  <si>
    <t>Plant physiological ecology</t>
  </si>
  <si>
    <t>Fiona Soper</t>
  </si>
  <si>
    <t>www.fionasoper.com</t>
  </si>
  <si>
    <t>Invasion/Urban Biology of Lizards</t>
  </si>
  <si>
    <t>Eric Gangloff</t>
  </si>
  <si>
    <t>https://workforcenow.adp.com/mascsr/default/mdf/recruitment/recruitment.html?cid=a2082ac8-6363-4a1c-92d0-adacd9e4f844&amp;ccId=19000101_000001&amp;jobId=450257&amp;lang=en_US&amp;source=CC4</t>
  </si>
  <si>
    <r>
      <rPr>
        <rFont val="Arial"/>
        <color rgb="FF000000"/>
        <sz val="10.0"/>
      </rPr>
      <t>From job ad: "</t>
    </r>
    <r>
      <rPr>
        <rFont val="Arial"/>
        <i/>
        <color rgb="FF000000"/>
        <sz val="10.0"/>
      </rPr>
      <t>We seek a postdoctoral researcher committed to undergraduate teaching to work on a National Science Foundation-funded project on invasive populations of the common wall lizard in Ohio. The post-doc position combines training in research, mentorship, and teaching toward the goal of developing a strong profile for a successful research career at primarily-undergraduate institutions such as ours.</t>
    </r>
    <r>
      <rPr>
        <rFont val="Arial"/>
        <color rgb="FF000000"/>
        <sz val="10.0"/>
      </rPr>
      <t>"</t>
    </r>
  </si>
  <si>
    <t>From job ad: "We seek a postdoctoral researcher committed to undergraduate teaching to work on a National Science Foundation-funded project on invasive populations of the common wall lizard in Ohio. The post-doc position combines training in research, mentorship, and teaching toward the goal of developing a strong profile for a successful research career at primarily-undergraduate institutions such as ours."</t>
  </si>
  <si>
    <t>Reef Environmental Education Foundation</t>
  </si>
  <si>
    <t>quantitative ecologist/fisheries scientist</t>
  </si>
  <si>
    <t>Allison Candelmo</t>
  </si>
  <si>
    <t>https://www.reef.org/jobs</t>
  </si>
  <si>
    <t>Deadline Extended: UCLA La Kretz Center Postdoctoral Fellowship</t>
  </si>
  <si>
    <t xml:space="preserve">UCLA's La Kretz Center of California Conservation Science is seeking to hire a postdoctoral scholar in conservation science. The deadline to submit for this fellowship has been extended to January 19th, 2023. </t>
  </si>
  <si>
    <t>Ecosystem Ecology or Fisheries</t>
  </si>
  <si>
    <t>Jacob Allgeier</t>
  </si>
  <si>
    <t>https://www.jacoballgeier.com</t>
  </si>
  <si>
    <t>biogeochemistry / engineering</t>
  </si>
  <si>
    <t>Matthew Long</t>
  </si>
  <si>
    <t>https://careers-whoi.icims.com/jobs/1935/postdoctoral-investigator/job</t>
  </si>
  <si>
    <t>Massachusetts Institute of Technology</t>
  </si>
  <si>
    <t>Andrew Babbin</t>
  </si>
  <si>
    <t>https://academicjobsonline.org/ajo/jobs/24015</t>
  </si>
  <si>
    <t>The position is funded by a recent National Science Foundation award focusing on low-oxygen biogeochemistry in marine particles, particularly nitrogen cycling, and will involve laboratory-intensive research incorporating microfluidics. Experience with epifluorescence microscopy, image analysis, and microbial and/or phytoplankton cell culturing is required. The ideal candidate will have a passion for tinkering, engineering, and designing unique experimental systems. Postdocs in the bablab are expected to be independent, self-motivated, excited by laboratory work, and creative problem solvers. The successful candidate will collaborate with other members of the group, advise undergraduate and graduate students as appropriate, present work at national and international meetings, and advance a safe, supportive, and welcoming laboratory environment. Complementary opportunistic sea-going field work to the global ocean (current active projects exist in the Eastern Tropical Pacific oxygen minimum zones, Galápagos, and Antarctica) will be encouraged. Scientists of all backgrounds are welcome in the lab and encouraged to apply. Review of applications will start 31 January 2023 and continue until the position is filled.</t>
  </si>
  <si>
    <t>Eco-Evolutionary Dynamics</t>
  </si>
  <si>
    <t>Frédéric Guillaume</t>
  </si>
  <si>
    <t>https://jobs.helsinki.fi/job/Helsinki/760882402/</t>
  </si>
  <si>
    <t>The Connecticut Agricultural Experiment Station</t>
  </si>
  <si>
    <t>Population genomics, insecticide resistance</t>
  </si>
  <si>
    <t>Andrea Gloria-Soria</t>
  </si>
  <si>
    <t>https://www.dropbox.com/s/uiypmzg66c5ttm7/CAES_Magnarelli_GSJS.pdf?dl=0</t>
  </si>
  <si>
    <t xml:space="preserve">Review of applications will start in January 5 (2023) and continue until a suitable candidate is identified. </t>
  </si>
  <si>
    <t>Smithsonian Conservation Biology Institute &amp; International Fund for Houbara Conservation</t>
  </si>
  <si>
    <t>Spatial Ecology, Remote Sensing, Species Distribution Modeling</t>
  </si>
  <si>
    <t>Jared Stabach, Peter Leimgruber, Yves Hingrat</t>
  </si>
  <si>
    <t>bit.ly/3Oc3blW</t>
  </si>
  <si>
    <t>Postdoctoral fellow to advance research in the spatial ecology and conservation of bustard species.  This research program is part of a scientific collaboration between the Smithsonian Conservation Biology Institute and the International Fund for Houbara Conservation.  The position is a full-time, 2-year appointment ($65,000/year + health care benefits) to be based in Front Royal, VA, USA. The IFHC has cultivated an unprecendented dataset collected over the past 40 years which consists of intensive monitoring of reinforced houbara bustard populations with nearly 300,000 bustards born in captivity and released into the wild.  This is a re-posting with an application deadline of 27 January 2023.</t>
  </si>
  <si>
    <t>Oak Ridge National Lab</t>
  </si>
  <si>
    <t>Ecotoxicology/Aquatic Ecology</t>
  </si>
  <si>
    <t>Louise Stevenson</t>
  </si>
  <si>
    <t>https://jobs.ornl.gov/job/Oak-Ridge-Postdoctoral-Research-Associate-Biodiversity-and-Ecosystem-Health-TN-37830/959127500/</t>
  </si>
  <si>
    <t>Postdoc studying PFAS (per- and polyfluoroalkyl substances) toxicology; job involves experimental work focused on the effect of PFOS and a PFAS mixture on the freshwater invertebrate Daphnia as well as a systematic literature review on the applications, persistence, toxicology, and environmental implications of a specific group of PFAS and identifying critical knowledge gaps</t>
  </si>
  <si>
    <t>4 methane flux postdocs</t>
  </si>
  <si>
    <t>Robert Jackson</t>
  </si>
  <si>
    <t>Multiple: https://docs.google.com/spreadsheets/d/1S9hg92RTBXMV5XYLnzJrrxW9fj0HlP-5u6HK5IbRdk0/edit#gid=0</t>
  </si>
  <si>
    <t>https://apply.interfolio.com/116657</t>
  </si>
  <si>
    <r>
      <rPr>
        <color rgb="FF000000"/>
        <sz val="10.0"/>
      </rPr>
      <t xml:space="preserve">Georgetown University's Institute for Environment and Sustainability (Eco Institute) invites applications for postdoctoral academic fellowships for start dates of Fall 2023. ECo Fellows will be expected to conduct interdisciplinary research on various aspects of environment and sustainability challenges and scholarship (e.g., climate and climate change, biodiversity conservation, food and water security, environmental justice). ECo Fellows will also be expected to co-teach with a faculty mentor for one semester. Applicants must propose to conduct research and teach with one or more Earth Commons faculty or affiliated faculty. 1) Looks like you need a sponsor. Here's one person on Twitter for ocean people: </t>
    </r>
    <r>
      <rPr>
        <color rgb="FF1155CC"/>
        <sz val="10.0"/>
        <u/>
      </rPr>
      <t>https://twitter.com/RebeccaRHelm/status/1602827300118351872</t>
    </r>
    <r>
      <rPr>
        <color rgb="FF000000"/>
        <sz val="10.0"/>
      </rPr>
      <t xml:space="preserve"> 2) A disease ecology group is also recruiting - listed a few rows down. You definitely need a sponsor so get in touch with one quick if you're interested! 3) You can't click on the sponsor link, so here's the clickable version: </t>
    </r>
    <r>
      <rPr>
        <color rgb="FF1155CC"/>
        <sz val="10.0"/>
        <u/>
      </rPr>
      <t>https://docs.google.com/spreadsheets/d/1S9hg92RTBXMV5XYLnzJrrxW9fj0HlP-5u6HK5IbRdk0/edit#gid=0</t>
    </r>
  </si>
  <si>
    <t>Georgetown University's Institute for Environment and Sustainability (Eco Institute) invites applications for postdoctoral academic fellowships for start dates of Fall 2023. ECo Fellows will be expected to conduct interdisciplinary research on various aspects of environment and sustainability challenges and scholarship (e.g., climate and climate change, biodiversity conservation, food and water security, environmental justice). ECo Fellows will also be expected to co-teach with a faculty mentor for one semester. Applicants must propose to conduct research and teach with one or more Earth Commons faculty or affiliated faculty. 1) Looks like you need a sponsor. Here's one person on Twitter for ocean people: https://twitter.com/RebeccaRHelm/status/1602827300118351872 2) A disease ecology group is also recruiting - listed a few rows down. You definitely need a sponsor so get in touch with one quick if you're interested! 3) You can't click on the sponsor link, so here's the clickable version: https://docs.google.com/spreadsheets/d/1S9hg92RTBXMV5XYLnzJrrxW9fj0HlP-5u6HK5IbRdk0/edit#gid=0</t>
  </si>
  <si>
    <t>Ecosystems, Ocean, Climate</t>
  </si>
  <si>
    <t>lots to choose from (UW, NOAA, etc)</t>
  </si>
  <si>
    <t>https://cicoes.uw.edu/wp-content/uploads/sites/21/2021/11/CICOES_Postdoctoral_Program_2022.pdf</t>
  </si>
  <si>
    <r>
      <rPr>
        <color rgb="FF000000"/>
        <sz val="10.0"/>
      </rPr>
      <t xml:space="preserve">Is the document not updated? Says start dates are between July-Dec 2022 and the deadline for applications is Jan 23, 2022. 1) Found an updated page here: </t>
    </r>
    <r>
      <rPr>
        <color rgb="FF1155CC"/>
        <sz val="10.0"/>
        <u/>
      </rPr>
      <t>https://cicoes.uw.edu/2022/12/13/now-accepting-applications-for-postdoctoral-researchers-2/</t>
    </r>
    <r>
      <rPr>
        <color rgb="FF000000"/>
        <sz val="10.0"/>
      </rPr>
      <t xml:space="preserve"> Deadline is 1/17/23 with letters of support due 1/24/23</t>
    </r>
  </si>
  <si>
    <t>Is the document not updated? Says start dates are between July-Dec 2022 and the deadline for applications is Jan 23, 2022. 1) Found an updated page here: https://cicoes.uw.edu/2022/12/13/now-accepting-applications-for-postdoctoral-researchers-2/ Deadline is 1/17/23 with letters of support due 1/24/23</t>
  </si>
  <si>
    <t>Independent pdf</t>
  </si>
  <si>
    <t>https://biodiversity.ubc.ca/training-and-award-opportunities/postdoctoral-fellowship-opportunities</t>
  </si>
  <si>
    <t xml:space="preserve">This is a great fellowship! </t>
  </si>
  <si>
    <t>n/a</t>
  </si>
  <si>
    <t>https://www.ohiouniversityjobs.com/postings/43890</t>
  </si>
  <si>
    <t>The selected candidate will join the integrative anatomy and biomechanics research group in the Department of Biomedical Sciences, allowing them to continue developing their research interests. Specific topical areas of faculty research include comparative and developmental anatomy, functional morphology and biomechanics, and vertebrate paleontology. The person chosen for this position will have 30% of their effort allocated to research (either independent or collaborative). There will also be opportunities for curriculum and/or activity leadership. The primary responsibilities will be to participate in a team-taught anatomical sciences active learning environment (70% effort). 1) Review date was changed to 1/13/2023.</t>
  </si>
  <si>
    <t>Grand Challenges Initiative</t>
  </si>
  <si>
    <t>https://academicjobsonline.org/ajo/jobs/23015</t>
  </si>
  <si>
    <t>ecology, evolution and environmental science</t>
  </si>
  <si>
    <t>Diane Srivastava</t>
  </si>
  <si>
    <t xml:space="preserve">Review of applications will begin immediately and will remain open until filled with the appointment anticipated to begin between 1 June, 2023 and 31 August 2023. </t>
  </si>
  <si>
    <t xml:space="preserve">EcoHealth Alliance </t>
  </si>
  <si>
    <t>Disease Ecology, Data Science</t>
  </si>
  <si>
    <t>Noam Ross</t>
  </si>
  <si>
    <t>https://www.ecohealthalliance.org/career/research-data-scientist-2023</t>
  </si>
  <si>
    <t>Position at a research-focused NGO, initial work on applied projects in plant disease movement through travel and trade networks and supporting other projects in disease emergence forecasting. Postdoc-like position with growth opportunities. $70-80K, Moving/visa support if working in NYC, remote optional (working US EST hours).</t>
  </si>
  <si>
    <t>tree microbiome &amp; metabolome effects on productivity</t>
  </si>
  <si>
    <t>John Parker, parkerj@si.edu</t>
  </si>
  <si>
    <t>https://serc.si.edu/get-involved/job-opportunities/postdoctoral-associate</t>
  </si>
  <si>
    <t xml:space="preserve">NSF-funded study examining how the tree microbiome (i.e., the fungi and bacteria in tree leaves and roots) affects tree productivity, tree metabolomics, and tree-herbivore interactions in BiodiversiTREE, a tree diversity-function experiment. The postdoc will assist with microbiome sample collection, processing, and analyses, including bioinformatics of DNA sequence and/or metabolomic data. DNA and metabolomics data will be analyzed in both multivariate and mixed model approaches, and then ultimately synthesized with tree productivity data in structural equation models. This is a collaboration between the labs of John Parker and Melissa McCormick at SERC, Karin Burghardt at the University of Maryland, Kim Komatsu at the University of North Carolina-Greensboro, Eric Griffin at Warren Wilson College, and Brian Sedio at University of Texas Austin. The postdoc will have opportunities to interact with collaborators on a separate but related NSF project, including Stephanie Kivlin at the University of Tennessee, Rich Phillips at Indiana University, Songlin Fei at Purdue University, Liz LaRue at University of Texas El Paso, and Grant Domke at USFS. Collaborative opportunities also exist with a companion BiodiversiTREE experiment at the Smithsonian Conservation Biology Institute, and the global consortium of tree diversity experiments in TreeDivNet. </t>
  </si>
  <si>
    <t xml:space="preserve">Senckenberg Gesellschaft für Naturforschung </t>
  </si>
  <si>
    <t xml:space="preserve"> Postdoctoral Researcher (Ecologist) (m/f/d)</t>
  </si>
  <si>
    <t>Prof. Dr. Peter Haase, peter.haase@senckenberg.de</t>
  </si>
  <si>
    <t>https://www.senckenberg.de/de/karriere/wissenschaftlerinnen/#content-0003_2</t>
  </si>
  <si>
    <t>Part of two large EU-funded projects on terrestrial, freshwater and marine (long-term) biomonitoring.</t>
  </si>
  <si>
    <t>Gulbenkian Institute of Science</t>
  </si>
  <si>
    <t>Bioinformatics/Microbial Ecology/Host-microbe interactions</t>
  </si>
  <si>
    <t>Waldan Kwong</t>
  </si>
  <si>
    <t>https://www.kwonglab.com/_files/ugd/dc262f_951772738dbf43059971447a39d01f1c.pdf</t>
  </si>
  <si>
    <t>Part of ERC-funded project for research on the bee microbiome. Job is based in Lisbon, Portugal. Review of applications will start Jan. 1, 2023, but will remain open until filled.</t>
  </si>
  <si>
    <t>University of Bristol</t>
  </si>
  <si>
    <t>Ecology/Climate/Modelling</t>
  </si>
  <si>
    <t>Martin De Kauwe</t>
  </si>
  <si>
    <t>https://mdekauwe.github.io/join_us</t>
  </si>
  <si>
    <t>climate change, Genomics, bioinformatics</t>
  </si>
  <si>
    <t>Katharina Wollenberg Valero</t>
  </si>
  <si>
    <t>https://www.timeshighereducation.com/unijobs/listing/318559/post-doctoral-research-fellow-school-of-biology-and-environmental-science/</t>
  </si>
  <si>
    <t>As part of the "MolStressH2O project funded by the European Research Council for five years, you will undertake both fundamental and applied research by (i) investigating the basis of network behaviour under heat stress through simulations and (ii) investigate the role of functional genomic network constraint in heat stress response and -adaptation through the analysis of -omics data. Contact for questions: katharina.wollenbergvalero@ucd.ie</t>
  </si>
  <si>
    <t>Climate change, Genomics, wet lab</t>
  </si>
  <si>
    <t>https://www.timeshighereducation.com/unijobs/listing/318560/post-doctoral-research-fellow-school-of-biology-and-environmental-science/</t>
  </si>
  <si>
    <t>As part of the "MolStressH2O" project funded by the European Research Council for five years, you will investigate mutagenicity of heat stress in environmentally relevant magnitudes comparatively in developing zebrafish, frogs, and marine ragworms, through laboratory experiments and the subsequent analysis of molecular markers and phenotypes. Contact for questions: katharina.wollenbergvalero@ucd.ie</t>
  </si>
  <si>
    <t>UC Santa Barbara</t>
  </si>
  <si>
    <t>Environmental Solutions</t>
  </si>
  <si>
    <t>https://docs.google.com/document/d/1XXptASN3Z2J9UDmXPczjiEl8oiPRAodm/edit?usp=sharing&amp;ouid=111832471798856324814&amp;rtpof=true&amp;sd=true</t>
  </si>
  <si>
    <t>The deadline has been extended for applications for the new "Schmidt Environmental Solutions Postdoctoral Fellowship" to Dec 15.  The fellowship is broadly defined and we welcome applications from a range of disciplines whose research has potential to provide near term solutions to pressing environmental challenges.</t>
  </si>
  <si>
    <t>ETH ZURICH</t>
  </si>
  <si>
    <t>Molecular Ecology/Environmental DNA</t>
  </si>
  <si>
    <t>Prof. Kristy Deiner</t>
  </si>
  <si>
    <t>https://www.jobs.ethz.ch/job/view/JOPG_ethz_5HjO3MkVgJXPIxJRJU</t>
  </si>
  <si>
    <t>Review of applications will start Dec 1, but will remian open until filled.</t>
  </si>
  <si>
    <t>Benthic Ecology</t>
  </si>
  <si>
    <t>Louise Copeman</t>
  </si>
  <si>
    <t>https://drive.google.com/file/d/13tnFphxL366g9xFWmYlOqlxA9les-NTD/view?usp=sharing</t>
  </si>
  <si>
    <t>Marine bioacoustics/underwater noise</t>
  </si>
  <si>
    <t>A Širović, N Aberle-Malzahn, B Finstad</t>
  </si>
  <si>
    <t>https://www.jobbnorge.no/en/available-jobs/job/235921/2-postdoctoral-fellow-positions-in-underwater-noise</t>
  </si>
  <si>
    <t>Savannah River Ecology Lab, University of Georgia</t>
  </si>
  <si>
    <t>Epigenetic Aging in Integrative Organismal Ecology</t>
  </si>
  <si>
    <t>Ben Parrott</t>
  </si>
  <si>
    <t>http://www.parrottlab.com/opportunities.html</t>
  </si>
  <si>
    <t>Brown Trout Genomics</t>
  </si>
  <si>
    <t>Anssi Vainikka</t>
  </si>
  <si>
    <t>https://rekry.saima.fi/certiahome/open_job_view.html?did=5600&amp;jc=16&amp;id=000013884&amp;lang=en</t>
  </si>
  <si>
    <t>3 year position to start 1 January 2023 or as early as possible. Review date has passed but applications will be considered on a rolling basis. Edit: A better description is conservation genomics of managed fish populations using different brown trout strains as a model.</t>
  </si>
  <si>
    <t xml:space="preserve">University of California, Los Angeles </t>
  </si>
  <si>
    <t>UCLA La Kretz Center Postdoctoral Fellowship in California Conservation Science</t>
  </si>
  <si>
    <t>https://www.ioes.ucla.edu/jobs/2023-ucla-la-kretz-center-postdoctoral-fellowship-in-california-conservation-science/</t>
  </si>
  <si>
    <t>Climate Legacies and the C Cycle synthesis (#606755)</t>
  </si>
  <si>
    <t>Kiona Ogle</t>
  </si>
  <si>
    <t>https://in.nau.edu/human-resources/current-job-openings/</t>
  </si>
  <si>
    <r>
      <rPr>
        <color rgb="FF000000"/>
        <sz val="10.0"/>
      </rPr>
      <t>An NSF Macrosystems project on “Climate legacies and timescales of influence on carbon cycle processes in drylands” is seeking to hire a postdoc at Northern Arizona University (NAU). The postdoc will participate in synthesizing climate data to identify extreme climate events in the western US, and will analyze tree-ring (tree growth, forest productivity) and/or ecosystem C flux (eddy flux towers) data to quantify legacies of climate extremes on C cycle components across a range of spatial and temporal scales. The postdoc will co-supervise student (undergraduate or masters) researchers and will potentially contribute to outreach and training activities. A PhD or equivalent in a relevant field is required, such as ecology, environmental science, forestry, statistics or data science, or informatics. Applicants should have experience in statistical modeling (e.g., Bayesian and/or machine learning), coding (e.g., in R) and computing, and working with ecological, environmental, or climate data. Applicants are expected to have a basic understanding of climate science and ecosystem ecology, and a track record of writing and publishing scientific manuscripts. All application materials should be submitted in PDF format and include: (1) curriculum vitae, (2) cover letter describing interest in project and qualifications relevant to the position, and (3) contact information for at least 3 professional references. To apply, go to Careers @ NAU (</t>
    </r>
    <r>
      <rPr>
        <color rgb="FF222222"/>
        <sz val="10.0"/>
      </rPr>
      <t>https://in.nau.edu/human-resources/current-job-openings/</t>
    </r>
    <r>
      <rPr>
        <color rgb="FF000000"/>
        <sz val="10.0"/>
      </rPr>
      <t>), click “Current openings,” then "Career opportunities,” then search “Staff openings” using vacancy number 606755. For full consideration, applications should be submitted by December 30, 2022. The position is expected to begin in spring 2023 (e.g., May 2023). For further information, contact: Dr. Kiona Ogle (</t>
    </r>
    <r>
      <rPr>
        <color rgb="FF222222"/>
        <sz val="10.0"/>
      </rPr>
      <t>kiona.ogle@nau.edu</t>
    </r>
    <r>
      <rPr>
        <color rgb="FF000000"/>
        <sz val="10.0"/>
      </rPr>
      <t>). NAU is a committed Equal Opportunity/Affirmative Action Institution; women, minorities, veterans, and individuals with disabilities are encouraged to apply.</t>
    </r>
  </si>
  <si>
    <t>An NSF Macrosystems project on “Climate legacies and timescales of influence on carbon cycle processes in drylands” is seeking to hire a postdoc at Northern Arizona University (NAU). The postdoc will participate in synthesizing climate data to identify extreme climate events in the western US, and will analyze tree-ring (tree growth, forest productivity) and/or ecosystem C flux (eddy flux towers) data to quantify legacies of climate extremes on C cycle components across a range of spatial and temporal scales. The postdoc will co-supervise student (undergraduate or masters) researchers and will potentially contribute to outreach and training activities. A PhD or equivalent in a relevant field is required, such as ecology, environmental science, forestry, statistics or data science, or informatics. Applicants should have experience in statistical modeling (e.g., Bayesian and/or machine learning), coding (e.g., in R) and computing, and working with ecological, environmental, or climate data. Applicants are expected to have a basic understanding of climate science and ecosystem ecology, and a track record of writing and publishing scientific manuscripts. All application materials should be submitted in PDF format and include: (1) curriculum vitae, (2) cover letter describing interest in project and qualifications relevant to the position, and (3) contact information for at least 3 professional references. To apply, go to Careers @ NAU (https://in.nau.edu/human-resources/current-job-openings/), click “Current openings,” then "Career opportunities,” then search “Staff openings” using vacancy number 606755. For full consideration, applications should be submitted by December 30, 2022. The position is expected to begin in spring 2023 (e.g., May 2023). For further information, contact: Dr. Kiona Ogle (kiona.ogle@nau.edu). NAU is a committed Equal Opportunity/Affirmative Action Institution; women, minorities, veterans, and individuals with disabilities are encouraged to apply.</t>
  </si>
  <si>
    <t>Vanderbilt University</t>
  </si>
  <si>
    <t xml:space="preserve"> atmospheric satellite remote sensing</t>
  </si>
  <si>
    <t>Dr. Kristen Fauria</t>
  </si>
  <si>
    <t>https://www.vanderbilt.edu/postdoc/position-detail/?id=687</t>
  </si>
  <si>
    <t>Disease ecology modelling</t>
  </si>
  <si>
    <t>Mann, Singh, Bansal</t>
  </si>
  <si>
    <t>Seeking a scholar to support for the Earth Commons Postdoctoral Fellowship in collaboration with the research groups of Shweta Bansal, Janet Mann, and Lisa Singh. Successful applicants will develop statistical network models using highly-resolved social data from two long-term bottlenose dolphin studies to understand the impact of anthropogenic stressors and reverse zoonotic disease risk. The ideal candidate has a Ph.D. in ecology, or a related field with previous experience in statistical or dynamical modeling of networks preferred. Fellowship applicants must submit a CV, cover letter, and brief abstract at the link provided by December 22nd. Following the initial review, a small number of applications will be invited to submit a full proposal in early Spring. Applicants should reach out to Shweta Bansal (shweta.bansal@georgetown.edu) or Janet Mann (mannj2@georgetown.edu) to discuss project ideas before submission.</t>
  </si>
  <si>
    <t>Ecology, Fisheries Science</t>
  </si>
  <si>
    <t>jacoballgeier.com</t>
  </si>
  <si>
    <t xml:space="preserve">The position is intentionally broad as I am hoping to build synergistically off the strenghts of the postdoc and the rest of the lab. </t>
  </si>
  <si>
    <t>Leibniz Institute for Zoo and Wildlife Research (IZW) in Berlin</t>
  </si>
  <si>
    <t>Population modelling/demography</t>
  </si>
  <si>
    <t>Dr Viktoriia Radchuk, Dr Oliver Höner &amp; Dr Sarah Benhaiem from Leibniz-IZW and Prof Adam Clark from the University of Graz</t>
  </si>
  <si>
    <t>https://leibniz-institutfuerzoo-undwildtierforschung.softgarden.io/job/24742294?l=de</t>
  </si>
  <si>
    <t>University of Bern</t>
  </si>
  <si>
    <t>Biodiversity research, ecology, BEF</t>
  </si>
  <si>
    <t>Markus Fischer</t>
  </si>
  <si>
    <t>https://www.biodiversity-exploratories.de/wp-content/uploads/postdoc_bern_synthesis_2023.pdf</t>
  </si>
  <si>
    <t>University of Wisconsin (multi-university / US Forest Service collaboration)</t>
  </si>
  <si>
    <t>Damschen, Brudvig, Haddad, Resasco, Orrock</t>
  </si>
  <si>
    <t>https://damschenlab.zoology.wisc.edu/2022/11/14/multiple-position-openings-in-srs-corridor-experiment-research-manager-field-technicians-postdoc/</t>
  </si>
  <si>
    <t>scroll down on link for postoc (multiple hires poseted). The Corridor Research Group is seeking to hire a Postdoctoral Researcher to help lead a long-term and large-scale habitat fragmentation experiment seeking to understand the impacts of habitat connectivity on plant community assembly and diversity. Based at the Savannah River Site (SRS) near Aiken, SC. Coordinate collaborative research, and work with a collegial set of faculty mentors.The postdoc will interact closely with the US Forest Service Research Manager; field research technicians; other members of the research group, including graduate students, postdocs, and local resource managers; and the project PIs Ellen Damschen (University of Wisconsin-Madison), Lars Brudvig (Michigan State University), Nick Haddad (Michigan State University), John Orrock (University of Wisconsin-Madison), and Julian Resasco (University of Colorado-Boulder).</t>
  </si>
  <si>
    <t>Donny Walker</t>
  </si>
  <si>
    <t>Genomics, Bioinformatics, Horticulture, Quantitative Genetics</t>
  </si>
  <si>
    <t>https://careers.hireology.com/themortonarboretum/698200/description</t>
  </si>
  <si>
    <t xml:space="preserve">Position has been closed as of 6/20/23; may be reposted again under new name later in the year. </t>
  </si>
  <si>
    <t>University of Connecticut - Avery Point</t>
  </si>
  <si>
    <t>Marine Science, Oceanography</t>
  </si>
  <si>
    <t>You! + any T/TT Faculty Member in the department of marine sciences</t>
  </si>
  <si>
    <t>https://academicjobsonline.org/ajo/jobs/23596</t>
  </si>
  <si>
    <t>Assistant Research Professor (1) SC Chair here-- we are still recruiting applicants for this program - great opportunity for post-docs to LEAD proposals and round out academic portfolio for job market!</t>
  </si>
  <si>
    <t>You can choose</t>
  </si>
  <si>
    <t>https://genomics.ku.edu/ku-center-genomics-postdoctoral-fellowship</t>
  </si>
  <si>
    <t>This is an opportunity to propose your own project and get research money to perform that work with a mentor (or better yet mentors) from KU's genomics community. SC member - these are due on 2/1!</t>
  </si>
  <si>
    <t>Teaching Postdoc (70/30 Research/Teaching Split) - I'm recruiting in microbial bioinformatics</t>
  </si>
  <si>
    <t>Institution-wide call (I'm recruiting - JL Weissman)</t>
  </si>
  <si>
    <t>https://academicjobsonline.org/ajo/jobs/2301</t>
  </si>
  <si>
    <t>$65k salary, 3 years funding, 5k research fund, lots of training on mentorship+teaching</t>
  </si>
  <si>
    <t>MArine Disease Ecology, Microbiome and PAthogenesis</t>
  </si>
  <si>
    <t>Drew Harvell</t>
  </si>
  <si>
    <t xml:space="preserve"> https://academicjobsonline.org/ajo/jobs/23288</t>
  </si>
  <si>
    <t>Catherine Peichel</t>
  </si>
  <si>
    <t>https://www.ee.iee.unibe.ch/</t>
  </si>
  <si>
    <r>
      <rPr>
        <color rgb="FF000000"/>
        <sz val="10.0"/>
      </rPr>
      <t>A Postdoctoral Fellowship, funded for up to five years, is available within the Division of Evolutionary Ecology (</t>
    </r>
    <r>
      <rPr>
        <color rgb="FF0000FF"/>
        <sz val="10.0"/>
        <u/>
      </rPr>
      <t>http://www.ee.iee.unibe.ch/index_eng.html</t>
    </r>
    <r>
      <rPr>
        <color rgb="FF000000"/>
        <sz val="10.0"/>
      </rPr>
      <t>) led by Professor Catherine (Katie) Peichel at the University of Bern, Switzerland on a recently funded Swiss National Science Foundation project “FITNESS: Forward-In-Time Natural Experimental Study of Selection”. In this project, we have put over 10,000 stickleback fish into eight empty lakes in Alaska. Using whole-genome sequencing data from these founding fish and knowledge about the ecology of the lakes, we will determine whether the genotypes and the phenotypes of the fish change in a repeatable and predictable way over eight generations.</t>
    </r>
  </si>
  <si>
    <t>A Postdoctoral Fellowship, funded for up to five years, is available within the Division of Evolutionary Ecology (http://www.ee.iee.unibe.ch/index_eng.html) led by Professor Catherine (Katie) Peichel at the University of Bern, Switzerland on a recently funded Swiss National Science Foundation project “FITNESS: Forward-In-Time Natural Experimental Study of Selection”. In this project, we have put over 10,000 stickleback fish into eight empty lakes in Alaska. Using whole-genome sequencing data from these founding fish and knowledge about the ecology of the lakes, we will determine whether the genotypes and the phenotypes of the fish change in a repeatable and predictable way over eight generations.</t>
  </si>
  <si>
    <t xml:space="preserve">Uppsala university </t>
  </si>
  <si>
    <t xml:space="preserve">Environmental science </t>
  </si>
  <si>
    <t xml:space="preserve">Lina Mtwana Nordlund </t>
  </si>
  <si>
    <t>https://www.uu.se/en/about-uu/join-us/details/?positionId=554482</t>
  </si>
  <si>
    <t>Ecology, Forest Health, Machine learning</t>
  </si>
  <si>
    <t>Daniel Johnson</t>
  </si>
  <si>
    <t>https://explore.jobs.ufl.edu/en-us/job/524597</t>
  </si>
  <si>
    <t>Salary $51 &lt;-- U/F has gotten really Cheap.  A $51/yr salary?  Like, I make that in an hour! :) Of course this is 51K per year and there is a cost of living increase built in to the salary</t>
  </si>
  <si>
    <t>Data science, ecological modelling, biodiversity</t>
  </si>
  <si>
    <t>Christie Bahlai</t>
  </si>
  <si>
    <t>https://docs.google.com/document/d/1iufj4nEyCg2cGx8Q69gHHv3S8beM2l3y7z5bTdw2ziU/edit?usp=sharing</t>
  </si>
  <si>
    <t>Great salary at $50k+ for low cost of living area- first position in a cluster of postdocs being hired. Looking for data scientists broadly, this position focusses on biodiversity but also looking for folks that have interest in biogeochemistry, ecosystem ecology. All positions currently have 2-3 years of funding available. Sorry for the all caps on the actual HR-made job site- I don't know why they do that. (1) Former postdoc at Kent State here. Kent State has a nationally renowned educational department/degree. Recently, they started a course for postdocs and early career professors all about how to design a course and teach. It was a phenomenal course to take, and I highly recommend it for anyone who still wants to pursue a career in academia. Kent itself is a lovely town with a number of good places to eat. Kent State is frequently considered one of the nations most LGBTQ+ friendly campuses. Dr. Bahlai herself is really friendly and supportive. TL;DR: this is a great place to work! 2) I wouldn't call that a great salary especially for a data science adjacent postdoc. It is lower than the standard NIH postdoc pay scale. Of course it's typical of lots of postings on here...that doesn't make it great though. 3) Thank you for that input. we're working hard to get these increased but institutions move slowly.  4) As someone natve to the area, it's a great starting salary escpecially since the cost of living is generally low. (Of course inflation is changing all of that.) It's higher than my postdoc salary was at Kent.</t>
  </si>
  <si>
    <t>Evolutionary Genomics / Transcriptomics / Pollinators</t>
  </si>
  <si>
    <t>Yannick Wurm</t>
  </si>
  <si>
    <t>https://www.qmul.ac.uk/jobs/vacancies/items/7736.html</t>
  </si>
  <si>
    <r>
      <rPr>
        <color rgb="FF000000"/>
        <sz val="10.0"/>
      </rPr>
      <t xml:space="preserve">London Uk. Great department. Salary up to ~43k GBP (plus v good pension contribution). Pollinator health. General context: </t>
    </r>
    <r>
      <rPr>
        <color rgb="FF1155CC"/>
        <sz val="10.0"/>
        <u/>
      </rPr>
      <t>https://wurmlab.com/publications/improve-pollinator-health-with-high-dimensional-molecular-approaches/</t>
    </r>
    <r>
      <rPr>
        <color rgb="FF000000"/>
        <sz val="10.0"/>
      </rPr>
      <t xml:space="preserve"> - Population genomic, or gene expression, or video analysis approaches welcome.   </t>
    </r>
  </si>
  <si>
    <t xml:space="preserve">London Uk. Great department. Salary up to ~43k GBP (plus v good pension contribution). Pollinator health. General context: https://wurmlab.com/publications/improve-pollinator-health-with-high-dimensional-molecular-approaches/ - Population genomic, or gene expression, or video analysis approaches welcome.   </t>
  </si>
  <si>
    <t>CSIRO</t>
  </si>
  <si>
    <t>Plastic Waste</t>
  </si>
  <si>
    <t>https://jobs.csiro.au/job/Hobart%2C-TAS-CSIRO-Postdoctoral-Fellowship-in-Ending-Plastic-Waste/933299710/</t>
  </si>
  <si>
    <t>Location: Hobart, TAS preferred, Salary: AU$89k - AU$98k plus up to 15.4% superannuation, Tenure: Specified term of 3 years</t>
  </si>
  <si>
    <t>Arnold Arboretum of Harvard University</t>
  </si>
  <si>
    <t>Global Change Science</t>
  </si>
  <si>
    <t>Independent Position</t>
  </si>
  <si>
    <t>https://arboretum.harvard.edu/research/programs-and-opportunities/global-change-postdoctoral-fellowship/</t>
  </si>
  <si>
    <t xml:space="preserve">1) Current postdoc at the arb, this is a new fellowship that I strongly recommend to apply. The independent nature of the position really allows you to pursue your personal interests in research. Also, the facilities here are incredible and with a competitive salary. (83k). 2) This sounds like an amazing opportunity. They also provide 2.5k for relocation expense and 7.5k for research funding. </t>
  </si>
  <si>
    <t>Remote Sensing of Forests</t>
  </si>
  <si>
    <t xml:space="preserve">1) Salary level: 50k to 54k.  </t>
  </si>
  <si>
    <t>University of California, Irvine</t>
  </si>
  <si>
    <t>Celia Symons</t>
  </si>
  <si>
    <t>https://recruit.ap.uci.edu/JPF07952</t>
  </si>
  <si>
    <t>Recruiting a postdoctoral to study temporal variation in mountain lake plankton communities, and the response of lake food webs to interannual variation in climate. Part of this position is to manage a long-term sampling program in the Sierra Nevada, analyze survey data, and conduct field-based studies and experiments based on findings and the candidate's interests. The successful candidate will ideally have experience conducting lake surveys (physical, chemical, and biological), and have interests related to spatial / temporal beta-diversity with environmental variability, response of food webs to shifting environmental conditions, or resilience/resistance to extreme events.</t>
  </si>
  <si>
    <t>Cornell Lab of Ornithology</t>
  </si>
  <si>
    <t>Adriaan Dokter and Daniel Fink</t>
  </si>
  <si>
    <t>https://academicjobsonline.org/ajo/jobs/23502</t>
  </si>
  <si>
    <t>The postdoc will model bird movements using the new Birdflow modeling framework, which is powered by data from the eBird database. This position has full Cornell University employee benefits. 1) What is the salary for this position?</t>
  </si>
  <si>
    <t>Earth Lab, CIRES, University of Colorado</t>
  </si>
  <si>
    <t>Fire risk geography</t>
  </si>
  <si>
    <t>Jennifer Balch</t>
  </si>
  <si>
    <t>https://jobs.colorado.edu/jobs/JobDetail/?jobId=43972</t>
  </si>
  <si>
    <t>Ecosystem science, carbon dynamics, restoration</t>
  </si>
  <si>
    <t>Dr. Lucas Silva and Dr. Rose Graves</t>
  </si>
  <si>
    <t>https://t.co/pklWLcDXHu</t>
  </si>
  <si>
    <t>Recruiting 2 postdoc fellows to study carbon storage and other conservation outcomes from riparian restoration. Candidate should be interested in applied science that links field data to actionable tools. Candidates should be interested in working closely with partners outside of academia and have excellent data analysis skills. One Fellow will work closely with The Nature Conservancy in Oregon (Dr. Rose Graves) to assess the natural climate solution potential from riparian reforestation. The position will include field work at across a chrono sequence of reforested riparian areas with a focus on quantifying carbon stocks and riparian conservation outcomes across a range of biophysical, climatic, and management conditions. The second Fellow will focus on watershed restoration in central/northern Brazil to test scalable natural climate solutions in close partnership with local groups.</t>
  </si>
  <si>
    <t>University of Montana and Rocky Mountain Research Station</t>
  </si>
  <si>
    <t>Ecophysiology and conservation</t>
  </si>
  <si>
    <t>Helen Chmura and Creagh Breuner</t>
  </si>
  <si>
    <t>https://university-montana-hr.silkroad.com/epostings/index.cfm?fuseaction=app.jobinfo&amp;jobid=3675&amp;company_id=16254&amp;version=1&amp;source=ONLINE&amp;JobOwner=992274&amp;startflag=1</t>
  </si>
  <si>
    <t>Guaranteed consideration if application is submitted by 11/16, will consider applications beyond that until filled. Ideally candidates would start in Winter 2023.</t>
  </si>
  <si>
    <t>UCLA Postdoctoral Fellowship in California Conservation Science</t>
  </si>
  <si>
    <t>https://www.czen.org/content/ucla-postdoctoral-fellowship-california-conservation-science</t>
  </si>
  <si>
    <t>Weizmann Institute of Science</t>
  </si>
  <si>
    <t>Marine Metabolomics</t>
  </si>
  <si>
    <t>Assaf Vardi</t>
  </si>
  <si>
    <t>https://twitter.com/vardilab/status/1585596702475649024</t>
  </si>
  <si>
    <t>We aim to unravel the metabolic crosstalk between algae, viruses, and the associated microbiome, which has major ecological consequence on cell fate in algal blooms in the ocean.</t>
  </si>
  <si>
    <t>Washington State University - Vancouver</t>
  </si>
  <si>
    <t>Evolutionary ecology &amp; genomics</t>
  </si>
  <si>
    <t>Seth Rudman</t>
  </si>
  <si>
    <t>https://twitter.com/SethRudman/status/1585365393501474816</t>
  </si>
  <si>
    <t>Guillaume Bastille-Rousseau</t>
  </si>
  <si>
    <t>https://wfscjobs.tamu.edu/jobs/postdoctoral-fellow-chronic-wasting-disease-in-white-tailed-deer/</t>
  </si>
  <si>
    <t>Teacher-Scholar Postdoc</t>
  </si>
  <si>
    <t>https://careers.kenyon.edu/en-us/job/492913/kenyon-college-teacherscholar-postdoctoral-science-fellowship</t>
  </si>
  <si>
    <t>Fellowships will be awarded in: Biology, Neuroscience, Psychology, Chemistry, Mathematics, and Physics as well as in interdisciplinary work that bridges departments (e.g., Biochemistry, Environmental Science).</t>
  </si>
  <si>
    <t>University of Warwick</t>
  </si>
  <si>
    <t>Biogeochemistry</t>
  </si>
  <si>
    <t>Ryan Mushinski</t>
  </si>
  <si>
    <t>https://atsv7.wcn.co.uk/search_engine/jobs.cgi?amNvZGU9MTg4ODgwOSZ2dF90ZW1wbGF0ZT0xNDU3Jm93bmVyPTUwNjI0NTImb3duZXJ0eXBlPWZhaXImYnJhbmRfaWQ9MCZ2YWNfeHRyYTUwNjI0NTIuNTJfNTA2MjQ1Mj0yMzk5NTMmcG9zdGluZ19jb2RlPTYzNQ%3D%3D&amp;jcode=1888809&amp;vt_template=1457&amp;owner=5062452&amp;ownertype=fair&amp;brand_id=0&amp;vac_xtra5062452.52_5062452=239953&amp;posting_code=635</t>
  </si>
  <si>
    <t>The Environmental Processes Laboratory within the School of Life Sciences at Warwick University, United Kingdom, is looking for a postdoctoral research associate (PDRA) in the field of terrestrial biogeochemistry. The appointee will work on a UKRI-funded research project, focusing on nitrogen cycle biogeochemistry in agronomic systems. The aim is to better understand microbe-mediated exchange of reactive nitrogen oxides between the land surface and the atmosphere and how those are affected by soil characteristics, crop management, and plant traits. This is a full-time position, set to begin on 6 February 2023 or as soon as possible thereafter.</t>
  </si>
  <si>
    <t>University of Wisconsin - Stevens Point</t>
  </si>
  <si>
    <t>Jared Homola</t>
  </si>
  <si>
    <t>https://www3.uwsp.edu/hr/jobs/Pages/AcademicJobView.aspx?UWSPJobsCode=18908</t>
  </si>
  <si>
    <t>Substantial resources are expended annually throughout the Great Lakes to control invasive sea lamprey. While application of lampricides is the most common control strategy, alternative methods (i.e., supplemental controls) may increase the effectiveness of efforts to suppress sea lamprey recruitment. We seek a researcher to lead a project that uses genomic tools to evaluate supplemental control strategies for sea lamprey in the Great Lakes. The successful applicant will construct RAD capture (RAPTURE) genomic libraries and perform analyses to determine efficacy of sea lamprey control efforts based on pedigree analysis and measures such as effective number of breeders (Nb) and number of successfully breeding adults (Ns). Additional duties include involvement in mentoring and training undergraduate and graduate students, opportunities to write grant proposals, and to author research publications.</t>
  </si>
  <si>
    <t>Flathead Lake Bio Station, U of Montana</t>
  </si>
  <si>
    <t>Microbial / algal ecology and/or evolution and/or physiology</t>
  </si>
  <si>
    <t>Jim Elser</t>
  </si>
  <si>
    <t>https://tinyurl.com/y5raszkx</t>
  </si>
  <si>
    <t>As part of an NSF-funded Ecosystems Progam project, the postdoctoral researcher will investigate the biochemical (RNA, protein, etc.) and elemental composition of snow algae (especially Chlamydomonas nivalis) as a function of nutrient limitation of growth in alpine snow algae ecosystems through field sampling surveys and nutrient limitation experiments.  The postdoctoral researcher will also engage with ongoing NSF-funded Rules of Life experimental evolution studies that test how biochemical and elemental composition of Chlamydomonas reinhardtii shifts in response to different types of resource limitation.</t>
  </si>
  <si>
    <t>Physical Oceanography</t>
  </si>
  <si>
    <t>Amy Bower, Robert Pickart, and Fiamma Straneo</t>
  </si>
  <si>
    <t>https://careers-whoi.icims.com/jobs/1875/postdoctoral-investigator/job</t>
  </si>
  <si>
    <t>The Postdoc will split their time working on datasets from the Pacific Arctic and Subpolar North Atlantic. For the former, the postdoc will analyze a recently collected hydrographic/velocity survey of the Chukchi Sea to investigate various aspects of the shelf circulation and water mass distribution. For the latter, the postdoc will analyze data from a mooring array across shelf/slope of southwest Greenland as part of the Overturning of the Subpolar North Atlantic Project (OSNAP) to investigate aspects of the boundary current system. Online application forms should be submitted via the appropriate fields in the application with a research statement describing research accomplishments, current work, future direction and career goals; a complete curriculum vitae; up to three relevant publications; and a cover letter that contains the contact information of at least three references. The preferred start date for this position is March 1, 2023. This posting will remain open until filled.</t>
  </si>
  <si>
    <t>Gui Becker</t>
  </si>
  <si>
    <t>https://psu.wd1.myworkdayjobs.com/en-US/PSU_Academic/job/Postdoctoral-Scholar_REQ_0000033199</t>
  </si>
  <si>
    <t>Application deadline extended: work on collaborative projects linking amphibian host-microbial interactions with the ecology of global change stressors, such as habitat fragmentation and climate change. We are looking for a scientist who is excited about analyzing available field and experimental data to uncover mechanisms of pathogen spillover and disease transmission under variable spatial connectivity and climatic anomaly scenarios. The selected scientist will contribute with laboratory work, data analysis and manuscript writing. As such, we seek applicants with diverse and strong quantitative background, including bioinformatics, microbiology, spatial modeling, and population genomics.</t>
  </si>
  <si>
    <t>Wildlife Ecology, Quantitative and Molecular Ecology, Natural Resources</t>
  </si>
  <si>
    <t>Taal Levi</t>
  </si>
  <si>
    <t>https://agsci-labs.oregonstate.edu/levit/prospective-students-and-postdocs/</t>
  </si>
  <si>
    <t>Postdoctoral position in Tongass temperate rainforest management and large herbivore nutritional ecology. Start date flexible. Collaboration with PI Phil Manlick, Pacific Northwest Research Station, USDA Forest Service. 2 years with possible extension. $60k.</t>
  </si>
  <si>
    <t>Evolutionary Genomics, Animal Behavior</t>
  </si>
  <si>
    <t>Rachel Moran</t>
  </si>
  <si>
    <t>https://www.bio.tamu.edu/faculty-page-rachel-moran/</t>
  </si>
  <si>
    <t>Start date flexible, up to three years of funding available. The lab studies speciation and local adaptation in fishes using behavioral and genomic approaches. Potential projects include neurogenomic basis of behavioral isolation between hybridizing species, genetics of complex traits underlying reproductive isolation, and mechanisms of repeated trait evolution in fishes. Formal job ad will be posted soon, but reach out for more info.</t>
  </si>
  <si>
    <t>Deep learning, Data Science, Ontology development, Ecology, Phenology</t>
  </si>
  <si>
    <t>Daijiang Li</t>
  </si>
  <si>
    <t>https://lsu.wd1.myworkdayjobs.com/LSU/job/1079-Digital-Media-Center/Research-Data-Scientist--IT-Analyst-3-_R00074121-1</t>
  </si>
  <si>
    <t>Use deep learning to extract phenological information from images; develop ontology to map and integrate exisiting in situ observatory phenological records; build a global plant phenology database (Phenobase); $65k/year with funding available for 2.5 year.</t>
  </si>
  <si>
    <t>(1) Paleogenomics and (2) Paleoclimate reconstruction</t>
  </si>
  <si>
    <t>Charlotte Lindqvist or Elizabeth Thomas</t>
  </si>
  <si>
    <t>https://docs.google.com/document/d/1VWvCNV8fM8O9fYkfbze9HEAVOg51pP0QtLXXGrxFB6A/edit</t>
  </si>
  <si>
    <t>Cluster hire for NSF Understanding Rules of Life grant. Review date for genomics position is Dec 1, review date for paleoclimate is Feb 1.</t>
  </si>
  <si>
    <t>Megan Phifer-Rixey</t>
  </si>
  <si>
    <t>https://careers.drexel.edu/en-us/job/499770/postdoctoral-researcher</t>
  </si>
  <si>
    <r>
      <rPr>
        <color rgb="FF000000"/>
        <sz val="10.0"/>
      </rPr>
      <t xml:space="preserve">We are searching for a postdoc interested in urban evolution. The research is supported by an NSF CAREER and the project is integrative, with opportunities for organismal and genomic approaches. Visit </t>
    </r>
    <r>
      <rPr>
        <color rgb="FF1155CC"/>
        <sz val="10.0"/>
        <u/>
      </rPr>
      <t>phiferrixeylab.com</t>
    </r>
    <r>
      <rPr>
        <color rgb="FF000000"/>
        <sz val="10.0"/>
      </rPr>
      <t xml:space="preserve"> for more information or reach out via email.</t>
    </r>
  </si>
  <si>
    <t>We are searching for a postdoc interested in urban evolution. The research is supported by an NSF CAREER and the project is integrative, with opportunities for organismal and genomic approaches. Visit phiferrixeylab.com for more information or reach out via email.</t>
  </si>
  <si>
    <t>Migration, Population Dynamics, Quantitative Ecology</t>
  </si>
  <si>
    <t>Adriaan Dokter</t>
  </si>
  <si>
    <t>https://academicjobsonline.org/ajo/jobs/22958</t>
  </si>
  <si>
    <t>Moss Landing Marine Labs/San Jose State University</t>
  </si>
  <si>
    <t xml:space="preserve">MPAs and Fisheries </t>
  </si>
  <si>
    <t>Scott Hamilton</t>
  </si>
  <si>
    <t>https://www.sjsu.edu/researchfoundation/docs/2022-10-04-Post-Doctoral-Researcher-Job-Description.pdf</t>
  </si>
  <si>
    <t>Michigan State U</t>
  </si>
  <si>
    <t>3 Evolution and Ecology Reptiles</t>
  </si>
  <si>
    <t>Anne Bronikowski, Fred Janzen</t>
  </si>
  <si>
    <t>https://careers.msu.edu/en-us/job/512577/research-associatefixed-term</t>
  </si>
  <si>
    <t>Dryland restoration ecology</t>
  </si>
  <si>
    <t>Dr. Allison Simler-Williamson</t>
  </si>
  <si>
    <t>https://jobs.boisestate.edu/en-us/job/497209/post-doctoral-research-scholar</t>
  </si>
  <si>
    <t>When does this position start?</t>
  </si>
  <si>
    <t>University of California</t>
  </si>
  <si>
    <t>All</t>
  </si>
  <si>
    <t>You collaborate and choose your own</t>
  </si>
  <si>
    <t>https://ppfp.ucop.edu/info/how-to-apply/index.html</t>
  </si>
  <si>
    <t>President’s and Chancellor's Postdoctoral Fellowship</t>
  </si>
  <si>
    <t>Floral patterning</t>
  </si>
  <si>
    <t>Mark Rausher</t>
  </si>
  <si>
    <t>https://urldefense.com/v3/__https://academicjobsonline.org/ajo/jobs/23269__;!!OToaGQ!tivX6Y9chrCoPBOJ-P4MT3smpwabrsVFK0WriWCN_bd9_oGIKkk6Yf5Gckeci3qe4nHUVdyJfl0fevvgGi83w7R27VCdwABugeE$</t>
  </si>
  <si>
    <t>University of Washington Tacoma</t>
  </si>
  <si>
    <t>Ecosystem Modeling/Fisheries Science</t>
  </si>
  <si>
    <t>Tessa Francis</t>
  </si>
  <si>
    <t>https://ap.washington.edu/ahr/position-details/?job_id=104123</t>
  </si>
  <si>
    <t>Extended deadling to 12/15 (personal communication)</t>
  </si>
  <si>
    <t>Extended</t>
  </si>
  <si>
    <t>Oklahoma State</t>
  </si>
  <si>
    <t>Mentoring in STEM</t>
  </si>
  <si>
    <t>Michael Reichert</t>
  </si>
  <si>
    <t xml:space="preserve">https://okstate.csod.com/ats/careersite/JobDetails.aspx?site=8&amp;id=12613 </t>
  </si>
  <si>
    <t>From the PI: OK this isn't exactly a postdoc, but I think it would be of interest for many of you. Searching for a program coordinator for an NSF funded RaMP project.Will provide you with experience in program building and working with university administration on a mentoring program on anthropogenic effects on biological processes.</t>
  </si>
  <si>
    <t>The Pennsylvania State University</t>
  </si>
  <si>
    <t>Geospatial and Ecological Modeling</t>
  </si>
  <si>
    <t>Tong Qiu</t>
  </si>
  <si>
    <t>https://psu.wd1.myworkdayjobs.com/PSU_Academic/job/Penn-State-University-Park/Postdoctoral-Scholar-in-Geospatial---Ecological-Modeling_REQ_0000036731-1</t>
  </si>
  <si>
    <t>We are searching a postdoc scholar interested in understand climate change and habitat degredation on forest ecosystems. We are looking for candiate with experience in handling satellite and airbore remote sensing and ecological big data. There will also be exciting opportunities for the candidate to collaborate with an interdisciplinary team and leverage the university-level resources (e.g., computing cluster, Shale Hills CZO, and Stone Valley Experimental Forest) to develop nature-based solutions to mitigate climate change impacts on forest ecosystems.</t>
  </si>
  <si>
    <t>Ecology / Diversity, Equity, and Inclusion</t>
  </si>
  <si>
    <t>Nora Underwood</t>
  </si>
  <si>
    <t>https://docs.google.com/document/d/1emLAUseF69-sKYbGEbUec2geKRkyEGTo/edit?usp=sharing&amp;ouid=105009868427846403511&amp;rtpof=true&amp;sd=true</t>
  </si>
  <si>
    <t>Kate Laskowski</t>
  </si>
  <si>
    <t>https://laskowskilab.faculty.ucdavis.edu/2022/10/11/postdoc/</t>
  </si>
  <si>
    <t>A two-year postdoctoral position is available in the Laskowski lab at UC Davis in the Department of Evolution and Ecology. The postdoc will be funded through an NSF grant (IOS-2100625) investigating the developmental drivers of behavioral individuality. Overall, the lab aims to understand how individuals integrate information from their parents and their own personal experiences to determine the trajectory of their behavioral development. We address this question from both behavioral and molecular perspectives.</t>
  </si>
  <si>
    <t>USDA-ARS - MaizeGDB</t>
  </si>
  <si>
    <t>Comparative Genomics - Maize</t>
  </si>
  <si>
    <t>Carson Andorf</t>
  </si>
  <si>
    <t>https://www.zintellect.com/Opportunity/Details/USDA-ARS-2022-0158</t>
  </si>
  <si>
    <t>Population Genomics; Ancient DNA</t>
  </si>
  <si>
    <t>Christian Huber</t>
  </si>
  <si>
    <t>https://psu.wd1.myworkdayjobs.com/PSU_Academic/job/Penn-State-University-Park/Postdoctoral-Scholar---Huber-Lab_REQ_0000035931-2</t>
  </si>
  <si>
    <t>Animal Ecology</t>
  </si>
  <si>
    <t>Birgen Haest</t>
  </si>
  <si>
    <t>https://my.jobalino.ch/de/jobpreview/2730</t>
  </si>
  <si>
    <t>The postdoctoral researcher will work within the MoveInEurope project to: (1) investigate the spatiotemporal interactions of aerial insect and migratory bird movements across Europe, and (2) determine the drivers and consequences of differences in activity across time and space. MoveInEurope is an international scientific collaboration aiming at quantifying the biomass flows and movement patterns of aerial insects in Europe, from regional to continental scales and over timescales from days to years, using radar data. We are particularly interested in identifying the atmospheric, climatic, and landscape/habitat drivers of migratory animal movements. MoveInEurope grew out of GloBAM (https://globam.science), a BioDivERsa (www.biodiversa.org) research project with partners in Switzerland, Belgium, Finland, The Netherlands, and the USA.</t>
  </si>
  <si>
    <t>UC Merced</t>
  </si>
  <si>
    <t>Microbial Symbiosis</t>
  </si>
  <si>
    <t>https://aprecruit.ucmerced.edu/JPF01411</t>
  </si>
  <si>
    <t xml:space="preserve">We are searching for three postdocs to join us on an NSF funded BII project focused on exploring the role of climate change on microbial symbiotic associations. We are looking for a broad range of expertise. Position is for 2 years and based on UC Postdoctoral Salary Scales. We will accept applications until the positions are filled. </t>
  </si>
  <si>
    <t>Metabolomics; Host-microbiome interactions</t>
  </si>
  <si>
    <t>Shady Amin</t>
  </si>
  <si>
    <t>https://apply.interfolio.com/115281</t>
  </si>
  <si>
    <t>We are searching for a postdoc with metabolomics and mass spectrometry expertise to work on host-microbiome interactions. We work on multiple systems varying from marine microbiomes to human-microbiome interactions. Salary + competitive benefits range from $80-90k (incl. housing and transportation allowances). Funding is also available for conference travel and professional development. Our lab values diversity and inclusion.</t>
  </si>
  <si>
    <t>University of Saskatchewan</t>
  </si>
  <si>
    <t>Plant Virology/Vector Biology</t>
  </si>
  <si>
    <t>Sean Prager</t>
  </si>
  <si>
    <t>https://usask.csod.com/ux/ats/careersite/14/home/requisition/10008?c=usask</t>
  </si>
  <si>
    <t>insect-microbe interactions</t>
  </si>
  <si>
    <t>https://ut.taleo.net/careersection/ut_system/jobdetail.ftl?job=22000002C7&amp;lang=en</t>
  </si>
  <si>
    <t>Genomics, Ancient DNA, Mammals, Conservation</t>
  </si>
  <si>
    <t>Courtney Hofman</t>
  </si>
  <si>
    <t>https://ou.taleo.net/careersection/2/jobdetail.ftl?job=222683</t>
  </si>
  <si>
    <t>Note 10/31: we are still actively looking for applicants - please apply or contact one of the PIs if you are interested!</t>
  </si>
  <si>
    <t>Abby Lawson</t>
  </si>
  <si>
    <t>https://bit.ly/3DyjCWi</t>
  </si>
  <si>
    <t>We are recruiting a postdoc on a USGS South-Central CASC funded study to focused on informing raptor take (mortality) decisions for wind energy development in the Central Flyway of the United States. To develop the new framework, we will assemble a group of diverse stakeholders and title holders in a series of structured decision making workshops. The postdoc will be tasked with developing a series of integrated population models that incorporate for nonstationary effects in climate variables for multiple raptor species, and to lead the structured decision making process. The position is funded for 2 years, with salary ranging from $58-63K depending on experience. Funding is available for conference travel, training in modeling or structured decision-making, and collaborator meetings. Start date is flexible, ranging from ASAP to early 2023. Postdoc will be based at New Mexico State University, though remote options will be considered on a case by case basis.</t>
  </si>
  <si>
    <t>Ecology of Prairie Dog Boom-Bust Cycles</t>
  </si>
  <si>
    <t>Ana Davidson</t>
  </si>
  <si>
    <t xml:space="preserve"> https://jobs.colostate.edu/postings/112332</t>
  </si>
  <si>
    <t>Carleton College</t>
  </si>
  <si>
    <t>Ecology and Evolution, Disease Ecology</t>
  </si>
  <si>
    <t>Amanda Hund</t>
  </si>
  <si>
    <t>https://careers.carleton.edu/en-us/job/492926/postdoctoral-fellowship-in-ecology-and-evolution</t>
  </si>
  <si>
    <t xml:space="preserve">The project involves studying how host ecology, behavior, and immunology shape the transmission of a complex-life cycle parasite. This work will focus on threespine stickleback fish, copepods, and common loons. The position is fully funded and is initially for 15 months with the possibility of extension for up to 4.5 years. Teaching and research at a top liberal arts college (1-2 courses a year). Work as part of a research team with Dan Bolnick (UConn), Jessica Hite (UW-Madison), and Sebastian Schreiber (UC-Davis). Official link now posted! </t>
  </si>
  <si>
    <t>Université Laval</t>
  </si>
  <si>
    <t>Arctic Fish Ecology</t>
  </si>
  <si>
    <t>JS Moore and Nathan Furey</t>
  </si>
  <si>
    <t>https://bit.ly/3Cg6T8G</t>
  </si>
  <si>
    <t>The is a fully funded position and will remain open until filled. The project will use acoustic telemetry to understand Arctic char migrations and habitat use in marine and freshwater habitats in the central Canadian Arctic. The Postdoc will have the freedom to generate and address related research questions in Arctic char and other Arctic species (e.g. lake trout, Greenland cod and fourhorn sculpin) and will have access to an existing fine-scale (freshwater Vemco Positioning System data) acoustic telemetry dataset for the region. 1) is this just one year of funding initially? @1 Funding is available for up to ~3 years (Aug 2025)</t>
  </si>
  <si>
    <t>Evolutionary Genomics/ Quantitative Genetics</t>
  </si>
  <si>
    <t>Xuan Zhuang</t>
  </si>
  <si>
    <t>https://uasys.wd5.myworkdayjobs.com/en-US/UASYS/job/Postdoctoral-Fellow-in-Genomics_R0022940?locations=17a66cdad98201f7890cfb48ca00e249</t>
  </si>
  <si>
    <t>Research experience in one of the two directions is preferred: (i) comparative genomics, evolutionary genomics; (ii) quantitative genetics, QTL mapping.</t>
  </si>
  <si>
    <t>Fish population modelling</t>
  </si>
  <si>
    <t xml:space="preserve">We are currently recruiting 2 postdoctoral researchers to develop fish population models for 2 projects. One project is focused on predicting native and non-native fish responses to future climate conditions and management actions in the Colorado River basin. This project will work closely with Dr. Charles Yackulic (USGS) and an interdisciplinary team of researchers and state/federal managers. The second project will work closely with U.S. Forest Service and U.S.  Fish and Wildlife Service to identify drivers of native darter occupancy and abundance in the Ouachita Highlands and develop a long-term research plan. Both projects will integrate multiple data types and modeling approaches to link long-term fish responses to environmental variability. Some travel may be required to work with collaborators or visit field sites in Colorado, Utah, Arizona, and Oklahoma.
We encourage all interested people to apply despite preconceived notions of their own experience as it relates to the project objectives. For example, we encourage those with diverse backgrounds in ecology, biology, mathematics, statistics, fisheries, wildlife biology, or other closely related disciplines to apply. One of the positions is open to start as soon as possible. 
</t>
  </si>
  <si>
    <t>Ecological Responses and Impacts Under Climate Change</t>
  </si>
  <si>
    <t>Imtiaz Rangwala</t>
  </si>
  <si>
    <t>https://jobs.colorado.edu/jobs/JobDetail/?jobId=43414</t>
  </si>
  <si>
    <t>forest modeling</t>
  </si>
  <si>
    <t>Jeremy Lichstein</t>
  </si>
  <si>
    <t>https://people.clas.ufl.edu/jlichstein/files/postdoc_ad_US_forest_dynamics_2022_0921.pdf</t>
  </si>
  <si>
    <t xml:space="preserve"> We are currently recruiting a postdoctoral researcher as part of USDA-funded project to study changes in the dynamics of U.S. forests</t>
  </si>
  <si>
    <t>Lamont-Doherty Earth Observatory of Columbia University</t>
  </si>
  <si>
    <t>Earth, Environmental, and Climate Sciences</t>
  </si>
  <si>
    <t>https://lamont.columbia.edu/about/postdoctoral-fellowships</t>
  </si>
  <si>
    <t>Additional opportunities in Forest Ecology exist at blackrockforest.org. 2 years of support and a research stipend.</t>
  </si>
  <si>
    <t>UC Irvine</t>
  </si>
  <si>
    <t>Hydrology/agriculture</t>
  </si>
  <si>
    <t>Angela Rigden</t>
  </si>
  <si>
    <t>https://recruit.ap.uci.edu/JPF07922</t>
  </si>
  <si>
    <t>Applicants will be reviewed on a rolling bases</t>
  </si>
  <si>
    <t>Texas Tech University</t>
  </si>
  <si>
    <t>Nick Smith</t>
  </si>
  <si>
    <t>https://www.smithecophyslab.com/opportunities.html</t>
  </si>
  <si>
    <t>The successful candidate will carry out empirical and modeling research examining plant physiological responses and feedbacks to environmental variability. The specific projects will be tailored to the individual’s interests and expertise. The position will also involve mentoring of graduate and undergraduate students in the lab. Link to PDF ad: https://www.smithecophyslab.com/ads/postdoc_ad_sep2022.pdf. Link to apply: https://tinyurl.com/424ueckc.</t>
  </si>
  <si>
    <t>B</t>
  </si>
  <si>
    <t>Evolutionary Microbiology, Genomics, Phylogenetics</t>
  </si>
  <si>
    <t>Sergio Muñoz-Gómez</t>
  </si>
  <si>
    <t>https://careers.purdue.edu/job-invite/22566/</t>
  </si>
  <si>
    <t>The Evolution of Cells, Symbionts, and Organelles (ECSO) Lab in the Department of Biological Sciences at Purdue University (West Lafayette, IN) is seeking a motivated and creative bioinformatician to join our team as a Postdoctoral Researcher. The research project will revolve around the topics of purple symbioses or the origin of mitochondria and eukaryotes. Additional responsibilities may include supervising a PhD or MSc student and developing in-house bioinformatic pipelines/workflows. This position is for up to 24 months pending satisfactory performance and funding. Employment for this position is expected to begin between January 2023 and May 2023 but there is some flexibility. Applications will be reviewed as received and the position will remain open until filled.</t>
  </si>
  <si>
    <t>Postdoctoral Researcher in Disease Ecology Modeling</t>
  </si>
  <si>
    <t>Dr. Colleen T. Webb</t>
  </si>
  <si>
    <t xml:space="preserve">https://jobs.colostate.edu/postings/106763  </t>
  </si>
  <si>
    <t>The main project will be to develop and implement Bayesian models of species occurrence and zoonotic disease transmission risk from varied surveillance data sources from the countries of Georgia, Armenia, and Azerbaijan. The core responsibilities of the position include data-driven model development for the prediction of zoonotic disease, host species occurrence models, and risk mapping for one or more of seven pathogens (tularemia, plague, Crimean-Congo Hemorrhagic Fever (CCHF), anthrax, brucellosis, leptospirosis, tick-borne encephalitis). This position will also entail generating recommendations to improve surveillance activities related to understanding human risk of zoonotic disease infection.
We seek candidates with strong quantitative skills, proven time and project-management skills, ability to work in a team environment and excellent communication skills.   The postdoc will be expected to produce high quality, peer-reviewed publications of results and will have the opportunity to present results at conferences and to stakeholders.</t>
  </si>
  <si>
    <t>Plant-microbe interactions, computational microbiology, evolutionary genomics</t>
  </si>
  <si>
    <t>Alexandra Weisberg</t>
  </si>
  <si>
    <t>https://gradschool.oregonstate.edu/postdocs/open-positions/17561-molecular-and-computational-microbiology</t>
  </si>
  <si>
    <t xml:space="preserve">Open until filled. </t>
  </si>
  <si>
    <t>aquaculture, ecology</t>
  </si>
  <si>
    <t>Multiple possible</t>
  </si>
  <si>
    <t>https://jobs.usnh.edu/postings/51573</t>
  </si>
  <si>
    <t>Hawaii Institute of Marine Biology at UH Manoa</t>
  </si>
  <si>
    <t>reef fish eco-physiology and behavior</t>
  </si>
  <si>
    <t>Jacob Johansen</t>
  </si>
  <si>
    <t>https://tinyurl.com/fishphyisology</t>
  </si>
  <si>
    <t>To apply, go to www.rcuh.com, click on “Job Postings”, and search for position ID#222682. For questions, please contact Dr. Johansen at jacob.johansen@hawaii.edu. Screening of applicants will begin immediately. Interviews will be conducted among applications received no later than Nov 7, 2022 (Hawaii–Aleutian Standard Time)</t>
  </si>
  <si>
    <t>Species Invasions, Ecological Modeling, Statistics, Bioinformatics</t>
  </si>
  <si>
    <t xml:space="preserve">https://lsu.wd1.myworkdayjobs.com/LSU/job/0437-Life-Sciences-Building/Postdoctoral-Researcher_R00073358-1 </t>
  </si>
  <si>
    <t>Open until filled.</t>
  </si>
  <si>
    <t>Integrative biology, Ecology, Evolution, Remote sensing</t>
  </si>
  <si>
    <t>Julin Maloof, Jenny Gremer, Troy Magney, Denneal Jamison-McClung</t>
  </si>
  <si>
    <t>https://recruit.ucdavis.edu/JPF05232</t>
  </si>
  <si>
    <t>Collective animal behavior, physiology</t>
  </si>
  <si>
    <t>Simon Garnier</t>
  </si>
  <si>
    <t>https://njit.csod.com/ux/ats/careersite/1/home/requisition/4480?c=njit</t>
  </si>
  <si>
    <t>Prerequisite Qualifications: We are seeking candidates with the following profile: A strong interest in conducting collaborative research. In particular, candidates should be willing to engage in collaborative activities outside their primary discipline; Experience with and/or strong desire for working in an interdisciplinary environment; Knowledge and experience in lab experimentation, animal behavior, and/or social insect biology. Experience in all these areas at once is not required, but the candidates should at least demonstrate an interest in engaging in all of them; A willingness to travel regularly (typically 3-4 times a year) to the laboratories of the other teams involved in the project (in particular, the group of Dr. James Waters) to coordinate the research activity; While not essential for the position, knowledge and experience in using modern statistical tools (e.g. GLMMs), and/or machine learning techniques (e.g. ANNs, classifiers), and/or agent-based modeling methods, and/or mathematical modeling approaches is a plus; At the university's discretion, the education and experience prerequisites may be exempted where the candidate can demonstrate to the satisfaction of the university, an equivalent combination of education and experience specifically preparing the candidate for success in the position.</t>
  </si>
  <si>
    <t>Evolutionary genomics (fungi)</t>
  </si>
  <si>
    <t xml:space="preserve">Benjamin Dauphin /  Annegret Kohler </t>
  </si>
  <si>
    <t>https://evol.mcmaster.ca/~brian/evoldir/PostDocs/INRAE_Switzerland.fungalPopGenomics</t>
  </si>
  <si>
    <t>Shared between WSL and INRA</t>
  </si>
  <si>
    <t>Biomechanics, muscle physiology, functional morphology</t>
  </si>
  <si>
    <t>Nicolai Konow</t>
  </si>
  <si>
    <t>https://explorejobs.uml.edu</t>
  </si>
  <si>
    <t>Clemson University</t>
  </si>
  <si>
    <t>James Lewis</t>
  </si>
  <si>
    <t>https://apply.interfolio.com/114205</t>
  </si>
  <si>
    <t>https://livingearthcollaborative.wustl.edu/job-bulletin/</t>
  </si>
  <si>
    <t>Terrestrial Ecology, Remote Sensing</t>
  </si>
  <si>
    <t>Jon Wang</t>
  </si>
  <si>
    <t>https://utah.peopleadmin.com/postings/139679</t>
  </si>
  <si>
    <t>Liliana M. Dávalos &amp; Angela Rasmussen</t>
  </si>
  <si>
    <t>https://stonybrooku.taleo.net/careersection/2/jobdetail.ftl?job=2203358</t>
  </si>
  <si>
    <t>Highly recommend this PI!</t>
  </si>
  <si>
    <t>USDA-ARS Sunflower and Plant Biology Research Unit</t>
  </si>
  <si>
    <t>Sunflower pollinators and pests</t>
  </si>
  <si>
    <t>Jarrad Prasifka</t>
  </si>
  <si>
    <t>https://www.usajobs.gov/job/664296400</t>
  </si>
  <si>
    <t>Flexibility on research areas / projects based on candidate expertise. Salary $66K + benefits. Eligibility limited to US citizens and permanent residents (sorry - Federal government stuff!). Email jarrad.prasifka@usda.gov with any questions.</t>
  </si>
  <si>
    <t>Metabolism, Myrmecology, Behavior, Energetics</t>
  </si>
  <si>
    <t>Tropical forest modeling and remote sensing</t>
  </si>
  <si>
    <t>https://bit.ly/3fbARmt</t>
  </si>
  <si>
    <t>Please feel free to reach out with any questions - alexander.shenkin@nau.edu.  Interviews start 2/15/22, but the job will remain open until filled.  The Shenkin Lab at the School of Informatics, Computing, and Cyber Systems (SICCS) at Northern Arizona University’s Flagstaff campus seeks a Postdoctoral Scholar to support a project funded by The Nature Conservancy’s Natural Climate Solutions center. The successful applicant will conduct research to understand how forest management across the Amazon Basin will affect the forest carbon cycle and forest dynamics in future climate change scenarios and will generate recommendations that will serve to conserve those forests. She or he will have the opportunity to develop collaborations with The Nature Conservancy’s and Conservation International’s Natural Climate Solutions teams in addition to the NAU community.
The scholar will serve as scientific lead on this project, with primary responsibility for guiding the intellectual development of the methodology for scaling forest management and carbon models from stand to continental scales. Key activities will include: (a) working with PI Shenkin to develop a sound methodology for upscaling carbon models, (b) parameterizing and training remote sensing-based models, (c) developing logging and climate scenarios to across the Amazon Basin, (e) creating Amazon-wide predictive maps of forest carbon trajectories. The Shenkin Lab at the School of Informatics, Computing, and Cyber Systems (SICCS) at Northern Arizona University’s Flagstaff campus seeks a Postdoctoral Scholar to support a project funded by The Nature Conservancy’s Natural Climate Solutions center. The successful applicant will conduct research to understand how forest management across the Amazon Basin will affect the forest carbon cycle and forest dynamics in future climate change scenarios and will generate recommendations that will serve to conserve those forests. She or he will have the opportunity to develop collaborations with The Nature Conservancy’s and Conservation International’s Natural Climate Solutions teams in addition to the NAU community.</t>
  </si>
  <si>
    <t>Joey Bernhardt</t>
  </si>
  <si>
    <t>https://tinyurl.com/5bezhvrm</t>
  </si>
  <si>
    <t>Eco-evo theory/computation</t>
  </si>
  <si>
    <t>any Emory faculty</t>
  </si>
  <si>
    <t>https://livingtheory.emory.edu/news-events/open-positions.html</t>
  </si>
  <si>
    <t>Endowed fellowship for beginning postdocs. ~$70k salary, independent research budget, can choose your advisor.</t>
  </si>
  <si>
    <t>USGS - Northern Rocky Mountain Science Center</t>
  </si>
  <si>
    <t>Cold-water fisheries and climate change</t>
  </si>
  <si>
    <t>Clint Muhlfeld, Timothy Cline</t>
  </si>
  <si>
    <t>JobAd</t>
  </si>
  <si>
    <t>The successful candidate will be a part of an inter-disciplinary team to quantify relationships between climate change and trout production (rainbow, brown, bull, and cutthroat trout) for major rivers using long-term fisheries monitoring and climate data. This information will ultimately be used to develop drought early warning systems for state and federal natural resource managers. The project is led by researchers from the USGS Northern Rocky Mountain Science Center and MSU in collaboration with Montana Fish, Wildlife &amp; Parks, the National Park Service, US Fish and Wildlife Service, Bureau of Reclamation, and NOAA. The successful candidate will also have the opportunity to collaborate and publish on a variety of research projects addressing native trout vulnerability and conservation across the northern Rockies and in Glacier National Park. Interested applicants should contact Clint Muhlfeld (cmuhlfeld@usgs.gov) for more details.  2) URL doesn't work for non-government folks 3) changed link to google doc</t>
  </si>
  <si>
    <t>Swansea University</t>
  </si>
  <si>
    <t>behavioural/sensory ecology</t>
  </si>
  <si>
    <t>William Allen</t>
  </si>
  <si>
    <t>https://www.swansea.ac.uk/jobs-at-swansea/current-vacancies/details/?nPostingId=124918&amp;nPostingTargetId=152816</t>
  </si>
  <si>
    <t xml:space="preserve">This is an opportunity for a highly motivated postdoctoral researcher to work on a major unanswered question in primate colouration: why the infants of many primate species have conspicuous colouration. For example, in Hatinh langur (Trachypithecus hatinhensis) adults are black while infants are bright orange. The project will investigate multiple hypotheses for why it might be advantageous for the most vulnerable members of a social group to stand out visually. </t>
  </si>
  <si>
    <t>Population genomics of Range Shifts</t>
  </si>
  <si>
    <t>Lesley Lancaster</t>
  </si>
  <si>
    <t>https://www.abdnjobs.co.uk/vacancy/research-fellow-498978.html</t>
  </si>
  <si>
    <t>An enthusiastic, motivated, and creative postdoctoral fellow is sought to join a collaborative team within the School of Biological Sciences to develop new ways of harnessing population hgenetic data to predict biodiversity responses to shifting climates. Evidence is accumulating that spatially-explicit genetic data from landscape genetic studies may be instrumental in predicting, tracking, and managing biodiversity responses. Nonetheless, evidence accumulated to date remains idiosyncratic and poorly synthesized, thus we still lack a unified understanding of the link between genetic variation across space and biodiversity responses in time. This project aims to integrate existing landscape genetic and epigenetic data, both within our single core study system and model system of range shift genetics (the blue-railed damselfly, Ischnura elegans), and across multiple species in a comparative context, to improve our understanding of biodiversity responses.</t>
  </si>
  <si>
    <t>UNCC</t>
  </si>
  <si>
    <t>Lab Tech - sequencing specialist</t>
  </si>
  <si>
    <t>UNCC Bioinformatics</t>
  </si>
  <si>
    <t>https://jobs.charlotte.edu/postings/45247</t>
  </si>
  <si>
    <t xml:space="preserve">Permanent lab tech position, entry level.  Answers to senior department lab tech (recent hire) and Dept Chair.  Prior sequencing experience will be highly beneficial. Suports lab work for multiple faculty in the department.  Likely to run Promethion sequencer, miSeq, and maintain department infrastructure.  If you interviewed for the previous Senior Lab Tech position, you may want to apply for this junior role.  </t>
  </si>
  <si>
    <t>Oceaography (incl biological &amp; ecology)</t>
  </si>
  <si>
    <t>various PIs, Postdoctoral Scholar Program</t>
  </si>
  <si>
    <t>https://www.whoi.edu/what-we-do/educate/postdoctoral/postdocs-scholar-fellowship-appointments/apo-postdoctoral-scholar/</t>
  </si>
  <si>
    <t>Emily Puckett</t>
  </si>
  <si>
    <t>https://workforum.memphis.edu/postings/33381</t>
  </si>
  <si>
    <t>Postdoc could work on one of several different lab projects depending on interests and expertise; these include genome-environment analyses, demographic history, or temporal genomics.  Secured funding is for 1 year with possibility of extension.  Applications screened upon arrival.  Informal inquires welcomed.</t>
  </si>
  <si>
    <t>Sustainable Climate Justice and Solutions</t>
  </si>
  <si>
    <t>Successful applicants will be matched with mentors</t>
  </si>
  <si>
    <t>https://apply.interfolio.com/113224</t>
  </si>
  <si>
    <t>IDEA Fellows are full-time, 12-month, non-tenure-track lecturer positions appointed at an annual salary of $80,000 with comprehensive state benefits, to commence Fall 2023. Importantly, the fellows will be part of a mentored research environment, with a modest teaching load. At the completion of this two-year position, fellows with an upward trajectory of scholarly achievement and a demonstrated contribution to inclusion, diversity, and equity will be invited to join the tenure-track faculty at Stony Brook University through an internal promotion process.</t>
  </si>
  <si>
    <t>University of Ottawa</t>
  </si>
  <si>
    <t>Conservation/landscape genomics</t>
  </si>
  <si>
    <t>Dr. Julie Lee-Yaw</t>
  </si>
  <si>
    <t>https://julleeyaw.weebly.com/uploads/4/6/6/2/46620009/uottawa_positions_2023.pdf</t>
  </si>
  <si>
    <t>Post-doc will work on analysis of large ddRAD dataset collected for salamanders in the Rocky Mountains (high-quality data from ~500 samples ready to be analyzed). Several questions can be addressed. This is part of a collaborative project involving three academic institutions (1 in Canada, 2 in USA) and Parks Canada. Remote work is possible! but must aquire appropriate residency/visas etc. to be paid in Canada (ideal) or the USA (less ideal). Secured funding for 1 year with renewal depending on pending grants; Project is also competitve for conservation-related fellowship opportunity. Applicants interested in that fellowship opportunity should contact me ASAP as that deadline is fast-approaching!</t>
  </si>
  <si>
    <t>various faculty at Smithsonian Environmental Research Center</t>
  </si>
  <si>
    <t>https://serc.si.edu/fellowships</t>
  </si>
  <si>
    <r>
      <rPr>
        <color rgb="FF000000"/>
        <sz val="10.0"/>
      </rPr>
      <t xml:space="preserve">Fellowship opportunities for grad students, pre-doc candidates, and post-docs at the Smithsonian. please contact SERC PIs for further information, </t>
    </r>
    <r>
      <rPr>
        <color rgb="FF000000"/>
        <sz val="10.0"/>
        <u/>
      </rPr>
      <t>https://serc.si.edu/labs</t>
    </r>
    <r>
      <rPr>
        <color rgb="FF000000"/>
        <sz val="10.0"/>
      </rPr>
      <t xml:space="preserve"> </t>
    </r>
  </si>
  <si>
    <t xml:space="preserve">Fellowship opportunities for grad students, pre-doc candidates, and post-docs at the Smithsonian. please contact SERC PIs for further information, https://serc.si.edu/labs </t>
  </si>
  <si>
    <t>Biodiversity Genomics</t>
  </si>
  <si>
    <t>various faculty at Smithsonian Environmental Research Center (and other SI units)</t>
  </si>
  <si>
    <t>https://fellowships.si.edu/BioG</t>
  </si>
  <si>
    <r>
      <rPr>
        <color rgb="FF000000"/>
        <sz val="10.0"/>
      </rPr>
      <t xml:space="preserve">The Smithsonian Institution (SI) Postdoctoral Fellowship in Biodiversity Genomics promotes collaborative research in these fields involving comparative genomic approaches such as phylogenomics, population genomics, metagenomics or transcriptomics, and have a component that involves significant bioinformatics analysis. please contact SERC PIs for further information, </t>
    </r>
    <r>
      <rPr>
        <color rgb="FF000000"/>
        <sz val="10.0"/>
        <u/>
      </rPr>
      <t>https://serc.si.edu/labs</t>
    </r>
    <r>
      <rPr>
        <color rgb="FF000000"/>
        <sz val="10.0"/>
      </rPr>
      <t xml:space="preserve"> </t>
    </r>
  </si>
  <si>
    <t xml:space="preserve">The Smithsonian Institution (SI) Postdoctoral Fellowship in Biodiversity Genomics promotes collaborative research in these fields involving comparative genomic approaches such as phylogenomics, population genomics, metagenomics or transcriptomics, and have a component that involves significant bioinformatics analysis. please contact SERC PIs for further information, https://serc.si.edu/labs </t>
  </si>
  <si>
    <t>Hobart &amp; William Smith Colleges</t>
  </si>
  <si>
    <t>Bradley Cosentino</t>
  </si>
  <si>
    <t>https://apply.interfolio.com/112909</t>
  </si>
  <si>
    <t xml:space="preserve">Postdoc will use data in hand to model spatial variation in phenotypic data along urbanization gradients and within urban areas. Part of an NSF-funded project using squirrel melanism to better understand mechanisms of urban evolution. Remote work possible. </t>
  </si>
  <si>
    <t>Microbial Ecology (Agricultural)</t>
  </si>
  <si>
    <t>Dr. Shawn brown</t>
  </si>
  <si>
    <t>https://workforum.memphis.edu/postings/33353</t>
  </si>
  <si>
    <t>Appications screened as arrived; Open until filled; Contact spbrown2@memphis.edu for inquiries.</t>
  </si>
  <si>
    <t>Plant Ecology / Ecosystem Ecology</t>
  </si>
  <si>
    <t>Gregory Thom</t>
  </si>
  <si>
    <t>https://lsu.wd1.myworkdayjobs.com/LSU/job/0119-MJ-Foster-Hall/Postdoctoral-Researcher_R00072063</t>
  </si>
  <si>
    <r>
      <rPr>
        <color rgb="FF000000"/>
        <sz val="10.0"/>
      </rPr>
      <t xml:space="preserve">Position open until filled; More information Available at </t>
    </r>
    <r>
      <rPr>
        <color rgb="FF000000"/>
        <sz val="10.0"/>
        <u/>
      </rPr>
      <t>https://www.thom-lab.org/join</t>
    </r>
  </si>
  <si>
    <t>Position open until filled; More information Available at https://www.thom-lab.org/join</t>
  </si>
  <si>
    <t>UC San Diego</t>
  </si>
  <si>
    <t>Evolution Experiments and Theory</t>
  </si>
  <si>
    <t>Sergey Kryazhimskiy</t>
  </si>
  <si>
    <t>http://sklab.science/opportunities</t>
  </si>
  <si>
    <t>applied beekeeping</t>
  </si>
  <si>
    <t xml:space="preserve">Hopkins and Kulhanek </t>
  </si>
  <si>
    <t>https://wsu.wd5.myworkdayjobs.com/en-US/WSU_Jobs/details/Postdoctoral-Research-Associate_R-6981</t>
  </si>
  <si>
    <t>Position open until filled - email advertisements pushed again on 9/6, so seems like they are still taking applications</t>
  </si>
  <si>
    <t>Dr. Sydne Record</t>
  </si>
  <si>
    <t>https://tinyurl.com/NEONpostdoc2022Record</t>
  </si>
  <si>
    <t>Cornell University - New York Invasive Species Research Institute</t>
  </si>
  <si>
    <t>invasive species, climate change, conservation</t>
  </si>
  <si>
    <t>Dr. Bernd Blossey</t>
  </si>
  <si>
    <t>https://academicjobsonline.org/ajo/jobs/21979</t>
  </si>
  <si>
    <t>Pacific Northwest National Laboratory</t>
  </si>
  <si>
    <t>plant ecophysiology</t>
  </si>
  <si>
    <t>Nate McDowell</t>
  </si>
  <si>
    <t>Send cover letter and CV to nate.mcdowell@pnnl.gov and dralexpiv@gmail.com</t>
  </si>
  <si>
    <t>Postdoc will work on NSF-funded project and focus on modeling the impacts of rising CO2 and VPD on tree mortality.</t>
  </si>
  <si>
    <t>Fisheries, Wildlife, Conservation Biology</t>
  </si>
  <si>
    <t>various faculty at FWCB, UMinn</t>
  </si>
  <si>
    <t>https://fwcb.cfans.umn.edu/presidents-postdoc-information</t>
  </si>
  <si>
    <t>Zoom Interviews happened first week of February, still waiting to hear back on next stage. Supposed to give responses by March 31st.</t>
  </si>
  <si>
    <t>Tree and Mycorrhizal Ecology</t>
  </si>
  <si>
    <t>https://careers.hireology.com/themortonarboretum/913328/description</t>
  </si>
  <si>
    <t xml:space="preserve">Funding for this position is temporary and is expected to run for 32 months. Review will begin 9/15 and continue until position is filled. </t>
  </si>
  <si>
    <t>Institut Agro</t>
  </si>
  <si>
    <t>Bioenergetic and eco-evolutionary modelling</t>
  </si>
  <si>
    <t>Bastien SADOUL</t>
  </si>
  <si>
    <t>https://nextcloud.inrae.fr/s/42bZTdxaYF4SS4Z/download</t>
  </si>
  <si>
    <t xml:space="preserve">Three-year position. </t>
  </si>
  <si>
    <t xml:space="preserve">Evolution, Genomics, Aging </t>
  </si>
  <si>
    <t>Gerald Wilkinson</t>
  </si>
  <si>
    <t>https://ejobs.umd.edu/postings/99186</t>
  </si>
  <si>
    <t>Application review date extened! This position is part of an NSF-funded Biological Integration Institute aimed at studying the mechanisms and evolution of sex-differences in aging across a range of species. The Wilkinson lab is focusing on several bat species with a range of longevities. The position will entail both field work and lab work to assess a variety of genetic and epigenetic features, including gene expression, DNA methylation, and chromatin accessibility. Prior experience with next generation sequence analysis is highly desirable.</t>
  </si>
  <si>
    <t>This position is part of an NSF-funded Biological Integration Institute aimed at studying the mechanisms and evolution of sex-differences in aging across a range of species. The Wilkinson lab is focusing on several bat species with a range of longevities. The position will entail both field work and lab work to assess a variety of genetic and epigenetic features, including gene expression, DNA methylation, and chromatin accessibility. Prior experience with next generation sequence analysis is highly desirable.</t>
  </si>
  <si>
    <t>Genomics, aging, primates, neuroscience, single-cell 'omics</t>
  </si>
  <si>
    <t>Noah Snyder-Mackler</t>
  </si>
  <si>
    <t>apply.interfolio.com/109642</t>
  </si>
  <si>
    <t>Earth Lab, CIRES, University of Colorado Boulder</t>
  </si>
  <si>
    <t>Fire and Risk planning</t>
  </si>
  <si>
    <t>Natasha Stavros</t>
  </si>
  <si>
    <t>https://jobs.colorado.edu/jobs/JobDetail/CIRES-Earth-Lab-Post-Doctoral-Associate/36921</t>
  </si>
  <si>
    <t>Population Genetics</t>
  </si>
  <si>
    <t>Zachary Szpiech</t>
  </si>
  <si>
    <t>https://www.myworkday.com/psu/d/inst/15$392530/9925$96766.htmld</t>
  </si>
  <si>
    <r>
      <rPr>
        <color rgb="FF000000"/>
        <sz val="10.0"/>
      </rPr>
      <t xml:space="preserve">NIH-funded, open until filled, salary ~$54k; Proper job link: </t>
    </r>
    <r>
      <rPr>
        <color rgb="FF000000"/>
        <sz val="10.0"/>
        <u/>
      </rPr>
      <t>https://psu.wd1.myworkdayjobs.com/PSU_Academic/job/University-Park-Campus/Postdoctoral-Scholar---Biology---Szpiech-Lab_REQ_0000035156-1</t>
    </r>
  </si>
  <si>
    <t>NIH-funded, open until filled, salary ~$54k; Proper job link: https://psu.wd1.myworkdayjobs.com/PSU_Academic/job/University-Park-Campus/Postdoctoral-Scholar---Biology---Szpiech-Lab_REQ_0000035156-1</t>
  </si>
  <si>
    <t>Charles Darwin Uni &amp; CSIRO (Australia)</t>
  </si>
  <si>
    <t>Wetland/freshwater ecology</t>
  </si>
  <si>
    <t>Erica Garcia, Anna Richards, Simon Linke</t>
  </si>
  <si>
    <t>https://cdu.referrals.selectminds.com/jobs/research-fellow-wetland-ecology-1493</t>
  </si>
  <si>
    <t xml:space="preserve">3 Year Postdoc in Darwin, Australia in a joint program between CDU and CSIRO (equivalent entity to USGS/NatLabs in USA). Open to international applicants. Project flexible to the experience of the preferreed candidate, but related to "monitoring and predicting trajectories of wetland condition in northern Australia under climate change and water management scenarios." Salary A$70000-100000 </t>
  </si>
  <si>
    <t>Evolutionary Genomics &amp; Pollinator Health</t>
  </si>
  <si>
    <t>https://wurmlab.com/postdoc_phd_positions/</t>
  </si>
  <si>
    <t>We aim to understand evolutionary and genomic tradeoffs of life in superorganismal insects (e.g., social supergene evolution in fire ants). We also create new methods for understanding pollinator health (with the aim of improving insecticide regulation). 18 month contract in London UK. We're in a fun department. 
Salary 32k-46k GBP. Possibility for extension. Part time is possible. Partial remote work is possible (but needs to be within UK for tax reasons). Official ad will soon be online. Feel free to reach out before.</t>
  </si>
  <si>
    <t>NCS, Ecosystems and Climate</t>
  </si>
  <si>
    <t>Trevor Keenan</t>
  </si>
  <si>
    <t>https://forms.gle/moKxV9ik6q55S4jB6</t>
  </si>
  <si>
    <t>We are particularly interested in the area of natural climate solutions, and leveraging ecosystem science to help design, assess and verify NbCS strategies. That said, competitive candidates could focus on a variety of topics and the postdoc will collaborate across multiple ongoing projects in the group, working closely with external collaborators. Other specific areas of interest include long-term ecosystem dynamics, the development and application of ecophysiological theory, ecohydrology, machine learning and remote sensing applications, land surface modeling and emulation, and leveraging the information contained in eddy-covariance observations. Carbon, water and energy dynamics are central to our work.</t>
  </si>
  <si>
    <t>Ecology, Evolution, &amp; Behavior</t>
  </si>
  <si>
    <t>2+ EEB Faculty</t>
  </si>
  <si>
    <t>https://eeb.msu.edu/initiatives/postdoctoral-fellowship/</t>
  </si>
  <si>
    <t>Two-year position with an annual salary of $60,000 plus benefits, as well as a research stipend of $8,000 per year. Postdocs are expected to be based on MSU's campus and up to $1,000 of moving expenses may be reimbursed from the research stipend in the first year. We encourage applications from candidates in any early-career stage, from finishing PhD students to current postdoctoral scholars. The fellow is a fully participating member of EEB at MSU and is expected to have a cutting-edge research program that bridges the interests of two or more EEB core faculty members. Candidates should contact potential faculty mentors (core EEB faculty members) before applying, as each faculty mentor will need to fill out the sponsor form.</t>
  </si>
  <si>
    <t>Invertebrate Paleobiology / Evolutionary Biology</t>
  </si>
  <si>
    <t>Javier Ortega-Hernandez</t>
  </si>
  <si>
    <t>https://academicpositions.harvard.edu/postings/11525</t>
  </si>
  <si>
    <t xml:space="preserve">Three-year postdoc. Position open until filled. Expected start date January 2023, but we are open to other options within 2023. We seek an evolutionary biologist interested in the water to land transition during arthropod evolution, with particular focus in understanding the micro- and macroevolution of adaptations (e.g. molecular, physiological, anatomical) for aerobic respiration in different environments. More information about the HFSP-funded project hosted at Harvard University – https://www.eurekalert.org/news-releases/958931  </t>
  </si>
  <si>
    <t>Nicolaus Copernicus University</t>
  </si>
  <si>
    <t>Poland</t>
  </si>
  <si>
    <t>Phylogenomics, evolutionary biology</t>
  </si>
  <si>
    <t>Andrzej Grzywacz</t>
  </si>
  <si>
    <t>https://www2.ncn.gov.pl/baza-ofert/?akcja=wyswietl&amp;id=191715</t>
  </si>
  <si>
    <t>Position open until filled. Start date flexible. Polish National Science Centre funded research aiming to use NGS approaches to reconstruct a phylogeny of dipteran family Muscidae and investigate evolutionary issues of larval morphology and feeding strategies.</t>
  </si>
  <si>
    <t>plant invasions, population genomics, herbarium studies</t>
  </si>
  <si>
    <t>Consortium for Plant Invasion Genomics</t>
  </si>
  <si>
    <t>https://louisiana.csod.com/ux/ats/careersite/1/home/requisition/1835?c=louisiana</t>
  </si>
  <si>
    <t>remote work considered, open until filled. NSF-funded research network combining bioinformatics/genomics training + plant invasion biology + herbarium studies</t>
  </si>
  <si>
    <t>Evolution / Phylogenetics / Bioinformatics</t>
  </si>
  <si>
    <t>Rachel Schwartz</t>
  </si>
  <si>
    <t>https://evol.mcmaster.ca/~brian/evoldir/PostDocs/URhodeIsland.PhylogenomicMethods</t>
  </si>
  <si>
    <t>Open until filled. Start in the next 6 months. NSF funded to study data in phylogenetics using machine learning. Possible collaboration with project on plant diversity in the Andes. Highly competitive salary + benefits.1) It is not highly competitive salary. 53K</t>
  </si>
  <si>
    <t>Lucy Hutyra</t>
  </si>
  <si>
    <t>https://sites.bu.edu/hutyra/post-doctoral-research-fellow-positions/</t>
  </si>
  <si>
    <t>The post-doctoral scholar will explore how solar induced fluorescence (SIF) relates to carbon exchange in rural and urban systems, including laboratory and field manipulations. The findings will be integrated with ecosystem models and atmospheric inverse models. Minimum Qualifications: A Ph.D. in environmental science, ecology, geography, remote sensing, meteorology, natural resource/forestry, or a closely related relevant area by the time of appointment. Strong programming skills (R or Python), data-intensive processing and analysis, satellite remote sensing analysis, and statistical and visualization skills. Solid background in global change ecology, vegetation remote sensing, and the carbon is preferred. Preferred Qualifications: Experience working with field instruments is strongly preferred. Prior experience or a strong desire to learn Google Earth Engine and spatial analysis is needed.</t>
  </si>
  <si>
    <t>Environmental Markets Lab at UC Santa Barbara</t>
  </si>
  <si>
    <t>supply chain transparency; land use; deforestation</t>
  </si>
  <si>
    <t>Robert Heilmayr</t>
  </si>
  <si>
    <t>https://recruit.ap.ucsb.edu/JPF02250</t>
  </si>
  <si>
    <t>Seeking a motivated Postdoctoral Researcher to lead analyses uncovering the environmental and social impacts of Indonesia’s palm oil and pulp supply chains and their governance</t>
  </si>
  <si>
    <t>University of Nevada Reno</t>
  </si>
  <si>
    <t>Entomology / Ecology</t>
  </si>
  <si>
    <t>Matt Forister</t>
  </si>
  <si>
    <t>https://nshe.wd1.myworkdayjobs.com/UNR-external/job/University-of-Nevada-Reno---Main-Campus/Postdoctoral-Scholar--Biology_R0132467-1</t>
  </si>
  <si>
    <t>3-year post-doc project assessing butterfly diversity and pesticide contamination on protected lands in an agricultural landscape. Duties include field work in challenging conditions; previous experience with butterflies or insects is helpful but not required. Position open until filled.</t>
  </si>
  <si>
    <t>Oak Ridge National Laboratory</t>
  </si>
  <si>
    <t>https://jobs.ornl.gov/job/Oak-Ridge-Postdoctoral-Research-Associate-Environmental-Impacts-of-Hydropower-TN-37830/897722700/</t>
  </si>
  <si>
    <t>available now, open until filled</t>
  </si>
  <si>
    <t>University of Victoria</t>
  </si>
  <si>
    <t>Chris Neufeld</t>
  </si>
  <si>
    <t>https://bamfieldmsc.com/about/bmsc-overview/employment-opportunities/detail/kelp-conservation-postdoctoral-fellowship</t>
  </si>
  <si>
    <t>Quantitative ecologist to help support the kelp and salmon conservation goals of the Mamalilikulla, 'Na̲mg̲is, Kwikwasut'inuxw Haxwa'mis First Nations, with Chris Neufeld (BMSC), Maycira Costa (UVic), and Sean Godwin (Salmon Coast Field Station). 
- 2 years
- 60k salary + benefits
- Deadline Aug 24
- Fall 2022 start date</t>
  </si>
  <si>
    <t>University of Illinois, Illinois Natural History Survey</t>
  </si>
  <si>
    <t>aquatic ecology, benthic macroinvertebrates</t>
  </si>
  <si>
    <t>Dr. James Lamer</t>
  </si>
  <si>
    <t>https://jobs.fisheries.org/job/assistant-research-scientist-large-river-ecology-illinois-natural-history-survey-havana-illinois-0927</t>
  </si>
  <si>
    <t>Quantitative Ecology, fisheries, river science</t>
  </si>
  <si>
    <t>https://jobs.fisheries.org/job/assistant-research-scientist-quantitative-ecology-illinois-natural-history-survey-havana-illinois-0929</t>
  </si>
  <si>
    <t>wildlife and forest ecology</t>
  </si>
  <si>
    <t>https://careers.msu.edu/en-us/job/511867/research-associatefixed-term</t>
  </si>
  <si>
    <t xml:space="preserve">Yale University </t>
  </si>
  <si>
    <t xml:space="preserve">Spatial Ecology, Biogeography, Conservation </t>
  </si>
  <si>
    <t>Nyeema C. Harris, PhD</t>
  </si>
  <si>
    <t>https://postdocs.yale.edu/postdoctoral-position-spatial-ecology-and-biogeography-awe-lab</t>
  </si>
  <si>
    <t>Plant / Evolution / Genomics / Chromosome / Telomere</t>
  </si>
  <si>
    <t>Jae Young Choi</t>
  </si>
  <si>
    <t>https://jyoungchoi.wordpress.com/join/</t>
  </si>
  <si>
    <t>January start date but flexible; Open until filled</t>
  </si>
  <si>
    <t>Pollination / Microbial / Chemical Ecology</t>
  </si>
  <si>
    <t>Robert Schaeffer</t>
  </si>
  <si>
    <t>https://careers-usu.icims.com/jobs/5505/postdoctoral-fellow-ii/job?iis=Social+Networks&amp;iieid=pt166017092420267cea&amp;mobile=false&amp;width=1200&amp;height=500&amp;bga=true&amp;needsRedirect=false&amp;jan1offset=-420&amp;jun1offset=-360</t>
  </si>
  <si>
    <t>NSF-funded postdoc in Logan w/ fieldwork @ the Rocky Mountain Biological Lab. 2 yrs of funding. Position open until filled.</t>
  </si>
  <si>
    <t>Wind Energy and CRP - Birds</t>
  </si>
  <si>
    <t>Scott Loss</t>
  </si>
  <si>
    <t>https://okstate.csod.com/ats/careersite/JobDetails.aspx?site=8&amp;id=12194</t>
  </si>
  <si>
    <t>open to remote work</t>
  </si>
  <si>
    <t>Carnegie Institution-Stanford</t>
  </si>
  <si>
    <t>Statistical / Theoretical Community Ecology, Microbial Ecology</t>
  </si>
  <si>
    <t>Elena Litchman</t>
  </si>
  <si>
    <t>https://jobs.carnegiescience.edu/jobs/postdoctoral-fellow-5/</t>
  </si>
  <si>
    <t>Position open until filled. Start date flexible.</t>
  </si>
  <si>
    <t>Insect Physiology / Pheromone Evolution</t>
  </si>
  <si>
    <t>Henry Chung</t>
  </si>
  <si>
    <t>https://careers.msu.edu/en-us/job/511790/research-associatefixed-term</t>
  </si>
  <si>
    <t>University of Notre Dame</t>
  </si>
  <si>
    <t>Nathan Swenson</t>
  </si>
  <si>
    <t>https://underc.nd.edu/assets/480306/swenson.nasa.postdoc.pdf</t>
  </si>
  <si>
    <t>Theoretical / Microbial Ecology</t>
  </si>
  <si>
    <t>Miguel Lurgi</t>
  </si>
  <si>
    <t>https://www.swansea.ac.uk/jobs-at-swansea/current-vacancies/details/?nPostingId=121440&amp;nPostingTargetId=149286&amp;id=QHUFK026203F3VBQB7VLO8NXD&amp;LG=UK&amp;mask=suext</t>
  </si>
  <si>
    <t xml:space="preserve">Community </t>
  </si>
  <si>
    <t>La Brea Tar Pits</t>
  </si>
  <si>
    <t>Paleoecology</t>
  </si>
  <si>
    <t>Emily Lindsey</t>
  </si>
  <si>
    <t>https://workforcenow.adp.com/mascsr/default/mdf/recruitment/recruitment.html?cid=2fc0a355-012e-4bef-9c85-724ae074a06a&amp;ccId=19000101_000001&amp;jobId=436542&amp;source=CC2&amp;lang=en_US</t>
  </si>
  <si>
    <t>Must be fluent Spanish speaker</t>
  </si>
  <si>
    <t>Terrestrial Ecosystem/Community Ecology - Megacarcass Ecology</t>
  </si>
  <si>
    <t>Deron Burkepile, Josh Schimel</t>
  </si>
  <si>
    <t>https://recruit.ap.ucsb.edu/JPF02228</t>
  </si>
  <si>
    <r>
      <rPr>
        <color rgb="FF000000"/>
        <sz val="10.0"/>
      </rPr>
      <t xml:space="preserve">NSF-funded postdoc on project examining the ecological legacies of elephant carcasses in Kruger National Park, South Africa </t>
    </r>
    <r>
      <rPr>
        <color rgb="FF000000"/>
        <sz val="10.0"/>
        <u/>
      </rPr>
      <t>https://www.megacarcassecology.com/</t>
    </r>
    <r>
      <rPr>
        <color rgb="FF000000"/>
        <sz val="10.0"/>
      </rPr>
      <t xml:space="preserve">  Inquiries welcome: dburkepile@ucsb.edu Start date flexible. Up to 3 years of support possible.</t>
    </r>
  </si>
  <si>
    <t>NSF-funded postdoc on project examining the ecological legacies of elephant carcasses in Kruger National Park, South Africa https://www.megacarcassecology.com/  Inquiries welcome: dburkepile@ucsb.edu Start date flexible. Up to 3 years of support possible.</t>
  </si>
  <si>
    <t>Microbial Systems Biology (open until filled)</t>
  </si>
  <si>
    <t>Paul Carini</t>
  </si>
  <si>
    <t>https://uncultured.carinilab.com/p/were-hiring-a-postdoctoral-researcher</t>
  </si>
  <si>
    <t>Project funded by Simons Foundation to investigate systems biology of slow growth of deep sea bacterial isolates. $60K, up to 3 years, $4k relocation, standard UArizona postdoc benefits. Email paulcarini@arizona.edu with questions.</t>
  </si>
  <si>
    <t>University of Houston</t>
  </si>
  <si>
    <t>Evolutionary Genetics / Genomics</t>
  </si>
  <si>
    <t>Richard Meisel</t>
  </si>
  <si>
    <t>https://evol.mcmaster.ca/~brian/evoldir/PostDocs/UHouston.EvolSex</t>
  </si>
  <si>
    <t xml:space="preserve">NSF-funded postdoc, flexible start date. Project will address biology of sex differences using flies, but specifics are flexible. </t>
  </si>
  <si>
    <t>Natural History Museum of Los Angeles County</t>
  </si>
  <si>
    <t>Phylogenomics, coevolution, selection</t>
  </si>
  <si>
    <t>Kayce Bell</t>
  </si>
  <si>
    <t>https://workforcenow.adp.com/mascsr/default/mdf/recruitment/recruitment.html?cid=2fc0a355-012e-4bef-9c85-724ae074a06a&amp;ccId=19000101_000001&amp;jobId=436533&amp;source=CC2&amp;lang=en_US</t>
  </si>
  <si>
    <t>NSF-funded postdoc for 2.5 years. Start date can be flexible.</t>
  </si>
  <si>
    <t>Plant-herbivore interactions</t>
  </si>
  <si>
    <t>Will Wetzel, Susan Whitehead, Phil Hahn, Brian Inouye, Nora Underwood</t>
  </si>
  <si>
    <t>https://herbvar.org/hiring.html</t>
  </si>
  <si>
    <t>Position open until filled. The postdoc will serve as a research leader and coordinator within The Herbivory Variability Network (https://herbvar.org), an NSF-funded Research Coordination Network</t>
  </si>
  <si>
    <t>ecology / global change biology /biodiversity informatics</t>
  </si>
  <si>
    <t>Daniel Park</t>
  </si>
  <si>
    <t>https://www.bio.purdue.edu/lab/park/news.html#postdoc_ad</t>
  </si>
  <si>
    <t>Start date flexible, open until filled.</t>
  </si>
  <si>
    <t>George Washington University</t>
  </si>
  <si>
    <t>Primate and/or Human Evolution</t>
  </si>
  <si>
    <t>https://www.gwu.jobs/postings/95082</t>
  </si>
  <si>
    <t>Independent postdoc advised by faculty on campus with shared interests</t>
  </si>
  <si>
    <t>https://underc.nd.edu/assets/479181/underc_postdoc_ad_2022.pdf</t>
  </si>
  <si>
    <t>Organisms in Their Environment (Bradly Defined)</t>
  </si>
  <si>
    <t>This is an Independent Post-doc, choose from among advisors in multiple departments</t>
  </si>
  <si>
    <t>https://cns.utexas.edu/swe/stengl-wyer-scholars</t>
  </si>
  <si>
    <t xml:space="preserve">The Stengl-Wyer Post-docs are independent post-docs that can be hosted by faculty (often more than one) in a number of departments. Potential applicants reach out to any faculty you think might be a good mentor for you and propose a project! Three years, good salary, and even comes eith some research/travel funds! </t>
  </si>
  <si>
    <t>University of Kansas Biodiversity Institute</t>
  </si>
  <si>
    <t>Biodiversity Institute Curators</t>
  </si>
  <si>
    <t>https://employment.ku.edu/genomics-specialist/22361br</t>
  </si>
  <si>
    <t xml:space="preserve">The genomics specialist at the University of Kansas (KU) Biodiversity Institute (BI) conducts collaborative research while overseeing a 1,468-square-foot shared-use molecular laboratory. This lab is used by a diverse and highly interactive group of approximately 25 scientists who are addressing a range of research questions in systematics and evolution using organisms from across the tree of life (invertebrates, microbes, plants, or vertebrates). The genomics specialist is responsible for developing and conducting research projects in collaboration with BI scientists and managing the day-to-day operations of the laboratory. </t>
  </si>
  <si>
    <t>Plant Population and Community Ecology</t>
  </si>
  <si>
    <t>Lauren Sullivan</t>
  </si>
  <si>
    <t>https://www.sullivanplantecology.com/uploads/4/4/8/2/44820849/sullivan_fall_2022_postdoc_ad_webiste.pdf</t>
  </si>
  <si>
    <t>We are looking for someone who wants to work with large datasets from LTER, NutNet and DRAGNet to understand how plant communities recover from disturbance and fertilization, and to determine what the role of dispersal and colonization is for this recovery.  If you have any questions, please reach out to LLSULL@msu.edu.  I'll also be at ESA 2022 and would be happy to chat in person (or always virtual of course).</t>
  </si>
  <si>
    <t>University of Oxford</t>
  </si>
  <si>
    <t>reproductive ageing; diet; paternal effects; fruit flies</t>
  </si>
  <si>
    <t>Irem Sepil</t>
  </si>
  <si>
    <t>https://my.corehr.com/pls/uoxrecruit/erq_jobspec_version_4.display_form?p_refresh_search=Y&amp;p_display_apply_ind=Y&amp;p_process_type=&amp;p_recruitment_id=159489&amp;p_applicant_no=&amp;p_company=10&amp;p_display_in_irish=N&amp;p_form_profile_detail=&amp;p_internal_external=E</t>
  </si>
  <si>
    <t>Epidemiology, Disease Ecology</t>
  </si>
  <si>
    <t>Emily Gurley, Andrew Azman</t>
  </si>
  <si>
    <t>http://www.iddynamics.jhsph.edu/</t>
  </si>
  <si>
    <t>Phylogenetic Climate Modeling and 3D Morphometrics</t>
  </si>
  <si>
    <t>Michelle Lawing</t>
  </si>
  <si>
    <t>https://evol.mcmaster.ca/~brian/evoldir/PostDocs/TexasAMU.PhylogeneticClimateModeling</t>
  </si>
  <si>
    <t>Biology Centre, Czech Academy of Sciences</t>
  </si>
  <si>
    <t>eco-evolutionary dynamics of communities</t>
  </si>
  <si>
    <t>Jan Hrcek</t>
  </si>
  <si>
    <t>http://lab.hrcek.net/Postdoc_Eco-evo_dynamics_2022.pdf</t>
  </si>
  <si>
    <t>Institute for Global Change Biology</t>
  </si>
  <si>
    <t>https://seas.umich.edu/globalchangebiology/postdoc-opportunities</t>
  </si>
  <si>
    <t xml:space="preserve">Potential applicants should reach out to potential advisors at the University of Michigan working on any aspect of Global Change Biology. </t>
  </si>
  <si>
    <t>Animal behavior. cognition</t>
  </si>
  <si>
    <t>https://www.beecognition.com/join-the-lab</t>
  </si>
  <si>
    <t>Fish Ecology and Population Dynamics</t>
  </si>
  <si>
    <t xml:space="preserve">This is a 2 year (with possible extension) post-doc postion working on fish responses to drought and reservoir operations in the Colorado River Basin. While the selected candidate will be stationed at Oklahoma State University, they will work on an interdisciplinary team with researchers at the US Geological Survey at Grand Canyon Monitoring and Research Center, Utah State University, and Colorado State University. The candidate will also interact with various experts working in the Colorado River basin for state, federal, academic and tribal organizations.This project will build on existing demographic models predicting responses of native and non-native fish to future water supply and climate scenarios. The qualified applicant will be expected to expand the spatial scope of existing models across the Colorado River basin. Please send inquiries to lindsey.bruckerhoff@okstate.edu. </t>
  </si>
  <si>
    <t>Natural History Museum of Los Angeles County (LACM)</t>
  </si>
  <si>
    <t>Biodiversity data science/ Entomology</t>
  </si>
  <si>
    <t>Brian Brown/ Laura Melissa Guzman (USC)</t>
  </si>
  <si>
    <t>https://www.phorid.net/Postdoc.pdf</t>
  </si>
  <si>
    <t>While this position falls under the Insect Barcoding Initiative of the state of California, we are looking for a postdoc with strong data skills. This postdoc will analyze results of the collections including climate data, spatial data, and taxonomic data, as well as manage large amounts of data (including DNA sequence data, occurrence data, image data, etc.). The postdoc will not have to perform the barcoding. Happy to answer any questions!</t>
  </si>
  <si>
    <t>Disease Ecology, Epidemiology</t>
  </si>
  <si>
    <t>Joe Mihaljevic</t>
  </si>
  <si>
    <t xml:space="preserve">Go to 'Staff openings' &gt; Search for "Mihaljevic" to find open position. </t>
  </si>
  <si>
    <t>eDNA Fate and Transport</t>
  </si>
  <si>
    <t>Ryan Kelly</t>
  </si>
  <si>
    <t>https://ap.washington.edu/ahr/position-details/?job_id=97131</t>
  </si>
  <si>
    <t>Environmental DNA, fish, and hydropower</t>
  </si>
  <si>
    <t>Kristine Moody</t>
  </si>
  <si>
    <t>https://jobs.ornl.gov/job/Oak-Ridge-Postdoctoral-Research-Associate-Molecular-Ecologist-TN-37830/900647500/</t>
  </si>
  <si>
    <t>This is a two year (possible 3rd-year extension) post-doc position in the Biodiversity and Ecosystem Health group at ORNL. The successful candidate will contribute to a growing program focused on environmental DNA applications in hydropower-impacted systems and biodiversity monitoring. Specifically, the candidate will contribute to field sampling, experimental mesocosms, DNA/RNA laboratory work, bioinformatics and statistical analyses, and manuscript and proposal writing. As such, we seek a candidate with experience in molecular ecology, genomics/bioinformatics (R/python/shell/HPC), and aquatic biodiversity (fish experience is a plus). We are a highly collaborative group and lab, so there will be opportunities for the candidate to contribute to other group projects and develop new collaborations across ORNL and other national laboratories. Inquiries are welcome: moodykn@ornl.gov. Reviews start immediately until position is filled.</t>
  </si>
  <si>
    <t>work on collaborative projects linking amphibian host-microbial interactions with the ecology of global change stressors, such as habitat fragmentation and climate change. We are looking for a scientist who is excited about analyzing available field and experimental data to uncover mechanisms of pathogen spillover and disease transmission under variable spatial connectivity and climatic anomaly scenarios. The selected scientist will contribute with laboratory work, data analysis and manuscript writing. As such, we seek applicants with diverse and strong quantitative background, including bioinformatics, microbiology, spatial modeling, and population genomics.</t>
  </si>
  <si>
    <t>National Institute of Environmental Health Sciences (NIEHS/NIH)</t>
  </si>
  <si>
    <t>Statistical Bioinformatics and Computational Systems Biology</t>
  </si>
  <si>
    <t>Dr. Benedict Anchang</t>
  </si>
  <si>
    <t>https://careers.iscb.org/jobs/view/8097</t>
  </si>
  <si>
    <t>The group performs multi-scale modeling, visualization, and integration of dynamic perturbation effects of complex biological processes, such as cancer, drug response and toxicity with personalized and precision health as a desired goal. The successful candidates will develop and apply novel, robust and scalable computational algorithms that visualize, model and integrate measurements from heterogeneous and dynamic biological processes. We are particularly Interested in candidates with experience in causal inference and machine learning using graphical models. There is also opportunitiy to develop methods that model dynamic and spatial biological processes using single-cell data as well as opportunities for collaborations and applications in precision health, immunology, cancer, endocrine disruptors, reproductive systems, and drug induced liver injury. However, research topics are not limited to the above, and candidates with different topics of interest are encouraged to apply.</t>
  </si>
  <si>
    <t>Paleoecology and Species Distribution Modeling</t>
  </si>
  <si>
    <t>Marta Jarzyna</t>
  </si>
  <si>
    <t>http://jarzynalab.com/opportunities</t>
  </si>
  <si>
    <t>The successful candidate will work on an NSF-funded project and conduct research in the area of species distribution modeling and community assembly across millennial time scales. Specifically, the candidate will (1) carry out simulations to understand the sensitivity of Species Distribution Models (SDMs) to spatial and temporal uncertainty inherent in the fossil record, (2) use the empirical fossil record of small mammals to construct near continental, temporally dynamic species distributions, and (3) use the modeled species distributions for small mammals to obtain evaluations of community functional composition, which will inform about the spatio-temporal variation in community assembly processes. for more info, follow the ad url</t>
  </si>
  <si>
    <t>Andrew DeWoody</t>
  </si>
  <si>
    <t>https://wfscjobs.tamu.edu/jobs/conservation-genomics-indiana/</t>
  </si>
  <si>
    <t xml:space="preserve">A postdoc is available immediately with Prof. Andrew DeWoody at Purdue University to work on the conservation genomics of threatened vertebrate populations. We have in hand (or are actively generating) whole genome resequencing in mammals, birds, herps, and fishes. Many of our questions revolve around conservation issues (e.g., differentiation and taxonomy) but we are also exploiting the data to address evolutionary questions. The successful applicant will help identify exciting but tractable goals associated with one or more of our ongoing projects. Initial appointment likely for 1 year but extensions possible; travel funds available. Interested applicants should reach out directly (dewoody@purdue.edu) *after* reading about the unusual circumstances in our lab (at our lab website and in Science 366 (6464) 542). </t>
  </si>
  <si>
    <t>Texas A&amp;M Dept of Biol</t>
  </si>
  <si>
    <t>Marie Strader</t>
  </si>
  <si>
    <t>https://straderlab.com/</t>
  </si>
  <si>
    <t xml:space="preserve">Florida International University </t>
  </si>
  <si>
    <t>Tardigrade transcriptomics</t>
  </si>
  <si>
    <t>Jason Pienaar</t>
  </si>
  <si>
    <t>https://facultycareers.fiu.edu/?posting=527272</t>
  </si>
  <si>
    <t xml:space="preserve">The Department of Biology (https://case.fiu.edu/biology/expertise/index.html) at Florida International University is seeking a highly motivated Postdoctoral Research Associate with a strong background in transcriptomics. The successful candidate will assist with NSF funded research (see grant # 2225683) aimed at understanding how changes in gene expression associated with extreme desiccation resistance in various limno-terrestrial tardigrade species are affected by changes in gene expression of their host moss or lichen species and vice versa as they concomitantly enter a desiccation resistant state. The candidate should have 1) benchtop experience working with RNA and 2) bioinformatic experience such as de novo transcriptome (or genome) assembly and analysis of population level differences in gene expression (or a willingness and ability to learn). Experience with both long and short read sequencing is a plus, as the candidate will, in part, be responsible for producing and assembling several transcriptomes combining data from Oxford Nanopore, PacBio and Illumina platforms. The successful candidate could also be involved in desiccation experiments, field data collection and analysis of data from populations of tardigrades across the eastern United States and broader as well as outreach programs. Pienaar lab members benefit from sharing lab resources and discussion groups with Dr. Janna Fierst’s lab members, who specialize in computational biology, cutting-edge “omics” techniques and experimental evolution to answer evolutionary questions using the model organism C. elegans and its relatives. We are also a lab highly invested in integrative and collaborative biology, developing and using phylogenetic comparative methods, population genetics, phenotypic and genomic data analysis and proteomic tools.  </t>
  </si>
  <si>
    <t>Soil microbiomes</t>
  </si>
  <si>
    <t>Anny Chung</t>
  </si>
  <si>
    <t>https://research.franklin.uga.edu/chung/join-lab</t>
  </si>
  <si>
    <t>Anny is amazing!</t>
  </si>
  <si>
    <t>Evolutionary genetics</t>
  </si>
  <si>
    <t>Brandon S. Cooper</t>
  </si>
  <si>
    <t>https://university-montana-hr.silkroad.com/epostings/index.cfm?fuseaction=app.jobinfo&amp;jobid=3376&amp;company_id=16254&amp;version=1&amp;source=ONLINE&amp;jobOwner=992274&amp;aid=1</t>
  </si>
  <si>
    <t xml:space="preserve">Both postdoc positions filled. </t>
  </si>
  <si>
    <t>Coral Genomics</t>
  </si>
  <si>
    <t>Dan Barshis</t>
  </si>
  <si>
    <t>https://hera.odurf.odu.edu/careers//Careers.aspx?req=22-037&amp;type=JOBDESCR</t>
  </si>
  <si>
    <t>The Barshis Lab of evolutionary ecophysiology (sites.wp.odu.edu/barshis-lab) in the Department of Biological Sciences at Old Dominion University has a Post-Doctoral Research Associate position available in coral population genomics. This position is supported by a Paul M. Angell Family Foundation award to conduct a Genome Wide Association Study (GWAS) to investigate genomic signatures of coral thermal tolerance across the reefs of American Samoa. Non-coral folks with genomics expertise are welcome to apply.</t>
  </si>
  <si>
    <t>Disease ecology/virology</t>
  </si>
  <si>
    <t>Erick Gagne</t>
  </si>
  <si>
    <t xml:space="preserve">https://www.med.upenn.edu/apps/my/bpp_postings/index.php?pid=28751 </t>
  </si>
  <si>
    <t xml:space="preserve">Funding is for three years and includes research and travel funding. </t>
  </si>
  <si>
    <t>Mammal Species Distribution Modeling</t>
  </si>
  <si>
    <t>Krishna Pacifici</t>
  </si>
  <si>
    <t>https://docs.google.com/document/d/1nJhvVSExAhGb2KBoxzJhgIHEC3NbW6MHu9TuEOFSJ8I/edit?usp=sharing</t>
  </si>
  <si>
    <t>North Carolina Museum of Natural Sciences</t>
  </si>
  <si>
    <t>Mammal Ecology &amp; Evolution</t>
  </si>
  <si>
    <t>Roland Kays</t>
  </si>
  <si>
    <t>https://wfscjobs.tamu.edu/jobs/post-doctoral-fellows-raleigh-nc/</t>
  </si>
  <si>
    <t>Evolutionary genomics of fungal pathogens</t>
  </si>
  <si>
    <t>Christian Landry</t>
  </si>
  <si>
    <t>https://landrylab.ibis.ulaval.ca/research-opportunities/</t>
  </si>
  <si>
    <t>Population and community ecology</t>
  </si>
  <si>
    <t>Max Castorani</t>
  </si>
  <si>
    <t>https://uva.wd1.myworkdayjobs.com/en-US/UVAJobs/job/Charlottesville-VA/Research-Associate-in-Environmental-Sciences_R0037769</t>
  </si>
  <si>
    <t>Applications reviewed on a rolling basis. Open until filled (no deadline).</t>
  </si>
  <si>
    <t xml:space="preserve">Michigan State University </t>
  </si>
  <si>
    <t>Fish evolutionary and functional genomics</t>
  </si>
  <si>
    <t>Weiming Li</t>
  </si>
  <si>
    <t>https://careers.pageuppeople.com/782/ci/en-us/job/509051/research-associatefixed-term</t>
  </si>
  <si>
    <t xml:space="preserve">Central State University </t>
  </si>
  <si>
    <t xml:space="preserve">Insect genomics and behavior </t>
  </si>
  <si>
    <t xml:space="preserve">Hongmei Li-Byarlay </t>
  </si>
  <si>
    <t>https://careers.centralstate.edu/postings/5899</t>
  </si>
  <si>
    <t>Fish Ecology and Climate Change</t>
  </si>
  <si>
    <t>Karen Alofs</t>
  </si>
  <si>
    <t>https://sites.google.com/umich.edu/alofs/home/get-involved/postdoc-ad</t>
  </si>
  <si>
    <t>Eco-evo-devo; plasticity; genomics; butterflies</t>
  </si>
  <si>
    <t>Vicencio Oostra</t>
  </si>
  <si>
    <t>https://www.qmul.ac.uk/jobs/vacancies/items/7260.html</t>
  </si>
  <si>
    <t>Insect symbiosis</t>
  </si>
  <si>
    <t>Ailsa McLean</t>
  </si>
  <si>
    <t>https://www.jobs.ac.uk/job/CQX446/postdoctoral-research-assistant</t>
  </si>
  <si>
    <t>Universität Bielefeld</t>
  </si>
  <si>
    <t>Theoretical Evolutionary Ecology</t>
  </si>
  <si>
    <t>Prof. Dr. Klaus Reinhold</t>
  </si>
  <si>
    <t>https://jobs.uni-bielefeld.de/job/view/1593/research-position-postdoc?page_lang=de</t>
  </si>
  <si>
    <t>Smithsonian Migratory Bird Center</t>
  </si>
  <si>
    <t>Raptor Biology</t>
  </si>
  <si>
    <t>Nathan W. Cooper</t>
  </si>
  <si>
    <t>https://ornithologyexchange.org/jobs/board/postdoctoral-positions/postdoctoral-researcher-raptor-biology-r18679/</t>
  </si>
  <si>
    <t xml:space="preserve">1) PI here. Will try to check if there are questions, but email is in advertisemennt as well. </t>
  </si>
  <si>
    <t>applied science; ecosystem ecology; carbon modeling</t>
  </si>
  <si>
    <t>Sara Kuebbing</t>
  </si>
  <si>
    <t>https://www.sarakuebbing.com/join-us</t>
  </si>
  <si>
    <t xml:space="preserve">Lin Meng </t>
  </si>
  <si>
    <t>https://drive.google.com/file/d/1mmWkgPLy-5TS7szMCRaUr3iFEXmmKvWW/view?usp=sharing</t>
  </si>
  <si>
    <t xml:space="preserve">The postdoc will investigate the changes in vegetation dynamics (e.g., phenology, seasonality, and interannual trend) under climate change, disturbance, and human activities, as well as the vegetation feedback to carbon and water cycles. </t>
  </si>
  <si>
    <t>Community and/or Landscape Ecology</t>
  </si>
  <si>
    <t>Julian Resasco</t>
  </si>
  <si>
    <t>https://jobs.colorado.edu/jobs/JobDetail/Postdoctoral-Associate/39836</t>
  </si>
  <si>
    <t>The Resasco Lab (https://www.colorado.edu/lab/resasco/) at the University of Colorado, Boulder is seeking a postdoctoral scientist interested in conducting research to understand how human stressors on the environment affect biodiversity and how to mitigate those impacts. These stressors include changes to landscapes, climate change, and species introductions. Areas of research include landscape connectivity/corridors, habitat fragmentation, plant-pollinator networks, insect community ecology, stable isotope ecology, and conservation biology.</t>
  </si>
  <si>
    <t>Ecotoxicology, fish biology, population dynamics</t>
  </si>
  <si>
    <t>https://drive.google.com/file/d/1gnW436osjiTu8CJmXeEpQQm2Q2xxTxi9/view?usp=sharing</t>
  </si>
  <si>
    <t>Institute of Plant and Microbial Biology</t>
  </si>
  <si>
    <t>Genomics of Eukaryotic Microbes</t>
  </si>
  <si>
    <t>Chuan Ku</t>
  </si>
  <si>
    <t>https://chuanku-lab.github.io/kulab/positions</t>
  </si>
  <si>
    <t>Three-year postdoc positions (with possible extension) in evolutionary, regulatory and ecological genomics of eukaryotic microbes. Our research focuses on microalgae, giant viruses and microalga-microbe interactions, and we combine evolutionary genomics, multi-omics and single-cell omics to understand these microbes. For these research-oriented positions, applicants should have experience and knowledge in genomics, bioinformatics, evolutionary biology or microbial ecology. Inquiries are welcome.</t>
  </si>
  <si>
    <t>https://bigelow.freshteam.com/jobs/Bld8fd8S9CU5/postdoctoral-scientist-in-right-whale-modeling</t>
  </si>
  <si>
    <t>Plant functional ecology</t>
  </si>
  <si>
    <t>Daniel Laughlin</t>
  </si>
  <si>
    <t>https://eeik.fa.us2.oraclecloud.com/hcmUI/CandidateExperience/en/sites/CX_1/requisitions/preview/220079/?keyword=postdoc&amp;mode=location</t>
  </si>
  <si>
    <t>Remote work OK. Happy to discuss the open-ended research possibilities.</t>
  </si>
  <si>
    <t>Global Sustainability; Agriculture</t>
  </si>
  <si>
    <t>Lorenzo Rosa</t>
  </si>
  <si>
    <t>https://jobs.carnegiescience.edu/jobs/postdoctoral-scholar-in-net-zero-food-systems-and-food-security/</t>
  </si>
  <si>
    <t>Seeking creative, collaborative postdoctoral scholars to advance our work on sustainable food systems and adaptation of agriculture to global warming</t>
  </si>
  <si>
    <t>• Use the New Post link to start a new topic, then add your post in the Comments column.
• Add replies under Comments.
• Sort by last update under Data &gt; Filter Views.
• Try to keep it civil &amp; productive.  Flag offensive posts with the Mod Flag column.</t>
  </si>
  <si>
    <t>Subject</t>
  </si>
  <si>
    <t>Comments</t>
  </si>
  <si>
    <t>separate sheet for VF positions</t>
  </si>
  <si>
    <t xml:space="preserve">1) feel like there are too many VFs in the Faculty/Permanent Jobs sheet. Might it not be a good idea to have a separate sheet for these?  2) During the summer they will be the main posting.  During the regular jobs season, they won't dominate so much. </t>
  </si>
  <si>
    <t>Anyone feel like there are a lot of visiting positions coming up right now?</t>
  </si>
  <si>
    <t>1) That seems to happen as schools scramble to fill newly opened positions that weren't known early enough for approval of a TT line or last minute temporary leaves (family leave, illness, etc) 2) Yes, lots of schools are close to end of fiscal year  3) or failed searches can produce a visiting position 3) seconding fiscal year and timing of when university wide committees meet to allocate budgets for lines, etc</t>
  </si>
  <si>
    <t>Anon Quals</t>
  </si>
  <si>
    <t>Last call for new anon quals submissions. The sheet will be closing within a couople weeks by when AP sets up the new year's sheet</t>
  </si>
  <si>
    <t>Start-up funds - expiration date</t>
  </si>
  <si>
    <t>I'm curious aobut institutions policies on expiration dates for start-up funds. Do most institutions have policies for expiration after a few years, post-tenure? Are there possiblities for no cost-extensions, and if so guidelines for when extensions are granted or denied? 1) Varies, but expiration within a year or two of tenure is typical.  Extensions may be offered with justification, but don't count on this as the decision is often left to administrative whim.  2) Normal to see expiration at 3 yrs or 5 years.  A  very few have expiration annually on each year's allocation, ridiculous and costly. 3) In my department (big R1), start up expires when tenure is granted, but one can file for extension that is almost alwas granted. But, there are differences even within the institution - my spouse's start-up expired after 3 years (again, extension was granted).</t>
  </si>
  <si>
    <t>I wonder when we will have a 2023-2024 sheet?</t>
  </si>
  <si>
    <t>AP) I'll probably move it over in a week or two. 1) THANK YOU FOR ALL YOU DO!!!!! X8 2) Yes thank you so much!!! 3) yes, the moderators/maintainers of this sheet are HEROES!!!!!! The job search would be 10000X worse  without it than it already is +1 4) AP may keep the fabric of it all together, but it's up to everyone to contribute and provide content AP) You're welcome and @4 is quite correct - thanks to everyone who contributes.</t>
  </si>
  <si>
    <t>OK, now that we're deeper into summer -- what are the big rumored R1 searches?</t>
  </si>
  <si>
    <t>1) Dunno - I think they started appearing in July last year. It's still a bit early! 2) Yeah, but surely folks at places where searches have been approved know formal announcements are coming up, at least in some cases</t>
  </si>
  <si>
    <t>Reapplying to failed searches</t>
  </si>
  <si>
    <t xml:space="preserve">If you were interviewed (first round or on-campus) but were not offered a job in a search that eventually failed, does it make sense to reapply if the search is run again next cycle? (2) Might as well? 3) totally. so many things could have changed. 4) I've heard of people reapplying and getting jobs. A faculty told me that sometimes searches fail because they get posted too late and committees are not allowed to go back down the list once they move on due to university policies. Plus, your CV is growing all the time, so you might be more competitive OP) Thanks for the responses. I figured this was the case, but nice to get it confirmed! 5) yes you should - could be a totally different search committee, plus what others' said as well. </t>
  </si>
  <si>
    <t xml:space="preserve">Anyone have examples of Canadian NSERC DG? </t>
  </si>
  <si>
    <t>I'm starting as PI at a Canadian University in July and I am working on my NSERC DG and I can't find any examples. The university gave me an example, but I was wondering if there are any others? I have scoured the internet and can't find any. 1) I never found any online. I had to ask colleagues...most were willing to share. You can also check with your university; I know mine has some sort of database of grants that PIs were OK sharing, although I found out about this too late. (2) ask a colleague in your department or a trusted friend/mentor in the Canadian research community. 3) What's your field? Might be able to help.</t>
  </si>
  <si>
    <t xml:space="preserve">Newbie here, clarifying questions about AnonQuals headers and </t>
  </si>
  <si>
    <t>"Course contributor" what does this mean exactly: does TAing count? does guest speaker for a day count (assuming no?) Does "Fellowships" include graduate fellowships? 2) click the submit response option to open the google form to see more explanation of how things are defined. Some are still open to interpretation though. I personally wouldn't count grad fellowships unless they were something like multi-year funding obtained independent of the university attended 3) TA counts towards course contributor but not guest lecture, which I see more along the lines of an invited talk OP) Thanks, that's helpful. I enjoy teaching but have only 2 experiences TAing. How detrimental is this for R1 research-focused apps? Would be possible to be instructor of record for an upper level course as a postdoc perhaps? 4) I don't think that will necessarily make or break your app, but it depends on what your other quals are and how long since PhD, etc. I have never been instructor of record (my postdoc institution prohibits us from teaching as a TA or instructor). Yet here I am still looking for a job</t>
  </si>
  <si>
    <t>Journal editorial board service</t>
  </si>
  <si>
    <t xml:space="preserve">Do Search Committees care about this? 1) No. x2 2) I'm not even sure anyone really cares about it except the people who do it, it's a thankless job.   3) If they saw you added to a major journal in your field, maybe, but no more than organizing a conference symposium.  Do NOT take low level editorships to pad your CV.  They will waste time, and potentially open you up to retribution. Most good journals don't let postdocs work as editors b/c of power dynamics.  If you can take that effort and put it into publishing or service in a scientific society (SSE, SMBE, ASM, etc) or do NSF review service that would be a better move.  If you are already faculty closer to tenure, they will expect it.  No external service at that stage from grant reviews, editorships, or society service would look either antisocial or a signal that you are possibly not influencing the field.  Pubs matter a lot more though. 4) Definitely don't accept the offer to edit a "special issue". x5 5) Do it when you're old(er), have a funded lab who can do most of your research and you have nothing to lose professionally by spending hours deciding what is good science and what isn't.  6) When I'm asked to edit a special issue I respond saying I'd be willing to do so in return for substantial financial compensation. They usually never respond. OP) @7 LOL that's a good response. FWIW, editing a special issue via solicitation from a predatory (or pseudo-predatory) journal is not the same as serving on the editorial board for a relatively high-tier society journal. But perhaps SC's don't care about that either (shrug) 8) as an R1 prof, I'd say AE at a good journal is a plus but you should probably use your time to do other things which will help you more - particularly publications or being an instructor of record 8) Maybe not in the job market, but it def counts a lot when applying for a green card, if you're not from the US. Goes to show "evidence of judging the work of others" 9) but, @8 you should be able to get that with serving as a reviewer, correct? </t>
  </si>
  <si>
    <t>Early start</t>
  </si>
  <si>
    <t>Seems like a few large state school R1s are posting early this year.  More than I expected, and with early submit dates.  I don't know if that means we will have a better job search season or not. 2) Haven't seen any of these yet. Where did you see new posts? x2 3) I think it's annoying and reeks of desparation - like, if they have an early deadline they can force candidates to accept before they have alternatives. 4) @ 3 - nothing in academia is ever so strategic. They just got approval and are anxious to find a colleague and move on with their science 5) @4, I've definitely heard R1 faculty talking about posting stuff in time to get good candidates before other schools recruit them x3 6) It's usually SLACs that try to post early and get commitments before other jobs have finished. This is common though I don't know what you mean about reeks of desperation. 7) Early = posted in September, desparate = posted in summer.  OP) Sounds like #3 is pretty darn confident they will get multiple offers. Interesting assumption given the job market. 8) The "annoying/desparation" take is a strange one. I'm with 2 - OP which positions are you talking about?  3) @OP, no I'm just a faculty member who's peeved when our good job candidates are forced to accept positions at worse institutions. 9) hahaha 3, get your department together and post your jobs earlier then. What jobs are you even talking about? If we're going to get annoyed about job post timing, seems much more fair to be bothered by super late postings like the recent batch of 1 year VAPs listed here that have applications due in July asking people to relocate and start a new job with all new course prep about a month later. 10) @9: that's deliberate. they know that the 1-year VAPs aren't very attractive positions, so they offer them after the end of the cycle with the idea that they'll be able to find someone who came up empty on the job search and can't/doesn't want to stay in their current position. also, i don't think "post your jobs earlier then" makes sense. the other schools could respond and shift earlier as well. 9) @10, of course it's deliberate and it actually 'reeks of desperation'. There is a natural limit on how early a job can be posted if you realistically expect to hire for a fall start date, there should be a humane limit on how late you can post and expect people to move for a fall start date. 11) Yeah, the only people I see a job like that being remotely beneficial/fair/realistic for are people who already live in the area, like a recent grad from a nearby university.</t>
  </si>
  <si>
    <t xml:space="preserve">Those were on SCs in PUIs, what % of apps you get are not appropriate for PUIs? </t>
  </si>
  <si>
    <t xml:space="preserve">(1) Over the handful of searches I have been on and chaired I would estimate about 35% are not appropriate as they write more geared to an R1. Things like mentioning graduate students are very large red flags on these searches. There is differences between searches, we had a search for a horticulture position recently that attracted a lot of folks that clearly wanted to be at an extension and not a PUI but in a concurring search for a faculty that would coordinate intro biology sections we had a lot more candidates that wanted to be at a PUI. (2) Agree, it's a pretty large percent. There's two categories though. The easy ones to weed out are from the "apply for everything" folks who write about research and graduate students, with a passing mention of being able to teach if they have to - clearly a similar cover letter they use for every job. The more difficult ones do customize it but still give the impression that they may prefer to be at a R1 - saying that they "are able to" teach x courses (not that they want to), have little experience with teaching, and no clearly articulated reason why they want to be at this type of position. These can be hard as a SC because some candidates in this category may actually want the position and do a good job but haven't had opportunities to teach or haven't been trained well at how to apply for PUI positions (because their advisors are all at R1 schools), while others are applying as a backup plan in case they don't get a 'real job' and will immediately be searching for that R1 position. I'd say maybe 20% of applicants are in bucket 1 (clearly not interested in PUI position) and up to 30% in bucket 2 (haven't made a convincing argument for PUI institution). I will say, applicants seem to have more nuanced thoughts on the job market and the types of positions they want compared to even 10 years ago, when it seemed most PhD students/postdocs were striving for R1 jobs. (3) "Are able to" vs "Want to" is a little nitpicky IMO. I'd use the totality of the application to make a judgement, not minor wording. Some people might say "are able to" b/c they are afraid if they speak too vociferously about one type of class they could be stepping on toes. That has also been cautioned against. (2 again) It's just a minor part of it, but I more meant the impression they give when they describe teaching and the teaching load. I agree an applicant might not want to say "I want to teach this particular class". I'm just saying there is a big difference between "I am excited to teach classes in x field, and it dovetails nicely with my student-centered research and I can incorporate x study system into potential courses about x" and saying "My research is focused on x and I think that I will be able to teach the 3 classes a semester required for this job and still maintain an active research program". Technically there's nothing wrong with the second statement, but it comes across as teaching is just the thing you have to do while you are focused on your research. Of course, the structure of one sentence isn't a big deal, but if that's the tone of the whole application, that's not ideal. (4) At my PUI, research with undergrads - and that is achievable with undergrads - is a major part of the job.  An applicant who does not acknowledge that the pace or scope of research here is different from an R1 is at a clear disadvantage.  We expect applicants to express interest in teaching well and that they have put some careful thought into their teaching statement, but if they talk about grad students and an army of postdocs, or lots of time doing research at a far away field site during the academic year, it is clear that they have not done their homework.  I would say a relatively small proportion (15-20%) of applicants are disqualified from our pools on these grounds.  </t>
  </si>
  <si>
    <t>How are campus interview expenses paid?</t>
  </si>
  <si>
    <t xml:space="preserve">Upfront by the school or via reimbursement?  2) Most often plane tickets have to go through a campus travel agent or P-card, but not always.  Incidentals are often after the fact, including taxis/Lyft/Uber 3) Depends on the institution.  Private and/or smaller schools may be able to offer more options.  I always prefer to book my own ticket and get reimbursed, if possible - have not been disappointed with reimburesement times (range: 2-5 weeks). 4) Plane tickets and hotel paid for directly by the university. Taxi/uber/Lyft and incidental meal purchases paid by candidate and reimbursed afterwards. 5) I had an interview at a private R1 last cycle that had me book my $1000 flights; still waiting on reimbursement months later. Totally unacceptable. 6) I have always had the university to do and pay my travel arrangements. I never had to do anything. </t>
  </si>
  <si>
    <t>Should I include my DEI statement in applications that don't request it?</t>
  </si>
  <si>
    <t>(1) No, the committee will likely not look at it and also could think that you are poor at following instructions. Work it in to the fabric of your teaching statement. The main point of DEI statements is so that search cmtes can obtain information about you that would otherwise be illegal to ask for (ethnicity, sexuality, gender, political beliefs) and these are arguably the greatest determinants of success getting interviews—so if you are able to mention these things you absolutely should do.  2) Address the same themes in your teaching statement.  But be a little more brief. 3) some places don't request it because their HR doesn't want it or can't require it per state law or university policy. So, don't include it. 4) I agree with everyone else and I'll also add that in addition to addressing the topics in your teaching statement, you may also want to address them in your research statement if any of your research looks at issues related to equity or if you make a point of using respectful methods for stakeholder engagement etc etc.</t>
  </si>
  <si>
    <t>Listing submitted grant on CV</t>
  </si>
  <si>
    <t xml:space="preserve">Quick poll: I have made it to the final round of a grant worth $1 million. The odds of being funded at this point are 50/50. Unfortunately I won't know the funding decision until November, after many job deadlines. How (and should) I list this on my CV? It's too important to leave off, but of course it's not certain. I haven't listed any of my other unsuccessful grant applications. 2) Include it! I usually put (pending) at the end of it. 3) I list pending grant proposals in a separate clearly labeled section after funded ones, including the month/year of anticipated decision. Once rejected I remove them entirely. I think this approach is honest and shows you are active in applying for funding (and what types). I would not include these in the same list as funded grants with just a 'pending' note as @2 seems to suggest (which is not as obvious so seems sneaky x3). 4) I agree with 3! x3 5) Offering an alternative: I was once in this situation and included it in a single grants section but when I listed them I had the years of each grant presented first, at left, with block details indented. And then when I had the big one pending I just wrote "pending" instead of the years. This makes the status obvious while allowing you to forego making another subsection. 6) I think 5's strategy is fine. I also think it is ok to have a note underneath that very briefly explains that you are in the final round and know the odds of funding. Make it very clear if you are PI, co-PI, co-I, whatever. I have a note on mine for a grant that explains I was limited to co-PI due to university restrictions. I judge what to say based on what my letter writers would be willing to say in a letter. 7) yes, write something like "Pending (short-listed after initial reviews)" x2  8) I have seen folks list a section on their CV for grants that made it to full proposal stage that were not funded, I don't know if there is value in that or not.  9) If junior (postdoc or 1-2yr prof) list proposals that advanced.  If close to Assoc or higher, don't list them.  I think there's some value to showing you know how the grant system works and that you have moderate success.  At higher ranks that's expected as a given. 10) Agree with 9 although might even be ok for non-R1, some places give you credit for applying even if unsuccessful. x2 OP) Thanks all. Any title suggestions for grants that were unsuccessful? "Grants submitted"?  &lt;-- Yes;  And mark pre-posals selected or similar language. </t>
  </si>
  <si>
    <t xml:space="preserve">Quick poll: I have made it to the final round of a grant worth $1 million. The odds of being funded at this point are 50/50. Unfortunately I won't know the funding decision until November, after many job deadlines. How (and should) I list this on my CV? It's too important to leave off, but of course it's not certain. I haven't listed any of my other unsuccessful grant applications. 2) Include it! I usually put (pending) at the end of it. 3) I list pending grant proposals in a separate clearly labeled section after funded ones, including the month/year of anticipated decision. Once rejected I remove them entirely. I think this approach is honest and shows you are active in applying for funding (and what types). I would not include these in the same list as funded grants with just a 'pending' note as @2 seems to suggest (which is not as obvious so seems sneaky x3). 4) I agree with 3! x2 5) Offering an alternative: I was once in this situation and included it in a single grants section but when I listed them I had the years of each grant presented first, at left, with block details indented. And then when I had the big one pending I just wrote "pending" instead of the years. This makes the status obvious while allowing you to forego making another subsection. 6) I think 5's strategy is fine. I also think it is ok to have a note underneath that very briefly explains that you are in the final round and know the odds of funding. Make it very clear if you are PI, co-PI, co-I, whatever. I have a note on mine for a grant that explains I was limited to co-PI due to university restrictions. I judge what to say based on what my letter writers would be willing to say in a letter. 7) yes, write something like "Pending (short-listed after initial reviews)" x2  8) I have seen folks list a section on their CV for grants that made it to full proposal stage that were not funded, I don't know if there is value in that or not.  9) If junior (postdoc or 1-2yr prof) list proposals that advanced.  If close to Assoc or higher, don't list them.  I think there's some value to showing you know how the grant system works and that you have moderate success.  At higher ranks that's expected as a given. 10) Agree with 9 although might even be ok for non-R1, some places give you credit for applying even if unsuccessful. x2 OP) Thanks all. Any title suggestions for grants that were unsuccessful? "Grants submitted"?  &lt;-- Yes;  And mark pre-posals selected or similar language. </t>
  </si>
  <si>
    <t>UC System MOP loans</t>
  </si>
  <si>
    <t xml:space="preserve">If you're currently in the University of California system (or have recently received an offer), do you know if MOP Loans are currently still part of the hiring packages for new faculty? 2) Yes, the MOP loans are available (though the offers as I understand it do not detail this, just the Faculty Recruitment Allowance Program). One of the campus specifics are the ZIP loans, which all campuses do not offer, and then the SHLP (supplemental home loan program). source: have offer from UC. OP) Thank you!  3) Another UC offer holder here. A set number of MOPs and ZIPs are allocated per campus, so availability depends on campus. My prospective chair told me to "forget about" a MOP - seems they're in practice only given to the most VIP of recruited candidates (he's an experienced chair but failed in attempts to get a MOP for the last 2 dept offers). ZIPs are a loan that's forgiven at 10% a year, of amounts maybe up to 100k, which sounds awesome. I'm waiting to hear what the dean offers for one, if any. Best advice will be from chair who knows local campus situation! 4) Yes (first response again here) I tried for a ZIP, but was offered a MOP (to be clear, it just states I am eligible for MOP in my offer, but nothing more detailed). ZIP seems like the. better deal if you can get one! OP) I was offered a ZIP loan for $100K and told that the campus still has MOP loans, but will not be able to put them in offer letters anymore. I will basically need to work with the Dean once I arrive to be put on a list to try to get one. </t>
  </si>
  <si>
    <t>Florid jobs</t>
  </si>
  <si>
    <t xml:space="preserve">Do state level Florida jobs next year go in a special tab 'non-tenure track'? 2) They're still tenure-track. You just have to go into it knowing the potential for repercussions not present at some other institutions 3) this is an interesting question! As a "tenured" person in FL SUS right now, I'm not sure that we are actually tenured in the way that most institutions outside of FL (now) and possibly TX and NC (next year) would define it. Technically, we can be fired for causes that historically would be impossible. Many institutions may also adopt a "contract-based" system where you are renewed every few years (I believe one FL uni already does this (maybe Florida Gulf Coast U?)) so this is not actually anything like tenure as most people would define it. The entire system already had both annual reviews as well as 5+/- year reviews for tenured faculty, so the idea that the system was in need of "quality control" is not true. As it stands, it will be so much easier to fire people for reasons that previously were unavailable. Further, the union busting legislation in FL (if the lawsuits against it are losers) will mean further erosion of protections for faculty as collective bargaining will be made null and void. Thus, salaries and benefits will no longer be collectively bargained, leaving admin to do all sorts of bad things for faculty in the name of "budgets." FL is about to become a national wasteland for faculty, so perhaps FL jobs should be considered "non-tenure" after all? 4) This is a good summary. Few people really understand that tenure protects one from doing their job, teaching/saying things that are factual but uncomfortable. And if that's grounds for being dismissed, well, that is not a tenured job after all. 5) Don't think that tenure means anything in Florida at this point anyway. Look back to the 2009 budget cuts where tenured and tenure track faculty were cut at FSU under the guise of budget cuts and only later was it found out that there was no budget crisis (https://www.science.org/doi/10.1126/science.327.5961.24). It was simply used as an excuse by a sleazy provost and dean to get rid of departments they didn't like, with no thought to the careers they were hurting. Tenure does not equal job security in Florida. x2 6) Don't forget about the GA university system, tenure is compromised here too. sigh... 7) It's complex and will depend on the institution, similar to how tenure at a private school works. Some institutions will keep their unions which means they can maintain tenure and employment protection through a strong CBA. It looks like FSU and UF, probably others, will not keep their unions and will be pretty vulnerable. Federal anti-discrimination laws and the state constitution still apply so it will be years of fighting in court. Faculty are leaving across the state and schools are struggling to fill jobs, at the same time we are seeing double digit enrollment increases. It's going to be chaos for a while. 8) Follow up to #5 and 7 - the union at FSU was not able to prevent the layoff of tenured and tenure track faculty in 2008. Only after several years, a new president, and evidence that the "budget crisis" was made up, were they able to get layoffs overturned for tenured faculty. However, they cast aside untenured TT faculty and did not fight for them. So, take home message is that a) tenure means little in Florida and b) don't count on the unions to do anything for you, esp. if you are not already tenured. As a former Floridian, I remember the days when the unions were strong and state employees had all sorts of protections, including a strong pension plan. But then came along Gov JEB Bush who wanted to make state government like Walmart (he said so). DeSantis and his voters are finishing the job for him. What a waste of one of the few resources the state has. </t>
  </si>
  <si>
    <t>Anon Qual data</t>
  </si>
  <si>
    <r>
      <rPr/>
      <t>I built a Shiny app for exploring the Anon Qual data (</t>
    </r>
    <r>
      <rPr>
        <color rgb="FF1155CC"/>
        <u/>
      </rPr>
      <t>https://john-benning.shinyapps.io/shiny/</t>
    </r>
    <r>
      <rPr/>
      <t>). It seems people are finding it useful / interesting, as I've almost used up all my free hosting on shinyapps within 24 hours! Two things:
a) PLEASE make sure your data are valid types -- e.g., only numbers in the Applications, Offers, Pubs, Teaching, etc. columns -- put comments in the comment column. We're losing a number of records during data cleaning due to invalid data types being filtered out.
b) there are a few things that would make the Anon Qual sheet easier to parse and use for the Shiny app. If one of the moderators here emailed me I could go over it with them (basically, data validation and sheet protection). If you're a moderator and have a minute to email, my email is jwbenning@gmail.com. Thanks for all your work on this community resource!! 2) Thanks so much for making this! Very cool x 3. 3) total funding is meant to be a categorical variable (though some people have editied it as well). could you add that similar to gender? Also, in this and past years there has been a lot of pushback against anything that is just a category or required for submission, which is why we end up with everything being customizable (OP) will add funding, and publication rate (pubs / years post phd). hope to bring in the Anon Qual data from last year, too, eventually (OP) new version of the app is live, with 3x the sample size and more functionality! 4) Very cool! So it's showing both years together? 5) Very cool! Thanks for sharing! What is the difference between "Number of publications" and "Publication rate"? 6) pubs/year since PhD - defined below (OP) @4 by default both years are shown, but you can color by Job Cycle to see year differences 7) really drives home the #of apps determines # of interviews connection, and thr overall stochasticity of the process. 8) @7, interesting though that the relationship seems not quite as strong as a few years ago when Dynamic Ecology was publishing all the posts where number of apps was basically the only predictor of interview and offer number. I'm sort of surprised looking through this that one of the strongest relationships seems to be a higher offer rate with fewer applications. Sort of matches my impression of friends who have really really focused on a small number of very good fits and put a ton of time into each individual app having pretty good success compared to applying to everything that could concievably be a fit. 9) does the app include gender and race covariates? (OP) @9 you can look at patterns by gender in the app, but the "Other identity" variable was too messy / incomplete to be of much use</t>
    </r>
  </si>
  <si>
    <t>I built a Shiny app for exploring the Anon Qual data (https://john-benning.shinyapps.io/shiny/). It seems people are finding it useful / interesting, as I've almost used up all my free hosting on shinyapps within 24 hours! Two things:
a) PLEASE make sure your data are valid types -- e.g., only numbers in the Applications, Offers, Pubs, Teaching, etc. columns -- put comments in the comment column. We're losing a number of records during data cleaning due to invalid data types being filtered out.
b) there are a few things that would make the Anon Qual sheet easier to parse and use for the Shiny app. If one of the moderators here emailed me I could go over it with them (basically, data validation and sheet protection). If you're a moderator and have a minute to email, my email is jwbenning@gmail.com. Thanks for all your work on this community resource!! 2) Thanks so much for making this! Very cool x 3. 3) total funding is meant to be a categorical variable (though some people have editied it as well). could you add that similar to gender? Also, in this and past years there has been a lot of pushback against anything that is just a category or required for submission, which is why we end up with everything being customizable (OP) will add funding, and publication rate (pubs / years post phd). hope to bring in the Anon Qual data from last year, too, eventually (OP) new version of the app is live, with 3x the sample size and more functionality! 4) Very cool! So it's showing both years together? 5) Very cool! Thanks for sharing! What is the difference between "Number of publications" and "Publication rate"? 6) pubs/year since PhD - defined below (OP) @4 by default both years are shown, but you can color by Job Cycle to see year differences 7) really drives home the #of apps determines # of interviews connection, and thr overall stochasticity of the process. 8) @7, interesting though that the relationship seems not quite as strong as a few years ago when Dynamic Ecology was publishing all the posts where number of apps was basically the only predictor of interview and offer number. I'm sort of surprised looking through this that one of the strongest relationships seems to be a higher offer rate with fewer applications. Sort of matches my impression of friends who have really really focused on a small number of very good fits and put a ton of time into each individual app having pretty good success compared to applying to everything that could concievably be a fit. 9) does the app include gender and race covariates? (OP) @9 you can look at patterns by gender in the app, but the "Other identity" variable was too messy / incomplete to be of much use</t>
  </si>
  <si>
    <t>Salami science</t>
  </si>
  <si>
    <t xml:space="preserve">I.e., breaking results from a project into multiple papers that could clearly have been a single paper. Is that frowned upon in the job market? 1) I think this very much depends on what it looks like. Was there good justification of separating the publications scientifically? Or maybe it benefits trainees in some way? I think if the answer to the question is "because I wanted more papers" I would recommend against it. If the answers are more "there are two distinct aspects that needed time/attention" or "subprojects had different lead trainees", these are good reasons.   2) One story, one paper.  Not half a story one paper, not 12 stories, one paper.  I had advisor/collaborators who would bundle multiple topics into a single manuscript.  It was unwieldy, difficult to write coherently, and buried the value of the work.  On the other hand a puff piece that ends up in a low-level journal rarely impresses anyone.  Resource releases or methods notes are ok.  But generally I do papers that have a point and explain how the data supports conclusions that add to the field.  There are people who simply count, but these days I don't think it helps you get to the short list. In an ideal world you can show how your body of work fits into the broader themes of your research statement. 3) the real trick was to be in a grad school lab where everyone was on each other's papers regardless of actual contributions, so that by the time you defended you already had nearly 20 papers x2 (4) LOL I think salami slicing is favorable considering the pub lists of people who were hired over me in certain searches. If you have overwhelming quantity, like 30-50 papers, then yes it does help you. 5) 1 good bowel movement is better than many turds 6) sometimes projects advance slowly, and it can be helpful to publish small results to get funding to do the big study. I think "salami science" really applies when all the papers are in the same year or two. 7) @6 there are people who publish 10 papers a year on minor taxonomy/systematics or natural history even as students. 6again) Yeah... even if they are all different systems this type of work is pretty easy to distinguish in a CV by a hiring committee. Museums may find work like that super valuable, though, even if more integrated biology departments to not. 8) Counterpoint: a fair number of papers in 'high impact' journals seem impressive by combining several different datasets in a creative way that wouldn't really stand alone in 'salami sliced' articles. I also think people overestimate how much those labs with lots of co-authorship actually help for jobs. You don't get much credit for the middle authorship and your first author papers get diluted in some people's eyes even if you did the lions share of the work. 9) please don't do this. it might make you look better but it's not right imo. part of your job as an academic is to communicate the knowledge you generate effectively. there is some subjectivity in this so you can of course split papers when it makes the dissemination of knowledge more effective. But playing this game for self-promotion is disrespectful to the colleagues who have to both read and peer review your (incompletely presented) work, the funders who's money you're putting towards CV-padding pub costs rather than advancing science, and other academics who do their jobs with integrity. 10) strongly disagree with 9. if you do things right, all projects evolve, which means papers are more like progress reports detailing interesting discoveries rather than final reports. yes, some take this too far, but breaking a project into multiple papers is not wrong. if you do it just to pad the cv, then yes that is questionable. but if there are multiple good, standalone papers, there is nothing wrong with that. there is always a balance of quantity and quality, but there is certainly leeway in both directions - neither are clearly right or wrong ways to do good science (9 again) I actually think we agree 10. if it's done for science it's good - in that case i don't think you need the "salami" prefix, it's just science. 11) @ 9: it's not "for science" though, salami slicing is specifically about publication metrics.  12) The problem is this, you die, your data went unpublished, its lost to science.  Further, if you are at dumpy university, they will want numbers.  If you are anywhere else, they will want large numbers of good papers.  All research on this subject demonstrates that those who publish the most also publish the most high profile papers.  Those who publish the least, also publish the fewest high-profile papers.  After being in several schools as a professor, I don't care what anyone else does who I work with, as long as they are doing something.  The only people you have to worry about causing you strife in a university are the do-nothings.  They don't publish, don't try and say they "emphasize teaching" which they also do terribly.  Besides, its almost impossible to judge quantity/quality merit in subdisciplines outside of your own.  One big mistake?  don't ever say what others are doing is trivial.  Its not, almost never is it trivial.  I bring this up because all of us believe our research is the most important to be doing.  What is good/bad depends on a lot of factors that you cannot assess from afar.  I saw a stat, its probably an over-estimate, only one of three tenured professors had at least one publication in the past 5 years at the time the paper was published. why?  workloads thats why.  This was at regional universities.  This entire discussion is one that is based on elitism in science.  Everyone has a different drive.  some are only interested in not losing their contributions.  They would rather publish in a low lever journal and have it out than wait 5 years playing the journal rankings game to prove how great they are.  See, this discussion goes both ways.  Are they chopping up papers to pump up numbers, or are you risking advancement of science just so you can look good?  Yes, that is how the other side will look at you, and they should.  There is no wrong or right approach to publishing, assigning authorship or all of the other garbage circulated.  There is only one thing that matters, that you finish what you start.  That latter point was made to me by a full professor with multiple papers in science, he also published in regional-never-heard-of-journals.  Done is better than perfect, and published is done.  Waiting in peer review for five years is incomplete. </t>
  </si>
  <si>
    <t>University not covering cost of travel to on-campus interview</t>
  </si>
  <si>
    <t>How common is this? 1) you don't want that job x6 2) this is standard in Brazil   3) This was clearly stated from the search chair/dept chair?? Very very odd if faculty at any real university.  Could be an unprofessional attempt to get folks to back out (like to favor an internal hire).   If postdoc level, it's common enough because of red tape on funding. 4) A postdoc interview doesn't need to be on campus if costs can't be covered. It can be done on zoom. Wild that anyone would ask for that. 5) OP This was for a tenure-track faculty position 6) in the US? 7) OP yes, in the US 8) Not common. I would be very wary of accepting that interview. x3 9) Was it at Bob Jones University? 10) Is Bob Jones allowed to advertize on this board?  Or do they just pray for all of us studying evolution to give up and see the light? 11) Not OK. Some universities reimburse rather than pay outright, which is very annoying. But to not pay at all for a required interview is a huge red flag. 12) I've heard of this type of "offer" being made to people who they would be happy interviewing but aren't top contenders. Kind of just throwing them a bone. 13) I am still waiting for my reimbursement from the University I interviewed 3 months ago!! I have emailed them 6X, and all I got was "sorry about that, we are working on it". 14) Lol @13, you and I must have interviewed at the same place. So glad I got to loan a university $1000 of my personal money for months for a job I didn't get</t>
  </si>
  <si>
    <t>teaching load</t>
  </si>
  <si>
    <t>Realistically speaking, how many hours do you spend a week on teaching if you are teaching one mid-level undergrad course (using active learning).  Class size ~50-70.  I would set this up from scratch year 1 and then keep this course long-term.  Uni is on the quarter system and I'd be teaching 2 quarters a year (2 different but related courses). 1) same teaching load I have. It's about the best you get. After the course is designed I probably spend 1/2 the time out of class that I spend in class. So, if 4 contact hours per week, 6-7 hours a week total devoted to teaching. Still plenty to disrupt other focus-intensive things like research and writing though. I just expect to get less done when teaching. 2) I've been teaching for over 15 years and the first time I create new lectures it's probably 6-8 hours of prep for 1 hour of lecture. The second time teaching a lot ot tweeks happen (it's a good idea after each class the first time to keep notes of what went well and what you want to change), and then the 3rd time and on I don't do much prep at all - maybe 15-30 minutes per class to review and set up. You can set up quizzes to be graded online if you want to do that, and have some key assignments that you grade.  3) I can say that for fixed term contracts my uni pays 6 hours to prepare a 1-hour lecture. 4) depends on a lot of factors, but at a research intensive university i have aimed to spend roughly the same amount of time on prep as in class. you have to be creative and strategic. first year, it could be twice that. there is diminishing return above that prep in my opinion. 4) echo #2: If I have to make all the content, it's probably 8-12 hours prep for 1 hour of class time. Once the content is done, it's more like 0.25-0.5 hours prep per hour of class time. 6) After a decade, I still take about an hour per class session to update my materials and make mods to try to improve - not every class, but most.  Also, if you are doing active learning, there may be handouts to print and assignments to grade.  Even if you have TAs to grade, entering and managing grades takes time.  And then there are the emails...  I'm at a SLAC and would estiamte that teaching 3 contact hours takes at 8-10 hours per week (all in) most weeks.  The first one or two times through it was double that amount of time at least. OP again) Thanks everybody, this is super helpful!! 5) #2 is spot on:  that tip to review how the lecture went at the end of class was so helpful to me.  Also remember to check links to articles, videos etc.  I try to update these things every year or two as well.</t>
  </si>
  <si>
    <t>Realistically speaking, how many hours do you spend a week on teaching if you are teaching one mid-level undergrad course (using active learning).  Class size ~50-70.  I would set this up from scratch year 1 and then keep this course long-term.  Uni is on the quarter system and I'd be teaching 2 quarters a year (2 different but related courses). 1) same teaching load I have. It's about the best you get. After the course is designed I probably spend 1/2 the time out of class that I spend in class. So, if 4 contact hours per week, 6-7 hours a week total devoted to teaching. Still plenty to disrupt other focus-intensive things like research and writing though. I just expect to get less done when teaching. 2) I've been teaching for over 15 years and the first time I create new lectures it's probably 6-8 hours of prep for 1 hour of lecture. The second time teaching a lot ot tweeks happen (it's a good idea after each class the first time to keep notes of what went well and what you want to change), and then the 3rd time and on I don't do much prep at all - maybe 15-30 minutes per class to review and set up. You can set up quizzes to be graded online if you want to do that, and have some key assignments that you grade.  3) I can say that for fixed term contracts my uni pays 6 hours to prepare a 1-hour lecture. 4) depends on a lot of factors, but at a research intensive university i have aimed to spend roughly the same amount of time on prep as in class. you have to be creative and strategic. first year, it could be twice that. there is diminishing return above that prep in my opinion. 4) echo #2: If I have to make all the content, it's probably 8-12 hours prep for 1 hour of class time. Once the content is done, it's more like 0.25-0.5 hours prep per hour of class time. 6) After a decade, I still take about an hour per class session to update my materials and make mods to try to improve - not every class, but most.  Also, if you are doing active learning, there may be handouts to print and assignments to grade.  Even if you have TAs to grade, entering and managing grades takes time.  And then there are the emails...  I'm at a SLAC and would estiamte that teaching 3 contact hours takes at 8-10 hours per week (all in) most weeks.  The first one or two times through it was double that amount of time at least. OP again) Thanks everybody, this is super helpful!!</t>
  </si>
  <si>
    <t>Preparing for next year</t>
  </si>
  <si>
    <t>So what are we all doing to prepare for the next round of jobs postings? Aside from working on papers, I could build a personal website. I'm not convinced that more papers would greatly benefit me anyway, I'm well over what I see from most current asst profs. Any other ideas? 1) I think a website is really worthwhile, and it doesn't need to take longer than a few hours for a simple one. I got lots of speaking and other invitations this way, which helps boost your CV. Otherwise, ask trusted peers and mentors what they think is your weakest link (research/teaching/DEI/?) and focus on improving that.  2) Publish more papers.  I hope.  Reviewer 3 be damned. OP) @2 I think that's a flawed strategy, once you have a few papers, and the data don't support it. Papers, except CNS first-author ones, don't help you get hired. (Fernandes et al 2020 A survey-based analysis of the academic job market). Put another way, is paper #39 going to be the one that gets me the job? Unless it's a CNS paper, probably not.  2) I did not show up to insult you #3.  I don't know why you chose to tell me I won't be hired. 4) I know it was an exaggeration, but who has a paper count that is anywhere close to 39 as a postdoc? I do not even have half of that number. 5) I think if the papers are *different-ish* they can be helpful. That is, if they are not rehashes of the same topic but in a different study system or same system but slightly diferent idea; if they show progression in your research ideas as opposed to repetition. Or, if they are something different enough to open you up to different funding sources. It's all about growth. If it's the same old, there's no reason to think it'll help (if you already have a bunch of papers). OP) @2 Apologies if that came across as rude, that wasn't my intent. My intent was to say that my experience (and published data) seem to show that past a certain minimum, more papers don't show much benefit and there may be other ways to strengthen your application. I hope you get a position soon. @4 I did exaggerate slightly, I have 36 papers. Doesn't seem to matter though, I've submitted 70 applications and no in-person interview yet. 6) find a way to get a major grant x2</t>
  </si>
  <si>
    <t>Include teaching and supervision in CV</t>
  </si>
  <si>
    <t xml:space="preserve">So, I was told as feedback from a TT that I "do not have experience" for teaching/supervision. I even have dedicated sections with courses and and students (both Msc and PhD) and postdocs I supervise. Clearly 1) was just an excuse and/or 2) I can improve such sections. Do you write these things in tables? 3) I never thought to do it as a table, but I do list the PhD and MS students I have formally advised in my CV. 4) Do you have instructor experience? This could be what they meant. tbh it sounds like an excuse, but if you think it was a miscommuncation you can try mentioning it in more places, in different ways. I include a paragraph on teaching/mentoring in my cover letter, and of course everything is also listed/explained in more detail in my teaching statement. 5) sometimes SCs (and HR for negotiating purposes) only count courses in which you were instructor of record 6) thanks guys, I also showed my CV and letters to another senior researcher yesterday and she said it was an excuse/miscommunication case. Anyway, I will try to flag these things better next time.  6) Was this a PUI/SLAC?  It would be bizarre for R1. Common(ish) for PUI. </t>
  </si>
  <si>
    <t>Is it normal to be offered to teach a 1 credit lab course ONLY as adjuncts? :(</t>
  </si>
  <si>
    <t xml:space="preserve">1) that was what available to me at my institution to get teaching experience. 2) There is no limit to how much some institutions will try to exploit adjuncts and then call it important 'teaching experience' or whatever bs. 3) tbf if that is all you are teaching, they probably have to hire you as an adjunct. The real crime is not giving you more courses and paying a salary, or a part-time version with benefits </t>
  </si>
  <si>
    <t>Interesting stats on the 'Anon Quals' board.</t>
  </si>
  <si>
    <t>Can these be trusted? Pretty interesting metrics if we break down #offers per application by different groups 1) Can they be trusted: no. At least not if you mean in the sense of any kind of representative sample of job seekers and outcomes, I'm sure they can be trusted as inidividual reports. 2) I'm pretty skeptical about the person who supposedly got 5 offers 3) If it's the same one I'm looking at, they have a good publication record and fellowships and grants. Well within what I have seen from colleagues. 4) I've known of cases of 5+ offers before. Not unbelievable (if rare). (5) Seems like women/trans applicants in the last few years have about 2x success on the job market as men, at least according to who is posting. Identical mean # of applications. (6) so right bang on the old PNAS 2:1 hiring advantage study that so many people claimed was wrong, hah.  interestingly there's a new one with similar result across multiple dimensions of academia ("Exploring Gender Bias in Six Key Domains of Academic Science: An Adversarial Collaboration") 7) I'll point out that the authors on the 2:1 hiring paper are overlapping with the new one... 8) ... along with an adversarial co-author who was chosen to collaborate based on their past differences of opinion. 9) That's a nice set of papers. I commend the authors on the second for coming together for a collaboration.</t>
  </si>
  <si>
    <t>Moving from one TT to another TT. Can you delay?</t>
  </si>
  <si>
    <t xml:space="preserve">OP: I am currently in my first year as a TT AP at a great school (school A), but there are major issues with lab space that would hinder my immediate and long-term success. I received an offer from school B, but it's already a bit late in the year. School A is aware of the offer from school B and school B wants me to start in August. My partner and I bought a house near school A and given the shitty economy, we would be at a big finanical loss if we tried to sell now (if we could even sell). Nevermind that my partner is not ready to move states and I have MS students who are scheduled to finish next spring. Can I delay starting at school B for a year? Or is that rude to school A? I would also feel weird spending anymore startup. I would 100% have picked to stay at school A, but the adminstration says that they don't offer retentions for untenured faculty and there's currently no way for me to do my research at this institution. 1) Is the work problem going to be a barrrier for you to get tenure? Or is it just a quality of life/sanity thing for you? A bit confused because you say you have MS students but cannot do research at A. I faced a very similar situation this spring but ended up getting a great retention offer after considering but not asking for a delayed start  at my "B". I figured one more year isn't guaranteed to make the move easier: for your situation, the housing market could deteriorate further, and your SO could become more strongly attached to your current state. As far as start up goes don't feel bad about spending it if you stay, you have students and still list A as affiliation on papers, and in any case they know you are likely to leave whether it's for B in a year or C down the road. OP again) Thanks for the perspective @1. To clarify, my current school assures me that my lab space issues won't affect my tenure progress, but I am more concerned that I have funded proposals and I'm really far behind because school A did not give me the space I was promised. The lab issue will never improve at school A. I recruited MA students to start with me before this all surfaces, but have been able to pay for samples to be processed elsewhere and for research visits. I know I don't really owe school A anything, but I feel bad because at the department level, they've all been really nice and supportive so I feel bad about this whole thing.  2) It sounds like all your justifications are about school A not your own interest except the house issue.  Pick the school that will set you up for success and do what needs to be done to get there.  If your current schcool won't deliver on lab space, either get out of that trap or get an employment lawyer to handle negotiation for you.   It should be easy to get admin to budge if you have a grant and a 2nd offer.  They usually would match any competing external. And cutting off startup would be very normal if you say you will move.  Except for grad/staff lines where contracts are already in place. 3) Yes, it's totally resonable and frequently done to at least try to negotiate a one-year delayed start at School B. There's no guarantee they will agree, but it's not an unreasonable ask, particularly if you can frame why it would be advantageous to School B as well (i.e., I will be graduating my remaining students and thus ready to fully commit my attention to School B, while also not asking School B to take on the logistics/expense of supporting personnel moving with you). I was able to negotiate a 1-year delayed start, know others who have and many more who were able to negotiate at least a January start. 4) I agree with 3. Ask school B for what will set you up to be the most successful when you start there, and that seems like asking for a delay in the start date. 5) Absolutely do not get a lawyer to contact any university pre-tenure unless you are experiencing criminal activity like sexual harassment. Threatening legal activity over the lab space is not going to do you any good. It is reasonable to ask for a semester or a year delay from school B. They can always say no but it's OK to ask. You can also ask school A for an unpaid leave of absence if you think school B might not work out.  2) I know a faculty member who showed up and found his lab space was not even remotely what was promised.  They had decided to give a senior faculty member his intended lab over the summer.  One lawyer email and it was his again.  With really big differences in his research infrastructure.  I don't think it's right to tell junior faculty not to defend themselves. </t>
  </si>
  <si>
    <t>Denial of tenure for professors in Florida</t>
  </si>
  <si>
    <r>
      <rPr/>
      <t xml:space="preserve">Is anyone out there freaked out by this? I've read that North Carolina may be next: </t>
    </r>
    <r>
      <rPr>
        <color rgb="FF1155CC"/>
        <u/>
      </rPr>
      <t>https://apnews.com/article/new-college-florida-tenure-conservatives-desantis-ce711c9169ebe84e9d062ebbb281ebce</t>
    </r>
    <r>
      <rPr/>
      <t xml:space="preserve"> 2) Yes. What's happening in FL is scary. In NC, House Bills 96 (for public schools) and 187 (for public universities) are also pretty scary. Both mandate the kind of history that can be taught. 3) Yup, this is scary. I feel so bad for the professors who were denied tenure just because of political grandstanding. To go through the job search process, work hard for tenure, get approved by your dept and former admin, only to get denied in a completely unforseeable way must be awful. 4) I wonder how a meeting with the dept chair went after that vote. I'd be throwing things.  5) I bet they all get employment lawyers, but with the new legislation and admin processes it may not stick.  It's not like they can argue it was specifically biased (like the recent UNC case). I wonder if the contracts specifically state they must be tenured to continue in employment.  I'm sure the university will be trying to keep them on, but it seems very difficult. 6) I feel for all of the faculty in these states, yet I also view this as a totally expected outcome if people want to overtly mix politics with science, as it seems is in vogue among twitterazzi at least (but also an increasing number of journals, departments, and scientific societies).  If you want to explicitly infuse all aspects of science with sometimes-unrelated political ideologies (even if they are noble ones), then be prepared for politicians to meddle in science.... I predict next on the chopping block is research funding 7) Comment #6 strikes me as odd because I was viewing those most affected by "divisive concepts" bills as those in humanities/soc sciences. For me, I am a bit worried because I do quite a bit of environmental justice work, though largely in international contexts thus not getting into the US racial dynamics that seem to motivate these laws. But I think I do more social sience than a modal board user. 8) @7 evolution might be considered a "divisive concept" in some of these places 9) 6 is living in a dream world where science can be practiced independent of politics. If that has been your experience then count yourself lucky (or naive). 10) @9 i live in this dream world, it is nice. the key word in #6's post is "overtly". they are definitely not independent, but the degree to which a scientist enters political discuss can and does widely vary 9) Sure 10, but the option to do what you describe is not open to everyone. You just don't see the politics because it doesn't it doesn't interfere with you. 11) people complain that tenured folks are quiet and don't speak up, yet they don't realize that those who work at public institutions are public servants, so if they do speak up, don't be surprised if they are targeted by politicians. The anti-tenure movement in Texas right now is happening because the UT Austin faculty did confront Lt Gov Dan Patrick (justifiably, I might add) and under current laws Patrick can't do anything for the faculty speaking their mind. Therefore, he wants to change the laws. Tenure protect mainly from speaking their mind within their discipline, but confronting political leaders comes with peril I think. 12) As someone who currently works at this instution and who has already accepted an </t>
    </r>
    <r>
      <rPr>
        <u/>
      </rPr>
      <t>awesome</t>
    </r>
    <r>
      <rPr/>
      <t xml:space="preserve"> position out of state, I would make two requests to folks on this board. First, if you come across an application from someone at New College, you can assume that they are smart, driven and collegial regardless of rank or recent research productivity. The only thing that had kept the place going was the commitment of the faculty to the students and the erstwhile academic program. Second, wherever you work, organize. Our union has fought tirelessly for these faculty, others members and everyone affected by these changes. Collective bargaining is one of the few bulwarks against political interference in the academy or any other workplace. 13) If only academics had believed this for the last 30 years @12! Unions &gt; tenure! (though tenure is nice too, for the few who can get it)</t>
    </r>
  </si>
  <si>
    <r>
      <rPr/>
      <t xml:space="preserve">Is anyone out there freaked out by this? I've read that North Carolina may be next: </t>
    </r>
    <r>
      <rPr>
        <color rgb="FF1155CC"/>
        <u/>
      </rPr>
      <t>https://apnews.com/article/new-college-florida-tenure-conservatives-desantis-ce711c9169ebe84e9d062ebbb281ebce</t>
    </r>
    <r>
      <rPr/>
      <t xml:space="preserve"> 2) Yes. What's happening in FL is scary. In NC, House Bills 96 (for public schools) and 187 (for public universities) are also pretty scary. Both mandate the kind of history that can be taught. 3) Yup, this is scary. I feel so bad for the professors who were denied tenure just because of political grandstanding. To go through the job search process, work hard for tenure, get approved by your dept and former admin, only to get denied in a completely unforseeable way must be awful. 4) I wonder how a meeting with the dept chair went after that vote. I'd be throwing things.  5) I bet they all get employment lawyers, but with the new legislation and admin processes it may not stick.  It's not like they can argue it was specifically biased (like the recent UNC case). I wonder if the contracts specifically state they must be tenured to continue in employment.  I'm sure the university will be trying to keep them on, but it seems very difficult. 6) I feel for all of the faculty in these states, yet I also view this as a totally expected outcome if people want to overtly mix politics with science, as it seems is in vogue among twitterazzi at least (but also an increasing number of journals, departments, and scientific societies).  If you want to explicitly infuse all aspects of science with sometimes-unrelated political ideologies (even if they are noble ones), then be prepared for politicians to meddle in science.... I predict next on the chopping block is research funding 7) Comment #6 strikes me as odd because I was viewing those most affected by "divisive concepts" bills as those in humanities/soc sciences. For me, I am a bit worried because I do quite a bit of environmental justice work, though largely in international contexts thus not getting into the US racial dynamics that seem to motivate these laws. But I think I do more social sience than a modal board user. 8) @7 evolution might be considered a "divisive concept" in some of these places 9) 6 is living in a dream world where science can be practiced independent of politics. If that has been your experience then count yourself lucky (or naive). 10) @9 i live in this dream world, it is nice. the key word in #6's post is "overtly". they are definitely not independent, but the degree to which a scientist enters political discuss can and does widely vary 9) Sure 10, but the option to do what you describe is not open to everyone. You just don't see the politics because it doesn't it doesn't interfere with you. 11) people complain that tenured folks are quiet and don't speak up, yet they don't realize that those who work at public institutions are public servants, so if they do speak up, don't be surprised if they are targeted by politicians. The anti-tenure movement in Texas right now is happening because the UT Austin faculty did confront Lt Gov Dan Patrick (justifiably, I might add) and under current laws Patrick can't do anything for the faculty speaking their mind. Therefore, he wants to change the laws. Tenure protect mainly from speaking their mind within their discipline, but confronting political leaders comes with peril I think. 12) As someone who currently works at this instution and who has already accepted an </t>
    </r>
    <r>
      <rPr>
        <u/>
      </rPr>
      <t>awesome</t>
    </r>
    <r>
      <rPr/>
      <t xml:space="preserve"> position out of state, I would make two requests to folks on this board. First, if you come across an application from someone at New College, you can assume that they are smart, driven and collegial regardless of rank or recent research productivity. The only thing that had kept the place going was the commitment of the faculty to the students and the erstwhile academic program. Second, wherever you work, organize. Our union has fought tirelessly for these faculty, others members and everyone affected by these changes. Collective bargaining is one of the few bulwarks against political interference in the academy or any other workplace. 13) If only academics had believed this for the last 30 years @12! Unions &gt; tenure! (though tenure is nice too, for the few who can get it)</t>
    </r>
  </si>
  <si>
    <t>Is anyone out there freaked out by this? I've read that North Carolina may be next: https://apnews.com/article/new-college-florida-tenure-conservatives-desantis-ce711c9169ebe84e9d062ebbb281ebce 2) Yes. What's happening in FL is scary. In NC, House Bills 96 (for public schools) and 187 (for public universities) are also pretty scary. Both mandate the kind of history that can be taught. 3) Yup, this is scary. I feel so bad for the professors who were denied tenure just because of political grandstanding. To go through the job search process, work hard for tenure, get approved by your dept and former admin, only to get denied in a completely unforseeable way must be awful. 4) I wonder how a meeting with the dept chair went after that vote. I'd be throwing things.  5) I bet they all get employment lawyers, but with the new legislation and admin processes it may not stick.  It's not like they can argue it was specifically biased (like the recent UNC case). I wonder if the contracts specifically state they must be tenured to continue in employment.  I'm sure the university will be trying to keep them on, but it seems very difficult. 6) I feel for all of the faculty in these states, yet I also view this as a totally expected outcome if people want to overtly mix politics with science, as it seems is in vogue among twitterazzi at least (but also an increasing number of journals, departments, and scientific societies).  If you want to explicitly infuse all aspects of science with sometimes-unrelated political ideologies (even if they are noble ones), then be prepared for politicians to meddle in science.... I predict next on the chopping block is research funding 7) Comment #6 strikes me as odd because I was viewing those most affected by "divisive concepts" bills as those in humanities/soc sciences. For me, I am a bit worried because I do quite a bit of environmental justice work, though largely in international contexts thus not getting into the US racial dynamics that seem to motivate these laws. But I think I do more social sience than a modal board user. 8) @7 evolution might be considered a "divisive concept" in some of these places 9) 6 is living in a dream world where science can be practiced independent of politics. If that has been your experience then count yourself lucky (or naive). 10) @9 i live in this dream world, it is nice. the key word in #6's post is "overtly". they are definitely not independent, but the degree to which a scientist enters political discuss can and does widely vary 9) Sure 10, but the option to do what you describe is not open to everyone. You just don't see the politics because it doesn't it doesn't interfere with you. 11) people complain that tenured folks are quiet and don't speak up, yet they don't realize that those who work at public institutions are public servants, so if they do speak up, don't be surprised if they are targeted by politicians. The anti-tenure movement in Texas right now is happening because the UT Austin faculty did confront Lt Gov Dan Patrick (justifiably, I might add) and under current laws Patrick can't do anything for the faculty speaking their mind. Therefore, he wants to change the laws. Tenure protect mainly from speaking their mind within their discipline, but confronting political leaders comes with peril I think. 12) As someone who currently works at this instution and who has already accepted an awesome position out of state, I would make two requests to folks on this board. First, if you come across an application from someone at New College, you can assume that they are smart, driven and collegial regardless of rank or recent research productivity. The only thing that had kept the place going was the commitment of the faculty to the students and the erstwhile academic program. Second, wherever you work, organize. Our union has fought tirelessly for these faculty, others members and everyone affected by these changes. Collective bargaining is one of the few bulwarks against political interference in the academy or any other workplace. 13) If only academics had believed this for the last 30 years @12! Unions &gt; tenure! (though tenure is nice too, for the few who can get it)</t>
  </si>
  <si>
    <t>Typical timeframe between verbal and written offer?</t>
  </si>
  <si>
    <t>Short, I hope. It's not an offer until it is written. 1) depends on how long negotiations take. they were all hammered out between the verbal and the written offer IME. 2) Agree re: first comment and in response to 1) I think in this case it will be written offer before negotiations 3) I had an initial unofficial offer, then about a week of negotiations, a final unofficial offer which was sent up the chain and then it took about 5 weeks to get the official offer. I know others who had everything done within 2 weeks of the initial unoffiicial offer so there can be a huge range!</t>
  </si>
  <si>
    <t>How to deal with a toxic postdoc PI that is talking crap about you?</t>
  </si>
  <si>
    <t>I was in a big, well-known lab for a postdoc where I received a prestigeous fellowship. It ended up being a terrible fit for me where I was bullied and decided to leave the lab before finishing any papers (the lab is very slow to publish - so this was not only my fault). I ended up getting a PI position after another postdoc, where I am very happy now, but the toxic postdoc PI keeps talking crap about me at conferences and to other PIs in our field. I have never said anything negative about this PI in a public forum, mostly just saying it was not a match. I feel this PI may ruin my own chances of being a strong PI given their reputation. What would you do? 2) you are a PI now right? What exactly is stopping you telling people that this PI was toxic? I experienced a toxic PI in my first postdoc and I will NEVER stop telling people about my experience in the hope that I will prevent just one person experiencing that! Also I think people who create toxic environments don't deserve to be successful and so if I can convince any current or future collaborators of his bad practice maybe they will do the right thing and cut ties with him. TLDR you don't owe anyone any favours, if asked you can absolutely tell it how it was without seeming unprofessional IMHO. 3) I don't have advice really, but it seems that toxic people also often like to gossip widely, so that seems in line with my own experience. My own personal strategy is to not mention things like this publicly and mention it privately, but I'm not sure what is best long-term 4) Tell everyone this person has an agenda and a history of being horrible. You'll be surprised how many people have already heard whispers.... 5) There's only so much you can do without looking bad yourself. I have a similar problem. I mostly try to ignore it and when someone asks me about them, I'll try to say things as clearly as I can between the lines, in the same way that I would in a reference letter: "[Student I'm writing a letter for] did sometimes show up to class, which was one of my expectations of students in BIO607." 6) I don't have an answer really, but we need to find a way to make it possible for people to share the toxic encounters they have, especially those in less secure positions. I can't count the number of times I have heard of people feeling stuck with an abusive PI to later find out that plenty of people had been abused by that person but never spoke up out of fear. 7) I want to gently point out that if you were a postdoc in a lab and didn't publish papers, the PI warning others about this could, from their point of view, be preventing others from entering a toxic collaboration with you. It is totally fine to push back---inject the fact that you were bullied into the conversation. Was the PI the one bullying you? I think another good way to fight back in conversation is to note the difference in approaches: your collaboration with that PI clearly didn't work out well, but you're not the one gossiping about it or assigning blame. The best thing to do is build up your own reputation with papers and grants and collaborations, and let time and your track record fix it (although yes, warn others about bullying). OP) I'm a very early career PI and my field is small, so we all run into each other in the same conferences. The smallness of my field is why I have tread lightly on saying anything negative publicly. The postdoc PI in question was not the bully themself, but they did not intervene even when I was bullied in very public forum by more senior people in the lab. @7 - what you are saying is exactly what the postdoc PI is doing - trying to prevent others in the field from collaborating with me. I think I will need to be more open then about what happened, but I am worried it may backfire too. It's a tough situation all around  8) I would encourage you to avoid the person, and if they email you, document everything. Be calm and cool in any response - think about that anyone else could read the email, and you want to be the calm, rationale one. The bully will reveal themselves. I say all this as someone who had my toxic PhD advisor lash out at my via email 13 years after I defended. I acted like a grown-up, stood up for myself, and when they exploded on email (and cc'd other people), I wrote an email to their Dean and then filed a complaint. At conferences, be yourself and be confident - you haven't done anything wrong. If they want to act like an ass in front of witnesses, let them. And again, keep documentation of anything they do if they do something, and report them for violating a code of conduct at the meeting if needed. Also, I'm sorry that this is happening to you.</t>
  </si>
  <si>
    <t>What to include on a start-up list (R1)?</t>
  </si>
  <si>
    <t xml:space="preserve">I'm planning a start-up list, and my research isn't particularly expensive but I know that things add up and that supporting people is expensive. What things am I likely forgetting on a start-up list? (2) some ideas: postdoc and grad student support, summer salary, computational time (if needed), equipment use fees, publication costs, travel for research and conferences (for you and lab members), computers (for you and lab members), particular field equipment for lab members (binoculars, field guides, GPS units, sat phones, etc.)  3) Whatever the numbers, put something in every category. The dept has different accounts with different restrictions. It may be easy for them to give you funds for 2 students but hard to give you a postdoc.  At another school it will be other way round.  If you are doing something like working with sequencing centers, be clear that some funds will be work-for-hire vs in house sequencing that might be supplies costs.   Hopefully the chair will help you navigate. 4) If you have mentors or peers who have done this step recently and are in similar research areas, see if they mind sharing their lists, even better if they can share the responses and negotiation approaches they took. In my experience people have been happy to share their approaches and talk through some of the things they wished they'd asked for or wish they had skipped! 5) It is not uncommon to for the most recent few people hired in the department to share some of their info too so that you have an idea of request and funding amounts. The chair might facilitate that or you might be able to reach out to people to ask about it. 6) Have they given you a budget to work with? Depending on your field you could think of purchasing field gear (e.g. vehicles), genomics 'kit' (e.g. qPCR machine) and sequencing costs- this will certainly eat up the budget once you add in PDF and PhD salaries. 7) Consider a professional research scientist (i.e., not just a postbac), especially if your research is experimental. Your ability to complete research and train mentees will skyrocket. You will have to write hella grant apps to support over time as they will appropriately cost $$, but ime they can be a great research/training bang-for-your-buck. </t>
  </si>
  <si>
    <t>Are moving expenses for TT jobs typically paid upfront or as reimbursement?</t>
  </si>
  <si>
    <t>Hopefully the latter. What ECR has thousands of dollars laying around that they can wait to get reimbursed for? 1) It varies- some are up front, some are reimbursed, some are a lump sum with or without receipts (rare, but amazing). Most I know of have been additions to the first paycheck so the new employee is out potentially thousands of dollars. The moving expenses covered also range- the lowest I have seen (excluding those that offer zero) is 1,000 and the highest has been 10,000. 2) Mine were reimbursed, and thanks to Trump's tax bill passed in 2017, moving expenses are considered taxable income until I think 2025. I was not aware of that and got back a lot less than I was expecting. 3) @2 is right about it being taxable now. It's still better than paying for the move yourself, but it can add up to a significant amount. Both my postdoc moving expenses and my TT job required receipts and reimbursement. Best would be some specified lump sum and you can get away with using a little less...but I get the feeling that is not common. OP) If I have to pay upfront, that would literally completely preempt me from taking the job. That better be negotiable. 4) @OP, do you have an offer, or are you thinking ahead? If it is going to be a particularly expensive move, I  would think it is a reasonable thing to try to negotiate. 5) Mine (2020 at PUI) was a lump sum around the time of first paycheck. $3500 IIRC which didn't quite cover everything but was within a thousand. This wasn't really a big deal because we moved there within a week of my start date and I was able to put everything on a credit card. This spring I was negotiating with an R1 and ultimately declined the offer in large part because of "moving costs" i.e. cost of living differences especially housing. Prior to getting the official letter I worked out numbers with the chair. Moving costs didn't really come up (I mentioned it as a possibility if they couldn't be flexible on salary but they didn't pick it up) and I kind of naively assumed that there was some standard amount but no, nothing in the final offer. Kind of clueless (on my part, and theirs). 5) Mine took around 4 months to get reimbursed (fixed lump sum) and I had to borrow money to afford the moving truck, started me off on a bad foot with the department admin b/c I was pretty insistent on getting it as fast as possible. First of many red flags about this uni. 6) For me, it's neither. The university has two or three companies that they work with and if you use one of these companies, they will directly bill the university for the moving. Can also work with the university to book hotels and flights that the department will pay so nothing up front or reimbursement for me. 7) Moving reimbursement at my R1 is also done through the department directly paying the moving company/airlines/hotels. Avoids the tax issues mentioned above. All I had to do was get a quote and forward it to a dept admin and the rest was taken care of (super awesome way of doing things). 8) almost always reimbursment and taxed. 9) @7, the university should still have to include that benefit on your W2. The employee is responsible for the tax whether it is reimbursement or direct payment 10) 7 here again @9 - curious, it never appeared on my W2. I wonder if they categorized it as a lab moving expense instead to avoid taxing me? Or if I have a nasty tax surprise coming next year... 9) @7, was it last fall? If nothing showed up, I would play dumb. I'm no expert, but I doubt there is a way for them to cover personal moving expenses in a legit way to avoid taxes. Mine appeared in box 14 on the W-2 (it had already been included on a regular paycheck as part of my wages. It could also be in box 12 through if it wasn't included as wages. If you don't have either...maybe consider yourself lucky?</t>
  </si>
  <si>
    <t>Grateful to have a job offer but terrified I’m not ready or not a good fit</t>
  </si>
  <si>
    <r>
      <rPr/>
      <t xml:space="preserve">I'm not sure how often people come back to this page after getting jobs, but if you've managed to stay in academia, did you have similar concerns? How did you deal with them?  2) It's like having a kid.   No one is ever ready even if they think they are.  You just do it and deal with all the chaos that comes your way. 3) </t>
    </r>
    <r>
      <rPr>
        <color rgb="FF1155CC"/>
        <u/>
      </rPr>
      <t>https://dynamicecology.wordpress.com/2017/10/18/imposter-syndrome-and-cognitive-distortions-some-thoughts-and-poorly-drawn-cartoons/</t>
    </r>
    <r>
      <rPr/>
      <t xml:space="preserve"> 4) I'm in the same boat and feel the exact same way. I keep telling myself that I won't know if I'm ready unless I try. Good luck OP and congratulations! x 3 4).  Nobody knows what the hell they are doing.  Always keep that in the back of your mind.  You are smart and capable, otherwise you wouldn't have gotten this far, you will adjust and figure it out.  5) By not a good fit, do you mean in the department that hired you? If so, that's a legitimate concern but keep in mind that you don't have to stay there forever if the fit isn't good. Lots of folks with jobs apply for jobs elsewhere every year... 6) I'm ready. I get grants, publish papers, I've advised 10 PhD students, I teach undergrad and grad courses, I have international collaborations, I stack that h-index... but now I'm unemployed. x4</t>
    </r>
  </si>
  <si>
    <t>I'm not sure how often people come back to this page after getting jobs, but if you've managed to stay in academia, did you have similar concerns? How did you deal with them?  2) It's like having a kid.   No one is ever ready even if they think they are.  You just do it and deal with all the chaos that comes your way. 3) https://dynamicecology.wordpress.com/2017/10/18/imposter-syndrome-and-cognitive-distortions-some-thoughts-and-poorly-drawn-cartoons/ 4) I'm in the same boat and feel the exact same way. I keep telling myself that I won't know if I'm ready unless I try. Good luck OP and congratulations! x 3 4).  Nobody knows what the hell they are doing.  Always keep that in the back of your mind.  You are smart and capable, otherwise you wouldn't have gotten this far, you will adjust and figure it out.  5) By not a good fit, do you mean in the department that hired you? If so, that's a legitimate concern but keep in mind that you don't have to stay there forever if the fit isn't good. Lots of folks with jobs apply for jobs elsewhere every year... 6) I'm ready. I get grants, publish papers, I've advised 10 PhD students, I teach undergrad and grad courses, I have international collaborations, I stack that h-index... but now I'm unemployed. x4</t>
  </si>
  <si>
    <t>Are certain demographic groups more likely to tweet job acceptances?</t>
  </si>
  <si>
    <t>1) Yes. It is most likely among Twitter users. +2. lol x2 2) I'm very active on twitter but I'm not gonna tweet about it.  This whole process has me exhausted and I just want to keep a low profile. 3) Not that I've noticed. Seems to be announcements from all kinds of people. 4) Extroverts? Sure a few are braggarts, but most of the time I think it is to tell their colleagues where they will be heading and to express to their new institution that they are happy, both of which are fine. When I had a twitter account (canceled b/c musk and my mental health) the announcements sometimes irked me, but that is solely due ot my own jealously. They didn't do anything wrong. 5) Agreed w/ 4- its a way to get a jump start on recruiting folks to join your lab... x5 6) Recently saw someone post a picture of themselves on Twitter on the phone accepting or receiving a job offer. They got someone to photograph it, like a marriage proposal. That seems a bit too far out on the narcissism scale 7) @6 I don't know the photo you're talking about but do you know they got someone to take it? My friends take spontaneous photos of each other all the time. If they captured a happy moment like that I don't think there's anything wrong or particularly narcissistic about sharing it.  8) It's not like a high crime or anything, but sharing with friends is different than blasting out to everyone on Twitter. I have not met more than probably 10% of my twitter followers in real life... 9) Ideas for an "new position reveal" video for folks with multiple offers: pyrotechnics in the school colors, a guest visit from the school mascot, what else? Seriously though, I'm a total introvert and see nothing wrong with a twitter announcement to let folks know and celebrate a little.</t>
  </si>
  <si>
    <t>Invited to Future Faculty Workshop</t>
  </si>
  <si>
    <t xml:space="preserve">I was invited to a future faculty workshop at an R1 university and was asked to present a poster about me and my work. I was thinking of highlighting my current collaborators (on a global map) and showing a conceptual diagram with my research lines. Any advice on what to present and what not in this poster? 2) Congrats on getting invited to one of these! That's awesome. My advice would be to highlight who you are as an independent scientist, your approaches, and the exciting questions you're pursuing. I personally wouldn't make the collaborator map the main figure. It's good to be a collegial, connected scientist who works well with others, but that should just supplement your leadership and scientific curiousity. But having it included as a part of the whole poster would be great, would be interested to hear what others think! 3) Totally agree it's great to include, but make sure your contributions are clear. I also wouldn't make it the main/biggest figure. Maybe nice as a secondary "conclusion" that highlights how global science enabled the project? Or in the Methods? 4) What is a future faculty workshop? Is this at the R1 where you will be starting your position? Is this sort of like an introduction of your lab to your institution? 5) Thank you all for the feedback! @4 this is a workshop to provide attendees information about the "hidden curriculum" behind getting a job at that University. They present job packets and seminars about things like "how to write your statements" or " how to prepare for a job interview". It might also be used for recruitment. That is, while there is a "workshop", the Deans use this as an opportunity to talk to potentially outstanding people. </t>
  </si>
  <si>
    <t>When will the new cycle start up in earnest? Any searches already rumored?</t>
  </si>
  <si>
    <r>
      <rPr/>
      <t xml:space="preserve">The first usually start to appear in mid-late August or early Sep when the American academic year starts. 2) A little earlier than that. By mid to late July the very earliest ones usually post. I've typically had a few on my list each year that are due by the end of August.  3) There could be a few stragglers over the summer. A lot of these will actually be intended partner hires or senior hires, but apply anyway.  4) Not exactly "rumored" but this caused some good discussion ealier this cycle: </t>
    </r>
    <r>
      <rPr>
        <color rgb="FF1155CC"/>
        <u/>
      </rPr>
      <t>https://twitter.com/mikenishizaki/status/1584766423510851584?s=20</t>
    </r>
    <r>
      <rPr/>
      <t xml:space="preserve"> . </t>
    </r>
  </si>
  <si>
    <t xml:space="preserve">The first usually start to appear in mid-late August or early Sep when the American academic year starts. 2) A little earlier than that. By mid to late July the very earliest ones usually post. I've typically had a few on my list each year that are due by the end of August.  3) There could be a few stragglers over the summer. A lot of these will actually be intended partner hires or senior hires, but apply anyway.  4) Not exactly "rumored" but this caused some good discussion ealier this cycle: https://twitter.com/mikenishizaki/status/1584766423510851584?s=20 . </t>
  </si>
  <si>
    <t>Post-doctoral fellow to faculty professional development program</t>
  </si>
  <si>
    <r>
      <rPr/>
      <t xml:space="preserve">"We are excited to invite applicants for a new professional development program at UMass Amherst: UNVEIL: Revealing the hidden curriculum of faculty job application, interviewing and negotiation to contribute to diversifying scientific leadership. The main goal of this program is to increase diversity among faculty and scientific leadership in the Natural Sciences, with a specific focus on groups under-represented in their fields. The program provides training to early career researchers to help them excel during the application and faculty interview process by exposing admitted fellows to the same components that they will experience during the faculty job process. The program is open to postdoctoral fellows and finishing graduate students, with priority given to applicants planning to pursue jobs in the 2023-2024 academic year. For this first year’s cohort, participating departments are Environmental Conservation, Biology, and Earth, Geographic and Climate Sciences. More details on programmatic activities, eligibility, focal sub-fields, and the application can be accessed here: </t>
    </r>
    <r>
      <rPr>
        <color rgb="FF1155CC"/>
        <u/>
      </rPr>
      <t>https://docs.google.com/forms/d/e/1FAIpQLSdyBn5uGD3rkC7hcbUgcsBYl6OymVkBhRB1iojHJe_LkSOfYQ/viewform.</t>
    </r>
    <r>
      <rPr/>
      <t xml:space="preserve"> The deadline for applications is May 15th, 2023.This program is sponsored by the National Science Foundation Divisions of Biological Sciences and Geosciences, the Howard Hughes Medical Institute Gilliam Program, the UMass Amherst Office of Equity &amp; Inclusion and Graduate School Office of Professional Development, and the departments of Environmental Conservation, Biology, and Earth, Geographic and Climate Sciences. Any questions about the program can be directed to lkomoroske at umass.edu." 2) Can you provide a link to the program? google forms link is broken. Thanks OP! 3) Oh no, thank you for alerting me to this! I should have included the full link. Try now? 3) what does "hidden curriculum of faculty job application" mean? 4) @3, I guess you'll have to apply to find out! 5) @3 "Hidden curriculum" refers to the unwritten, unofficial, and often unintended proccesess of the job application. 2 again) Here is the link to the UMass Amherst page describing the program: </t>
    </r>
    <r>
      <rPr>
        <color rgb="FF1155CC"/>
        <u/>
      </rPr>
      <t>https://www.geo.umass.edu/unveil-program</t>
    </r>
  </si>
  <si>
    <t>"We are excited to invite applicants for a new professional development program at UMass Amherst: UNVEIL: Revealing the hidden curriculum of faculty job application, interviewing and negotiation to contribute to diversifying scientific leadership. The main goal of this program is to increase diversity among faculty and scientific leadership in the Natural Sciences, with a specific focus on groups under-represented in their fields. The program provides training to early career researchers to help them excel during the application and faculty interview process by exposing admitted fellows to the same components that they will experience during the faculty job process. The program is open to postdoctoral fellows and finishing graduate students, with priority given to applicants planning to pursue jobs in the 2023-2024 academic year. For this first year’s cohort, participating departments are Environmental Conservation, Biology, and Earth, Geographic and Climate Sciences. More details on programmatic activities, eligibility, focal sub-fields, and the application can be accessed here: https://docs.google.com/forms/d/e/1FAIpQLSdyBn5uGD3rkC7hcbUgcsBYl6OymVkBhRB1iojHJe_LkSOfYQ/viewform. The deadline for applications is May 15th, 2023.This program is sponsored by the National Science Foundation Divisions of Biological Sciences and Geosciences, the Howard Hughes Medical Institute Gilliam Program, the UMass Amherst Office of Equity &amp; Inclusion and Graduate School Office of Professional Development, and the departments of Environmental Conservation, Biology, and Earth, Geographic and Climate Sciences. Any questions about the program can be directed to lkomoroske at umass.edu." 2) Can you provide a link to the program? google forms link is broken. Thanks OP! 3) Oh no, thank you for alerting me to this! I should have included the full link. Try now? 3) what does "hidden curriculum of faculty job application" mean? 4) @3, I guess you'll have to apply to find out! 5) @3 "Hidden curriculum" refers to the unwritten, unofficial, and often unintended proccesess of the job application. 2 again) Here is the link to the UMass Amherst page describing the program: https://www.geo.umass.edu/unveil-program</t>
  </si>
  <si>
    <t>Looks like the season for TT jobs is almost completely over?</t>
  </si>
  <si>
    <t>Yeah, contracts usually start somewhere between July 1-September 1 for tenure-track faculty. 2) There may be some late ones, but unlikely. There could be some for spring, but again, uncommon. I'm waiting for some VAP positions to pop up but probably looking at adjuncting or something else for next year.</t>
  </si>
  <si>
    <t>Assistant Research Professor Positions</t>
  </si>
  <si>
    <t>I am wondering if anyone with an Assistant Research Professor position would be willing to comment on how much it differs from a typical TT Assistant Professor job &amp; whether they would recommend this type of position. I'm applying for jobs outside of academia (too burnt out for the TT demands), and I'm wondering if it is wise to apply for these type of positions. Additionally, which institutions have these positions? Are they limited to land grant R1s? 1) I do not have this, but I want this and have looked into it a bunch. They are quite common in med school settings--that's where I see them the most. It is almost always soft money, with maybe a few percentages of salary paid for grant-writing time and service (maybe). Often untenured because it's all funding-dependent, although you can advance through professorial ranks. From what I can tell, a lot of people end up with these titles b/c they were advanced postdocs who got grants. Once you have a grant, the big "ask" from universities is for space. Sometimes Asst Research Profs will basically just be affiliated with a big lab of a TT faculty member for space but will have PI status. These are sometimes tracks for MDs, too, where the research is in addition to their clinical practice (and this might be true for other professions outside of medical, depending on university). So yeah, these positions are highly highly variable based on institution, field, department, and even within departments can be based on agreements made with particular individuals. I would not say these people work less hard than TT. In fact, in the med schools they are almost required to hold multiple R01s if they want to pay for anyone but themselves and their non-personnel research costs. There is little-to-no job security if you are soft-funded, although sometimes you can bridge your salary through teaching if necessary. 2) Also not uncommon in more EEB oriented departments for these positions to start as a spousal hire position where maybe you have 1-2 classes a year of teaching that pays x% of a salary and PI status so that if you can get grants you can bring it up to a full position, but it's super hard to fund these continuously if you are not in NIH/med school fields. 3) I am in one of these positions at an R1. I am 100% soft money; have manily research responsibilies with some service and teaching (in the form of mentoring/serving on comittees) responsibilities as well. Some other R1 competetors have research faculty that are 9 months but those seem a bit more rare. We also recieve less support from the university in terms of mentorship, access to internal funds, lower salaries, and cannot vote on certain matters; but if you like writing grants and are lucky enough to get fundeded often enough, there is more "flexibility". The biggest downside is the stress associated with having to fund yourself for 12 months (especially when grant reviews are a crapshoot) along with the other folks in your lab. 4) I am also a Research Asst Professor at an R1. Technically I am soft money but have a recurring grant that funds most of my time. Some of it is great and just what I wanted - not (as) worried about the rat race of publishing, politics of tenure, etc. However, as @3 said, I also receive far less support from the University (read: $0 start up), get treated as 2nd class and have much lower salary than TT folks despite higher research output and only slightly lower teaching output. Bottom line- if you find a unicorn position, it could be ideal. Otherwise, there are tradeoffs just like any other job. 5) I recently started one of these positions in a R1 with 75% research and 25% teaching loads. The research portion is paid by a recurring external funding source and teaching portion from teaching 1 graduate course, menoring students, and some service. I make as much or more than most of my peers at the same level. Agree with others that I don't have to worry as much about metrics for making tenure, although to progress to associate or full research professor I need to have output identical to tenure track. I expect most universities have these types of positions, although they are definitely less common. Many have to worry about funding themselves, and spend most of their time writing grants. So, you're not worrying about tenure, but definitely worrying about grant funding. 6) Question for the people who responded here. Were these advertised positions that you applied for or were they positions that were constructed because of your situation (e.g., already had the grant, mechanism to transition out of postdoc, spousal hire, etc). 7) Not in one of these positions but know people who are/were.  One thing to be aware of is thelack of job security/protection.  At least in some cases, these positions (or the people in them) can be eliminated much more easily than ttenure-track positions, irrespective of funding. 8) I am also a non TT Assistant Position at an R1. I was promoted to this position from postdoc because of a combination of a good publication record + independent internal funding (small size but as a PI) + usefulness for the lab. The salary is lower than one of TT, yet higher than one of a postdoc. The greatest advantage is that now I can apply for federal grants while still producing papers with support from the host lab and applying for TT positions. More flexibility than postdoc! 9) OP here.Thank you for taking the time to provide your insights, this is really good information. 4 again) @6: Not a spousal or internal hire. I applied for a position that was nationally advertised. And it sounds like @5 has a sweet gig. My experience has not been that good. 5 again) @6 my position was nationally advertised, but I know others in all types of situations. @4 Thanks, I really like it so far! 10) I was in one of these Research Professor positions at an R1 in the SEUS, I always felt like a second rate citizen and was limited on lab space, frequently overlooked for university internal funding, fellowships, and other opportunities. In my opinion, if you want a tenure track and don't need a job at the moment, hold out for the right position and keep building your network and CV. I feel like I wasted too much time in the RAP position and lost years toward tenure and promotion. 11) Fair enough 10 but I feel just like you from my overlong postdoc! x2 12) NTT assistant research professors are basically performing at prete4nure levels their entire career.  I should know!</t>
  </si>
  <si>
    <t>When ads say "evolutionary biologist" they really mean "genomicist"</t>
  </si>
  <si>
    <t xml:space="preserve">I feel like all ads for evolutionary biologists end up going to a genomicist or computational biologist. Is there any hope for those of us who are question-driven and don't necessarily have genomics as *the* main focus of our research programs? 2) I think a lot of those jobs do go to people who do macro-evolution/phylogeny type research even without a real genomics based approach. If you study selection and microevolution without a big genomics component I think you are more out of luck. 3) Your chances of funding double if you pair that phenotype/eco study with sequencing. So add sequencing money to the budget and use it to push your own beautiful system.  I don't know that there is a bias, but if there is it would reflect funding decisions.  4) Alternate thread title: "When ads say evolutionary biologist do they really only mean people who study anoles, sticklebacks, or monkeyflowers?" x4 5) Agree I think 4 is more common for those jobs. (6) some of 4 is a result of toxic politicking by leading stickleback and anole PIs. 7) Agree with 4 and 6, when these groups get big enough they operate as if nothing can be learned about evolution outside of their incestuous community (8) It's also specifically empire-building by the big names (which is why they're the big names). It's not just that they're incestuous about the science. There is specific dirty politics in how people from these labs are getting jobs. 9) All the jobs are going to question-driven people...what ever happen to naturalists? Everyone throws the term around but no one will ever hire an organism-motivated biologist anymore. 10) I feel like it's not even that all the jobs are going to question-driven people, it's that they are all going to methods-driven people 11) I was once on a NSF panel about hybridization some years ago...no joke, at least 50% of the proposals were Mimulus, and the pedigree links between the various proposal authors were mind-boggling. (12) @11 I can't imagine this bodes well for the future of our field. 13) There are too many lizard people getting hired in EEB LOL 14) evolutionary biologists are driven by genetics and now genomics.  Its just reality.  the sad part is that most of this research is really simplistic with basic statistical methods.  you just can't use high level stats with these huge data sets. </t>
  </si>
  <si>
    <t>Are re-posted job ads on chronicle, etc actually still open?</t>
  </si>
  <si>
    <t xml:space="preserve">I saw a job posted on chronicle TODAY but the actual ad said the review date was in October. Do some jobs just get reposted at regular intervals for no reason (maybe this is just a feature of job websites posters don't control?), or does this mean the job is still open becuase they couldn't hire anyone form the initial round? It feels a little embarassing to email and ask (the one time I did they were already doing interveiws), and sometimes there is not even a contact email in postings. What is the deal? Any insights from SC members or others?  2) Always apply, as a general rule. Most likely if the ad is new either they are taking new apps on the original posting with HR or the seach committee just goofed.   Ya know, like when your cover letter accidentally told Princeton you are super enthusiastic about working at Florida.   3) @OP yea, I've seen that too. Then I applied and never heard a peep 4) OP here - emailed about the one reposted last week and SC said they are negotiating an offer - then why was it reposted on chronicle?? I think those re-posts mean nothing and must be an automatic feature of chronicle. SO weird. </t>
  </si>
  <si>
    <t>Current dept asking for "exit seminar"</t>
  </si>
  <si>
    <t xml:space="preserve">Has anyone who has moved from one prof job to another had their current dept tell them to give an exit seminar where they recap all the things that being at that institution enabled? It's happening to a friend of mine and it seems kind of...weird. Especially since they are leaving the first institution in part due to it *not* being a particularly supportive work environment.   2) Common for postdocs.  Very unusual for faculty unless temp/VAP.  It could be that the person who set it up likes the person who is leaving.  It sounds like a great way to show off someone's excellent work as a passive aggressive "look what we're losing". 3) Never heard of this happening before. Sounds weird to me. 4) Never heard of this, tell them to pound sand. 5) There is no fucking way I would do this x3 6) "No." is a complete sentence. 7) NO, but hey, do it.  Its an opportunity to burn bridgets in iconically memorable fashion.  Invite the president and dean to show up.  I can see it now, this place enabled me to learn what its like to have a nervous breakdown, ensuring I can related better to psycho students and admin... </t>
  </si>
  <si>
    <t>ESA Early Career Fellows 2023</t>
  </si>
  <si>
    <r>
      <rPr/>
      <t xml:space="preserve">Not 1 man was elected to be a fellow this year, doesn't that seem strange? 2) Yes (p&lt;0.001) 3) Strange for ESA? Not really. x2 4) But would you say the same if only men were elected? 5) Do you have comparisons of the numbers over time? I would take a guess that there will still be a heavy skew towards male fellows in total over the years. And how does this compare to nominees/applicants? Just the final number of elected fellows tells us nothing of the total pool of people or who was nominated to begin with. 6) It looks like prior to this year recipients were ~65% female 7) Strange? No, this is the direction of the field apparently  8) worth pointing out that it would be career suicide to mention this anywhere else but here 9) worth pointing out that OP is a bigot x3 (10) Reason for mod flag: Not relevant or helpful for job searching. Feeds into negative views about diversity and inclusion. (11) Why is this a negative thing? I think many would agree this is a healthy signal that our field is moving towards the right direction. 12) Calm down #9, no one is going to pat you on the head for virtue-signaling anonymously. 12) @11, I think the negativity is in how OP has framed it as being "strange".. the subtext being that it is discrimination against men. Ie, all the GOP-led anti-DEI rhetoric 13) I think these conversations are necessary and relevant for job searching, and I am sad that they always devolve. (Including from the initial provocateurs.) It is OK to think about and discuss whether or not all female winners is OK as a consequence of past bias. There will be a lot of disagreement (that's OK), but it does impact current individual career prospects. x4 14) I have to agree with 13 here, I think part of the issue is transparency as well - it's fine if the goal of this is to address EDI concerns, but just be up front about these things. This is a relatively minor case (ultimately a pretty minor award, all things considered), but there are legitimate concerns for participants. It’s analogous to having an ‘open’ call for a position where DEI concerns end up being the main considerations for selecting a candidate. Why bother even inviting people who will never make the cut? It’s such a huge tax on labour to both prep CV and statement materials to submit and then prep for interview positions (just went through this process for the first time this Fall, and I just about nuked a month’s worth of work in total prep time!). I appreciate seeing a lot of the positions coming out of Canada where they clearly just communicate this, I think that’s a reasonable model to follow. Point being, if DEI considerations are a major driver of candidate selection then just communicate that honestly so that folks understand the process and don’t waste their time! I do understand that organizations might feel somewhat reluctant to do this because they might then draw ‘flak’ from the right-wing griftosphere, but you have to draw (and defend) your line in the sand somewhere. Also, for the record have folks actually looked at the candidates selected? Most of them are research rock-stars, and even the ones who aren't likely were selected for other reasons (e.g. pedagogical). 15) *pats #9 on the head* x2 16) i thought that was illegal in the States, and hence why they're not honest about the criteria they actually use. 17) disappointed, but not surprised, to see folks assume that an all women cohort is because they are trying to acheive specific DEI goals rather than the equally likely scenario that the women nominated and selected were just the best scientists and most qualified people. No one bats an eye at the endless "manels" and all male cohorts, but as soon as a cohort for something STEM is selected that doesn't have white guys on it people lose their minds. This is exhausting. Sometimes there are no white guys picked cause the ones nominated were just not as good as everyone else. x2 18) 17, first off pretty much everybody would absolutely 'bat an eye' at a panel of 10(!) candidates given a general ECR achievement award where all of them were men. It 100% would be criticized, as it should be. That would literally 'make the news' in the eco-evo world. It is also highly improbable that the top 10 candidates were all women, assuming a random pool of candidates split 50-50 by gender. Maybe very, very few men applied, who knows without knowing the candidate pool - this seems unlikely though, given the general traditional dominance in academia of the male gender (which, again, is rightfully criticized and is a problem targeted by the majority of DEI programs). Who knows though? Statistically improbable events do happen. But it's.....not probable.  o x2 19) @17, while I don't really think this example is any big deal, there are endless callouts and boycotts of 'manels' often from high profile scientists on social media. Think what you want about the good or bad of these various responses, but lets at least agree on facts. 20) https://www.theguardian.com/commentisfree/2012/nov/30/justice-ginsburg-all-female-supreme-court 21) Assuming selection is truly a random draw, and assuming a generous 60% of "early career" faculty in ecology are women (the numbers seem to be around this from the usual sources online), then there is around a 1 in 150 chance that the 10 winners would end up being all women. Not out of the realm of possiblity but quite improbable. 22) Somewhat ironic that among this large group of excellent mostly-women scientists is a man who has been reprimanded by his university for sexual harassment. 23) were talking about the early career fellows, not the senior ones. @17 is crazy to think "no one would bat an eye" with 100% male winners, and people like @10 are everything thats wrong with the field right now with their attempt to stifle honest discourse. 24) the funny thing is every time an awards committee makes a choice like this, all they do is hurt the very people they're trying to give awards to. Had any of these women been part of a cohort that included men, no one would be questioning their competence, but now instead they *all* have to deal with assumptions that they didn't get it on merit. x2 25) all these "stats" that people are throwing out about probability don't account for the fact that maybe the women were just better in this pool? and it wasn't random odds? because they've had to work against more obstacles (on average) than their male counterparts? and that effort is being acknowledged? x2 26) @25: this argument goes both ways - in cases where men outpace women in, say, grant funding rates, does that then mean that men are just submitting better proposals? x6 27) implicit bias works in the favor of men and against women generally speaking. Women are swimming upstream, men are carried by the current. It's a sign of great achievement when minoritized people swimming upstream can still outperform or equally perform with the more privileged individuals that were boosted by the current. So no, the argument 25 made doesn't really go both ways x2 (10) Honest discourse about this topic is fine. OP's framing is not what I would consider honest, though. Also, still feel that an anonymous job board is not the appropriate setting to have this discourse. Mods and other disagree with that, so it stays. But don't disparage me with a charge of trying to stifle discussion about diversity and inclusion. 28) I'm with you 10 - this whole discussion is full of shit x2 29) Does @10 honestly think this topic could be discussed in an open forum without imposing massive costs (shunning, career prospects, etc) for anyone on the side of men? Dont answer right away, first think about it. If you've never seen such a discussion on twitter or whereever, ask why that might be  30) @27 "men are carried by the current" - that might be the most blatantly sexist comment I've ever seen on this board, and that's saying something given the right wing trolls we get. Shame on you @27 for holding such bigotry in your heart and spewing that foul nonsense here. You do not speak for us and I hope I'm not the only one who calls you out x5 31) Either the applicant pool is sufficiently weighted towards female applicants that all-female awardees is not unlikely, or the achievement gap between male and female applicants is so large that a year of all-female awardees is not unlikely. Either would indicate a long-term problem if it becomes a regular occurence. I think the former scenario is the more likely. x2 32) lol at 30. Just read about implicit bias, please. And privilege. I'm a privileged person. It's okay to acknowledge that the systems in our society are helping me along in ways that are not happening for my less privileged colleagues. 33) @31, that's a far cry from declaring that all men are carried by a current and all women fight against it 34) @33 curious where you read the word "all" before men and women in the statements above. @27 said that the implicit bias hurts women and helps men GENERALLY SPEAKING, then gave a metaphor for that. 34) Don't be obtuse @33. You know damn well that a negative generalization like that about women wouldn't be tolerated here, nor should it be 35) But its not a negative generalization about men? It's a statement about how systems and instutions have been set up which generally benefit men. It's not a comment about men, inherently, at all? And @29, no i don't think this could be discussed in a non-anonymous way, and i don't think we should discuss it here either. I disagree with mods giving bigots a platform. This forum is a huge resource and the fact that there are so many outspoken on here makes me not want to use it at all. Fuck it, maybe I'm not filling out any of my offers this year..  Y'all suck. x3 36) If you're above the discourse, don't participate. It's easy to scroll down x3 37) I agree with 35, this whole conversation is sealioning (https://en.wikipedia.org/wiki/Sealioning) and it degrades the value of the platform for a lot of people x3 37) Nobody's sealioning here. You're just angry that everyone using this board doesn't hold your same views. x3 38) Woah, were there really no men deserving of an early career award??? 39) Why not give all awards to women and non-binary individuals? It could greatly benefit our field. I hope this happens to other early-career awards as well. 40) the fact that 37 #2 (a sea lion) is actively engaging in sealioning whilst trying to deny the presence of sea lions is *chefs kiss* (10) "Does @10 honestly think this topic could be discussed in an open forum" ....My point was and remains that I do not think THIS anonymous JOB BOARD is an appropriate forum. Don't disparage me further. 41) Re 37, yeah I am angry that some people apparently value sniping at others' accomplishments above trying to create a positive scientific community.  42) 10/10 awardees of the same gender is not diverse, equitable or inclusive. The fact that some people here see this outcome as a successful example of DEI when it is the exact opposite makes me think they don't actually care about what those letters mean, only that their "team" wins (or the other loses). No one is devaluing the awardees. We're suggesting that such a statistically unlikely outcome means that other potential awardees might be excluded by some implicit bias in the process, which ESA should try to avoid. And yes, this is totally relevant to this board because prestigious awards help people get jobs. Recent studies have shown there is no gender imbalance in paper acceptance, NSF grant awards or faculty hiring in EEB. I'm not saying there's total equality (particularly in the area of family responsibilities), but maybe it's time to reexamine the "swimming upstream" metaphor. 43) @ 42, can you please provide a link to those papers that show no gender imbalance?  I'm curious. 44) Focusing on paper acceptance, the recent experiment in Functional Ecology showed that women have a higher success rate than men, both with and without double blind (although the effect size is not huge) (https://doi.org/10.1111/1365-2435.14259). Focusing on faculty hiring, Dynamic Ecology has compiled data to show that women hires are consistently over 50% (https://esajournals.onlinelibrary.wiley.com/doi/full/10.1002/bes2.1624) 43) NSF Funding: https://academic.oup.com/bioscience/article/70/9/814/5875252 45) So interesting #44! For these ESA awards, it seems like it could be three things. First, totally random chance, after all, this award is longstanding, so rare events are more likely to be observed at some point. Second, women were selected more than men because of bias (which I think OP may be curious about). Third, these women are more qualified, and this may be due to differences in how women vs men are trained for the current job market. I'd guess the first, followed by the third, followed by the second, as being the most likely drivers. Women are barely considered underrepresented minorities, based on the two DEI panels I've been on, which is why the second option doesn't seem as likely to me. Are there other possible hypotheses? I wonder how we could test these... 46) "Experimental research has shown that when male hierarchies are disrupted by women, this incites hostile behavior specifically from poor performing men, because they stand to lose the most" - </t>
    </r>
    <r>
      <rPr>
        <color rgb="FF1155CC"/>
        <u/>
      </rPr>
      <t>https://doi.org/10.1038/s41562-022-01311-z</t>
    </r>
    <r>
      <rPr/>
      <t xml:space="preserve">  47) It's funny @46 mentions hostility from men (based on a 2015 PLoS ONE paper about video games!) because if you read this thread, the hostility seems to be from the other side: they're the ones trying to censor discussion and they're the ones making sexist statements about men  48) @46 Is "inherently more qualified" now considered a valid explanation for gender imbalances? or is it acceptable only when women are in the majority? 49) yall that whole article was talking about bullies, who are very often men in academia. not just the single plos paper cited on that quote. please, take a moment to sit with your feelings and defensiveness and read the resources people are pointing you to earnestly. this is why yall are being call sea lions. trying to repeatedly shut down women and minorities trying to educate you won't make you a better candidate for jobs in the future. x3 48) @46--inherent, as something that exists as permanent, may have been the wrong choice of words for my particular intention (I was referring to something related to upbringing/training/conditioning, which is not inherent, though perhaps near-ubiquitous in certain cases). Edited for clarity. Also, fwiw, I do worry that there are so few men in certain areas/fields/etc. I just don't know why it's happening, esp given the committees I've been on. 49) were they hiring committees @48? the hiring committess i've seen demonstrate clear preferences for hiring women at the early career stage 49) Applying to the ESA early career fellowship is a chore. You need to get letters from two current ESA members and also have been a member for 5 years. Maybe most people just can't be bothered? I'd be interested in seeing how many total applicants they get per year and the gender balance of that pool. I'm sure nominations are mostly just requested of ex-advisors by the applicants themselves. 50) Lots of departments in recent years have been actively encouraging nomination of diverse candidates (our department has specific calls that go out asking everyone to do this semi-regularly). I wouldn't be surprised if the nomination pools for some of these early career awards over-represent women relative to the field and, according to the dynamic ecology data, the base rate for women in early tenure track positions in ecology over the last several years is already ~55-60% to begin with. 51) oh my god the tears. yes, I think a year without with men erases the what? 50, 100, 200 years that white men made the 99% ... now we are even {} x2 48) Ewww 51, unless you're 70, neither you nor most of us here experienced the history you're talking about, and it certainly wasn't the product of white men on this page. White guys deserve fair opportunities. Women fought for equality, not domination. And if white guys are experiencing a form of oppression, I will absolutely fight it. I hope your anger finds a more productive path. 49) I think that to have real change we need people with anger. Also, I think we're getting closer to equality for women, but I don't think we're there yet. We're starting to see occassions like this where certain things are sometimes dominated by women instead of 30-50 years ago when most things were dominated by men. You can still see the relics of it. Look at the lines of photos of university presidents. Mostly men still. The men's bathrooms in my academic building have twice as many stalls as the women's bathrooms, I think because historically there weren't as many women in the building. If we overshoot equality slightly well then I guess we can always come back. But let's actually get there all the way first before we start worrying about having the opposite problem. When we have equal men and women at the department head level, and when on average women in ecology are making the same amount of money as men. At that point, if the boys in the field need some focus then we can start to address that. Men in nursing are considered underrepresented the same as women in physics, for example. But let's hit equality first. 48) I'm all for equality but not the 'my equality should be before your equality' kind. If I'm on a committee I would not stand for picking people based on identity, and if that is happening it's absolutely wrong. My guess is that ESA happened to be all women because rare events happen sometimes. But if it's because men are being discriminated against? That would be an embarrassment to our field and to the fight for equal rights. Men shouldn't be torn down so women can rise up. x2 49) You all have this huge anger about the possibility of discrimination against men, but there is still discrimination against women. Where's your anger about that?? When I tell you about the discrimination against women, you answer that it would be an embarrassment to the field if there was discrimination against men. Is the discrimination against women also an embarrassment to the field? 52) Can we take a reasonable step back here and stop straw-manning (or straw-personing, in the context of this discussion….) each other? I think literally everyone on here would agree that awarding all ten ESA ECR fellowships to men would be sexist and discriminating against women. It would be wrong, and correctly identified as such, as many have pointed out in this thread previously. @ 49, what you seem to be implying with the previous post (along with many others in this thread) is that questioning whether its appropriate to award all ten awards to women is implicitly being biased against women/sexist, and ignoring the discrimination women face. That’s not what anybody here is saying, though – folks are trying to have a legitimate discussion about whether it is appropriate to give every single one of these awards to women. Nobody is saying that women don’t experience prejudice; everybody (reasonable) is happy and excited to see more equitable gender balance of awards and positions. Most people are happy to see these issues taken into account when allocating positions, awards, etc. All most folks in this thread are doing is trying to have a discussion on whether it’s appropriate to exclude all men as potential recipients for an award (which do have long-term career and funding implications, even if minor) as a mechanism to address the discrimination women face. Some people do not agree with this, others do. But the implication that everybody on one side of this discussion is a misogynist that hates women and isn’t adequately addressing discrimination against women is a straw-man at best, and a pretty bad ad-hominin at worst. Personally, as a one off thing in a given year it’s not a big deal, some transparency on the issue from ESA would be nice but whatever. I would think that it would be a problem if this was a more permanent situation (which I think is what many in this thread are saying), but I sincerely doubt that is the situation here. x3 53) FWIW 48 did actually say that unless the people here are 70 years old then we haven't experienced the discrimination/exclusion against women that is being pointed out and discussed here. So I honestly don't think everyone on this thread actually does acknowledge that women still deal with a lot of discrimination and are overcoming more obstacles on average than men are. Even if the raw numbers of grants won etc are evening out. Talk to women colleagues about how hard it was to get there and how many excessive barriers were institutionally in place. I would estimate that 75-80% of my women colleagues have personally experienced gender based harassment and discrimination in their jobs in academia. It feels pretty ridiculous to see people on here certain than the fellowship being all women HAS to be a DEI initiative and that ESA MUST be more transparent about that because it could maybe possibly hurt the careers of young white men that aren't winning. This isn't women dominating and discriminating against men. This is ESA acknowledging a SMALL cohort of stellar scientists this year, and those scientists are women. Men insisting that it's all women this year because of DEI is an attempt (on purpose or not) to invalidate the accomplishments of those scientists who did win. Stop doing that. This isn't a trend. This isn't 50 years of all women cohorts. This is like 10 scientists who won this year. Stop invalidating them. Period. x3  54) i personally don't see anyone invalidating anyone @53. its possible to question why 0/10 awardees were men without invalidating the current winners. 55) The only "invalidating" I see are repeated attempts to censor this discussion coupled with repeated demands that men just "stop" talking about this. Weird, huh? 48) FWIW @53, I'm a woman. I've certainly experienced sex-based discrimination, but so have several of my male colleagues. I've watched my male colleagues get torn down, despite having good ideas, because people perceived their suggestions as  'mansplaining' or doing the 'white dude thing.' As a woman, I have plenty of outlets to talk about the issues I've faced, from well-established title-9 laws to a culture that's ready and willing to fight for my rights. For my male colleagues, none of that is true. They have few outlets and few advocates. I think we can all agree that this is wrong, and it's perfectly reasonable for @OP et al. to be skeptical about gender-based discrimination. 13 again) x2 to what 48 said and I am also a woman. Not that being a woman doesn't still come with discrimination, but I don't want discrimination against women to end by simply turning the tables. I'm sure all 10 awardees are great; I'm not trying to take them down. Hell, there are often more great applicants than awards. I'm just uncomfortable with the possibility that it might have been intentional, and I think it's worth expressing that so that ESA knows that for the future (if indeed any anti-male bias existed in this years' selection, which we don't know). 56) Here is an interesting new article relevant for this discussion, but not specifically about this award. Regardless of what happened with ESA this year, all of these awards should be much more transparent about how they are evaluating and selecting candidates and should probably be reporting things like nomination rates etc. </t>
    </r>
    <r>
      <rPr>
        <color rgb="FF1155CC"/>
        <u/>
      </rPr>
      <t>https://www.nature.com/articles/s41559-023-02028-6</t>
    </r>
    <r>
      <rPr/>
      <t xml:space="preserve"> x3 48) @56--wow, this is so spot on! Thank you. Really surprised how few awards allow self-nomination/ don't require nomination letters. Also ditto for process transparency and criteria transparency.   49) I think such awards are mostly useful for recognizing diversity in our field to welcome under-represented groups, and here (if awards are the best way to do that) I hope the panel will consider providing more context on future applicant pools to underscore awardees' recognition. But beyond that, I just feel grants or innovative papers are better ways to shine. I cant imagine foregoing working on those in favor of applying for an award, so I don't understand why this is quite so heated :\  50) @49 Papers alone aren't worth much, there are a lot of postdocs with 30+ papers and no jobs. With competition as it is, anything that makes one stand out helps your chances.</t>
    </r>
  </si>
  <si>
    <t>Not 1 man was elected to be a fellow this year, doesn't that seem strange? 2) Yes (p&lt;0.001) 3) Strange for ESA? Not really. x2 4) But would you say the same if only men were elected? 5) Do you have comparisons of the numbers over time? I would take a guess that there will still be a heavy skew towards male fellows in total over the years. And how does this compare to nominees/applicants? Just the final number of elected fellows tells us nothing of the total pool of people or who was nominated to begin with. 6) It looks like prior to this year recipients were ~65% female 7) Strange? No, this is the direction of the field apparently  8) worth pointing out that it would be career suicide to mention this anywhere else but here 9) worth pointing out that OP is a bigot x3 (10) Reason for mod flag: Not relevant or helpful for job searching. Feeds into negative views about diversity and inclusion. (11) Why is this a negative thing? I think many would agree this is a healthy signal that our field is moving towards the right direction. 12) Calm down #9, no one is going to pat you on the head for virtue-signaling anonymously. 12) @11, I think the negativity is in how OP has framed it as being "strange".. the subtext being that it is discrimination against men. Ie, all the GOP-led anti-DEI rhetoric 13) I think these conversations are necessary and relevant for job searching, and I am sad that they always devolve. (Including from the initial provocateurs.) It is OK to think about and discuss whether or not all female winners is OK as a consequence of past bias. There will be a lot of disagreement (that's OK), but it does impact current individual career prospects. x4 14) I have to agree with 13 here, I think part of the issue is transparency as well - it's fine if the goal of this is to address EDI concerns, but just be up front about these things. This is a relatively minor case (ultimately a pretty minor award, all things considered), but there are legitimate concerns for participants. It’s analogous to having an ‘open’ call for a position where DEI concerns end up being the main considerations for selecting a candidate. Why bother even inviting people who will never make the cut? It’s such a huge tax on labour to both prep CV and statement materials to submit and then prep for interview positions (just went through this process for the first time this Fall, and I just about nuked a month’s worth of work in total prep time!). I appreciate seeing a lot of the positions coming out of Canada where they clearly just communicate this, I think that’s a reasonable model to follow. Point being, if DEI considerations are a major driver of candidate selection then just communicate that honestly so that folks understand the process and don’t waste their time! I do understand that organizations might feel somewhat reluctant to do this because they might then draw ‘flak’ from the right-wing griftosphere, but you have to draw (and defend) your line in the sand somewhere. Also, for the record have folks actually looked at the candidates selected? Most of them are research rock-stars, and even the ones who aren't likely were selected for other reasons (e.g. pedagogical). 15) *pats #9 on the head* x2 16) i thought that was illegal in the States, and hence why they're not honest about the criteria they actually use. 17) disappointed, but not surprised, to see folks assume that an all women cohort is because they are trying to acheive specific DEI goals rather than the equally likely scenario that the women nominated and selected were just the best scientists and most qualified people. No one bats an eye at the endless "manels" and all male cohorts, but as soon as a cohort for something STEM is selected that doesn't have white guys on it people lose their minds. This is exhausting. Sometimes there are no white guys picked cause the ones nominated were just not as good as everyone else. x2 18) 17, first off pretty much everybody would absolutely 'bat an eye' at a panel of 10(!) candidates given a general ECR achievement award where all of them were men. It 100% would be criticized, as it should be. That would literally 'make the news' in the eco-evo world. It is also highly improbable that the top 10 candidates were all women, assuming a random pool of candidates split 50-50 by gender. Maybe very, very few men applied, who knows without knowing the candidate pool - this seems unlikely though, given the general traditional dominance in academia of the male gender (which, again, is rightfully criticized and is a problem targeted by the majority of DEI programs). Who knows though? Statistically improbable events do happen. But it's.....not probable.  o x2 19) @17, while I don't really think this example is any big deal, there are endless callouts and boycotts of 'manels' often from high profile scientists on social media. Think what you want about the good or bad of these various responses, but lets at least agree on facts. 20) https://www.theguardian.com/commentisfree/2012/nov/30/justice-ginsburg-all-female-supreme-court 21) Assuming selection is truly a random draw, and assuming a generous 60% of "early career" faculty in ecology are women (the numbers seem to be around this from the usual sources online), then there is around a 1 in 150 chance that the 10 winners would end up being all women. Not out of the realm of possiblity but quite improbable. 22) Somewhat ironic that among this large group of excellent mostly-women scientists is a man who has been reprimanded by his university for sexual harassment. 23) were talking about the early career fellows, not the senior ones. @17 is crazy to think "no one would bat an eye" with 100% male winners, and people like @10 are everything thats wrong with the field right now with their attempt to stifle honest discourse. 24) the funny thing is every time an awards committee makes a choice like this, all they do is hurt the very people they're trying to give awards to. Had any of these women been part of a cohort that included men, no one would be questioning their competence, but now instead they *all* have to deal with assumptions that they didn't get it on merit. x2 25) all these "stats" that people are throwing out about probability don't account for the fact that maybe the women were just better in this pool? and it wasn't random odds? because they've had to work against more obstacles (on average) than their male counterparts? and that effort is being acknowledged? x2 26) @25: this argument goes both ways - in cases where men outpace women in, say, grant funding rates, does that then mean that men are just submitting better proposals? x6 27) implicit bias works in the favor of men and against women generally speaking. Women are swimming upstream, men are carried by the current. It's a sign of great achievement when minoritized people swimming upstream can still outperform or equally perform with the more privileged individuals that were boosted by the current. So no, the argument 25 made doesn't really go both ways x2 (10) Honest discourse about this topic is fine. OP's framing is not what I would consider honest, though. Also, still feel that an anonymous job board is not the appropriate setting to have this discourse. Mods and other disagree with that, so it stays. But don't disparage me with a charge of trying to stifle discussion about diversity and inclusion. 28) I'm with you 10 - this whole discussion is full of shit x2 29) Does @10 honestly think this topic could be discussed in an open forum without imposing massive costs (shunning, career prospects, etc) for anyone on the side of men? Dont answer right away, first think about it. If you've never seen such a discussion on twitter or whereever, ask why that might be  30) @27 "men are carried by the current" - that might be the most blatantly sexist comment I've ever seen on this board, and that's saying something given the right wing trolls we get. Shame on you @27 for holding such bigotry in your heart and spewing that foul nonsense here. You do not speak for us and I hope I'm not the only one who calls you out x5 31) Either the applicant pool is sufficiently weighted towards female applicants that all-female awardees is not unlikely, or the achievement gap between male and female applicants is so large that a year of all-female awardees is not unlikely. Either would indicate a long-term problem if it becomes a regular occurence. I think the former scenario is the more likely. x2 32) lol at 30. Just read about implicit bias, please. And privilege. I'm a privileged person. It's okay to acknowledge that the systems in our society are helping me along in ways that are not happening for my less privileged colleagues. 33) @31, that's a far cry from declaring that all men are carried by a current and all women fight against it 34) @33 curious where you read the word "all" before men and women in the statements above. @27 said that the implicit bias hurts women and helps men GENERALLY SPEAKING, then gave a metaphor for that. 34) Don't be obtuse @33. You know damn well that a negative generalization like that about women wouldn't be tolerated here, nor should it be 35) But its not a negative generalization about men? It's a statement about how systems and instutions have been set up which generally benefit men. It's not a comment about men, inherently, at all? And @29, no i don't think this could be discussed in a non-anonymous way, and i don't think we should discuss it here either. I disagree with mods giving bigots a platform. This forum is a huge resource and the fact that there are so many outspoken on here makes me not want to use it at all. Fuck it, maybe I'm not filling out any of my offers this year..  Y'all suck. x3 36) If you're above the discourse, don't participate. It's easy to scroll down x3 37) I agree with 35, this whole conversation is sealioning (https://en.wikipedia.org/wiki/Sealioning) and it degrades the value of the platform for a lot of people x3 37) Nobody's sealioning here. You're just angry that everyone using this board doesn't hold your same views. x3 38) Woah, were there really no men deserving of an early career award??? 39) Why not give all awards to women and non-binary individuals? It could greatly benefit our field. I hope this happens to other early-career awards as well. 40) the fact that 37 #2 (a sea lion) is actively engaging in sealioning whilst trying to deny the presence of sea lions is *chefs kiss* (10) "Does @10 honestly think this topic could be discussed in an open forum" ....My point was and remains that I do not think THIS anonymous JOB BOARD is an appropriate forum. Don't disparage me further. 41) Re 37, yeah I am angry that some people apparently value sniping at others' accomplishments above trying to create a positive scientific community.  42) 10/10 awardees of the same gender is not diverse, equitable or inclusive. The fact that some people here see this outcome as a successful example of DEI when it is the exact opposite makes me think they don't actually care about what those letters mean, only that their "team" wins (or the other loses). No one is devaluing the awardees. We're suggesting that such a statistically unlikely outcome means that other potential awardees might be excluded by some implicit bias in the process, which ESA should try to avoid. And yes, this is totally relevant to this board because prestigious awards help people get jobs. Recent studies have shown there is no gender imbalance in paper acceptance, NSF grant awards or faculty hiring in EEB. I'm not saying there's total equality (particularly in the area of family responsibilities), but maybe it's time to reexamine the "swimming upstream" metaphor. 43) @ 42, can you please provide a link to those papers that show no gender imbalance?  I'm curious. 44) Focusing on paper acceptance, the recent experiment in Functional Ecology showed that women have a higher success rate than men, both with and without double blind (although the effect size is not huge) (https://doi.org/10.1111/1365-2435.14259). Focusing on faculty hiring, Dynamic Ecology has compiled data to show that women hires are consistently over 50% (https://esajournals.onlinelibrary.wiley.com/doi/full/10.1002/bes2.1624) 43) NSF Funding: https://academic.oup.com/bioscience/article/70/9/814/5875252 45) So interesting #44! For these ESA awards, it seems like it could be three things. First, totally random chance, after all, this award is longstanding, so rare events are more likely to be observed at some point. Second, women were selected more than men because of bias (which I think OP may be curious about). Third, these women are more qualified, and this may be due to differences in how women vs men are trained for the current job market. I'd guess the first, followed by the third, followed by the second, as being the most likely drivers. Women are barely considered underrepresented minorities, based on the two DEI panels I've been on, which is why the second option doesn't seem as likely to me. Are there other possible hypotheses? I wonder how we could test these... 46) "Experimental research has shown that when male hierarchies are disrupted by women, this incites hostile behavior specifically from poor performing men, because they stand to lose the most" - https://doi.org/10.1038/s41562-022-01311-z  47) It's funny @46 mentions hostility from men (based on a 2015 PLoS ONE paper about video games!) because if you read this thread, the hostility seems to be from the other side: they're the ones trying to censor discussion and they're the ones making sexist statements about men  48) @46 Is "inherently more qualified" now considered a valid explanation for gender imbalances? or is it acceptable only when women are in the majority? 49) yall that whole article was talking about bullies, who are very often men in academia. not just the single plos paper cited on that quote. please, take a moment to sit with your feelings and defensiveness and read the resources people are pointing you to earnestly. this is why yall are being call sea lions. trying to repeatedly shut down women and minorities trying to educate you won't make you a better candidate for jobs in the future. x3 48) @46--inherent, as something that exists as permanent, may have been the wrong choice of words for my particular intention (I was referring to something related to upbringing/training/conditioning, which is not inherent, though perhaps near-ubiquitous in certain cases). Edited for clarity. Also, fwiw, I do worry that there are so few men in certain areas/fields/etc. I just don't know why it's happening, esp given the committees I've been on. 49) were they hiring committees @48? the hiring committess i've seen demonstrate clear preferences for hiring women at the early career stage 49) Applying to the ESA early career fellowship is a chore. You need to get letters from two current ESA members and also have been a member for 5 years. Maybe most people just can't be bothered? I'd be interested in seeing how many total applicants they get per year and the gender balance of that pool. I'm sure nominations are mostly just requested of ex-advisors by the applicants themselves. 50) Lots of departments in recent years have been actively encouraging nomination of diverse candidates (our department has specific calls that go out asking everyone to do this semi-regularly). I wouldn't be surprised if the nomination pools for some of these early career awards over-represent women relative to the field and, according to the dynamic ecology data, the base rate for women in early tenure track positions in ecology over the last several years is already ~55-60% to begin with. 51) oh my god the tears. yes, I think a year without with men erases the what? 50, 100, 200 years that white men made the 99% ... now we are even {} x2 48) Ewww 51, unless you're 70, neither you nor most of us here experienced the history you're talking about, and it certainly wasn't the product of white men on this page. White guys deserve fair opportunities. Women fought for equality, not domination. And if white guys are experiencing a form of oppression, I will absolutely fight it. I hope your anger finds a more productive path. 49) I think that to have real change we need people with anger. Also, I think we're getting closer to equality for women, but I don't think we're there yet. We're starting to see occassions like this where certain things are sometimes dominated by women instead of 30-50 years ago when most things were dominated by men. You can still see the relics of it. Look at the lines of photos of university presidents. Mostly men still. The men's bathrooms in my academic building have twice as many stalls as the women's bathrooms, I think because historically there weren't as many women in the building. If we overshoot equality slightly well then I guess we can always come back. But let's actually get there all the way first before we start worrying about having the opposite problem. When we have equal men and women at the department head level, and when on average women in ecology are making the same amount of money as men. At that point, if the boys in the field need some focus then we can start to address that. Men in nursing are considered underrepresented the same as women in physics, for example. But let's hit equality first. 48) I'm all for equality but not the 'my equality should be before your equality' kind. If I'm on a committee I would not stand for picking people based on identity, and if that is happening it's absolutely wrong. My guess is that ESA happened to be all women because rare events happen sometimes. But if it's because men are being discriminated against? That would be an embarrassment to our field and to the fight for equal rights. Men shouldn't be torn down so women can rise up. x2 49) You all have this huge anger about the possibility of discrimination against men, but there is still discrimination against women. Where's your anger about that?? When I tell you about the discrimination against women, you answer that it would be an embarrassment to the field if there was discrimination against men. Is the discrimination against women also an embarrassment to the field? 52) Can we take a reasonable step back here and stop straw-manning (or straw-personing, in the context of this discussion….) each other? I think literally everyone on here would agree that awarding all ten ESA ECR fellowships to men would be sexist and discriminating against women. It would be wrong, and correctly identified as such, as many have pointed out in this thread previously. @ 49, what you seem to be implying with the previous post (along with many others in this thread) is that questioning whether its appropriate to award all ten awards to women is implicitly being biased against women/sexist, and ignoring the discrimination women face. That’s not what anybody here is saying, though – folks are trying to have a legitimate discussion about whether it is appropriate to give every single one of these awards to women. Nobody is saying that women don’t experience prejudice; everybody (reasonable) is happy and excited to see more equitable gender balance of awards and positions. Most people are happy to see these issues taken into account when allocating positions, awards, etc. All most folks in this thread are doing is trying to have a discussion on whether it’s appropriate to exclude all men as potential recipients for an award (which do have long-term career and funding implications, even if minor) as a mechanism to address the discrimination women face. Some people do not agree with this, others do. But the implication that everybody on one side of this discussion is a misogynist that hates women and isn’t adequately addressing discrimination against women is a straw-man at best, and a pretty bad ad-hominin at worst. Personally, as a one off thing in a given year it’s not a big deal, some transparency on the issue from ESA would be nice but whatever. I would think that it would be a problem if this was a more permanent situation (which I think is what many in this thread are saying), but I sincerely doubt that is the situation here. x3 53) FWIW 48 did actually say that unless the people here are 70 years old then we haven't experienced the discrimination/exclusion against women that is being pointed out and discussed here. So I honestly don't think everyone on this thread actually does acknowledge that women still deal with a lot of discrimination and are overcoming more obstacles on average than men are. Even if the raw numbers of grants won etc are evening out. Talk to women colleagues about how hard it was to get there and how many excessive barriers were institutionally in place. I would estimate that 75-80% of my women colleagues have personally experienced gender based harassment and discrimination in their jobs in academia. It feels pretty ridiculous to see people on here certain than the fellowship being all women HAS to be a DEI initiative and that ESA MUST be more transparent about that because it could maybe possibly hurt the careers of young white men that aren't winning. This isn't women dominating and discriminating against men. This is ESA acknowledging a SMALL cohort of stellar scientists this year, and those scientists are women. Men insisting that it's all women this year because of DEI is an attempt (on purpose or not) to invalidate the accomplishments of those scientists who did win. Stop doing that. This isn't a trend. This isn't 50 years of all women cohorts. This is like 10 scientists who won this year. Stop invalidating them. Period. x3  54) i personally don't see anyone invalidating anyone @53. its possible to question why 0/10 awardees were men without invalidating the current winners. 55) The only "invalidating" I see are repeated attempts to censor this discussion coupled with repeated demands that men just "stop" talking about this. Weird, huh? 48) FWIW @53, I'm a woman. I've certainly experienced sex-based discrimination, but so have several of my male colleagues. I've watched my male colleagues get torn down, despite having good ideas, because people perceived their suggestions as  'mansplaining' or doing the 'white dude thing.' As a woman, I have plenty of outlets to talk about the issues I've faced, from well-established title-9 laws to a culture that's ready and willing to fight for my rights. For my male colleagues, none of that is true. They have few outlets and few advocates. I think we can all agree that this is wrong, and it's perfectly reasonable for @OP et al. to be skeptical about gender-based discrimination. 13 again) x2 to what 48 said and I am also a woman. Not that being a woman doesn't still come with discrimination, but I don't want discrimination against women to end by simply turning the tables. I'm sure all 10 awardees are great; I'm not trying to take them down. Hell, there are often more great applicants than awards. I'm just uncomfortable with the possibility that it might have been intentional, and I think it's worth expressing that so that ESA knows that for the future (if indeed any anti-male bias existed in this years' selection, which we don't know). 56) Here is an interesting new article relevant for this discussion, but not specifically about this award. Regardless of what happened with ESA this year, all of these awards should be much more transparent about how they are evaluating and selecting candidates and should probably be reporting things like nomination rates etc. https://www.nature.com/articles/s41559-023-02028-6 x3 48) @56--wow, this is so spot on! Thank you. Really surprised how few awards allow self-nomination/ don't require nomination letters. Also ditto for process transparency and criteria transparency.   49) I think such awards are mostly useful for recognizing diversity in our field to welcome under-represented groups, and here (if awards are the best way to do that) I hope the panel will consider providing more context on future applicant pools to underscore awardees' recognition. But beyond that, I just feel grants or innovative papers are better ways to shine. I cant imagine foregoing working on those in favor of applying for an award, so I don't understand why this is quite so heated :\  50) @49 Papers alone aren't worth much, there are a lot of postdocs with 30+ papers and no jobs. With competition as it is, anything that makes one stand out helps your chances.</t>
  </si>
  <si>
    <t>Reviewing a bad (student) manuscript</t>
  </si>
  <si>
    <t>I am currently reviewing a manuscript with 1 student author and their advisor (a senior person in my field). The manuscript is very poor and the senior author should have engaged in multiple more rounds of review prior to submission. My question is: how harsh should a reviewer be towards the journal editor(s) who sent the paper out for review (and wasted my time), considering I am an early career person on the job market. I don't want to burn bridges with these editors but this is BS! 1) not sure this post is relevant for this job board, but in past similar situations I have explained to the editors that the manuscript quality is so poor that I'm unable to properly evaluate the science and then it's their problem to either reject it or reassign to another reviewer (doubtful). in any case it shouldn't burn any bridges. editors have seen it all and understand. 2) A lot of papers that get sent out for review are just bad, regardless of whether the author is a student. I would just review it and explain in a constructive way why it isn't acceptable. No need to detail every single little problem if there are major issues that already make it insuitable to publish. 3) some journals say that if a paper is quite bad to just write a short paragraph to the authors about the major shortcomings and don't spend time on the details. However, I think it's still important to be polite because harsh reviews can be internalized esp. by early career folks from historically excluded backgrounds. 4) It is fine to be harsh, but not personal. Just tell the editor the truth. There's no need to say something like "I can't believe you sent this to me". Same for the review to the authors. No need to comment on who you think is at fault for the quality of the submission. I should add that "harsh" can still be constructive. Reread your review at the end and take out everything personal. And, no need to waste your time on details if you think it is so bad it is not worth a close review. Just give a paragraph or two on the overwhelming issue(s). (x1) 5) As a more general comment, I've definitely seen PIs who fail in advising, but there are also cases where PIs spend a ton of time going back and forth on revisions with suggestions and the writing is just really hard for a grad student. Some PIs would step in and essentially rewrite manuscripts at that point, but if it is a dissertation chapter there are definitely some (good) PIs who feel that the writing has to come from the student or else they haven't actually learned to write the paper. Sometimes submitting a paper and getting honest feedback from an outside source can be a necessary step for students. Of course I don't know about this particular situation and there are certainly gray areas here, but teaching writing is really really hard. It honestly is way faster in most cases to just fix papers on your own as a senior author than to try to work with students to have them revise and write on their own and some professors just do this, but it doesn't leave their grad students in a great position once the finish and need to be more independent. 6) Earlier repliers give advice about how to handle the manuscript, but I believe these answers miss the question, which was about how harsh to be toward the editor who sent out the paper for review in the first place. On this I think there is nothing to be gained by being harsh and potentially some downside if they are prickly, petty, and have a decent memory.  7) I agree with @6 - there's no need to be harsh with either the student or the editor. Not with the senior PI either, but you might rightfully think less of them for shirking their job as an advisor. 8) harshness is not needed, just reject the paper and move on. the job of a peer reviewer is to review the science 9) I was an author of a paper like this from my MS, when my advisor did not help me as they should have. The reviews showed a lot of problems my advisor should have helped me with, but the editor was patient and gave me time to keep revising. I re-analyzed all the data, added more data to address a major issue from a reviewer, re-wrote the whole paper quite a bit. I wish my advisor had helped and done their job, but they didn't. It was published thanks to that kind editor who supported me in revising the paper, and the peer reviewers who told me how to improve it. Take from this what you will. 10) Point out the major flaws while being polite and suggesting improvements. Constructive criticism is important with student papers. You have no idea of the relationship between student and supervisor or the effort that the supervisor puts into student papers. If reviewing a bad paper makes you angry and inclined to lash out at authors/editors, then don't accept papers for review. 11) just wanted to point out there is also a chance the PI was not aware the paper was submitted. A fellow grad student did this once and it did not go over well. x2 OP) @11- I considered this, but based on the million emails that submission systems send out these days I doubt it. Still, I admit that is a possibility. @10- So useful! I have reviewed plenty of not great papers. But when it is clear that the editor (and potentially the PI as well, but see above) did not do their due diligence it is frustrating. The question was about how harsh to be considering the implications for job prospects. It's a relevant question and you inferred far too much. 12) at least some journal systems like the one I'm an AE at rates reviewers, so you might end up getting a bad rating if you say anything to the editor (this might not matter if you don't care to review there again). I've also heard a lot of people say editors only read the cover letter/abstract, so it could be that your particular editor didn't even read the paper far enough to see that it wasn't ready for review. A short/constructive review and suggesting rejection might be the path of least resistance. 13) @OP, a lot of times the emails only go to the corresponding author. not that it should affect how you handle it though. I would be fairly general and say "in order for publication to be considered, major changes would need to be made with respect to...(insert some general types of problems)" Then be a little helpful and give some more specifica examples, but don't kill yourself trying to cover every aspect of what's wrong.</t>
  </si>
  <si>
    <t>Sharing other offers with SC before receiving an offer?</t>
  </si>
  <si>
    <t>I recently interviewed at an R1 institution and they indicated that they'd like to hear if I am dealing with other offers. Should I tell them about competing offers while they are in deliberations about the search where I interviewed, or just bring it up after? 1) My intuition would say tell them of another offer if you receive one, as that might spur them to make their own and then your timelines would more closely correspond which will help you negotiate. But you don't need to preemptively tell them about the offer, ie any details, as this could lead to them holding back in areas where they otherwise would have been more generous. 2) I agree with @1. It makes you look like a hot commodity and might accelerate their timeline. No downside. 3) I don't know. If they know that you have an offer before they give you one, at that point they know you are statistically less likely to accept theirs (compared to having none) and they might want to avoid the potential of lost time. But I see the contrary point too.  If they really want you, they'd be less likely to start with a low ball offer I suppose, but I don't really think it will increase your likelihood of getting an offer. 2) @3, I agree, the bonus will probably be small, but could make them move faster. Only way it could decrease your odds is if your offer in hand is from an objectively better university that the second place could never hope to match. But then you'd probably take the first offer anyway. 4) I think it is more likely to help than hurt with chances at the school you are waiting on. Of course it won't be a huge boost, but if some people on the committee are undecided it could tip in your favor. People are inclined to copy choices and knowing you were picked by another school can only help unless they are really worried about having an offer turned down (which seems unlikely at an R1). 5) Having other offers known about has previously hurt candidates in my R1 department if we felt like we couldn't compete, so I'd argue there's perhaps more of a downside than other commenters have implied. (OP) Thanks for insight. I think I'll keep my cards close. 6) Don't lie, though, if they ask you directly. You aren't obligated to tell the truth. but it's still generally not good to lie. (OP) They haven't asked directly but I would not lie. I just want to put myself in the best position for negotiations 7) Maybe not likely, but it is also possible the PI is unaware the manuscript was even submitted. My advisor had a student who did that once. It did not go over well. 8) wrong topic @7</t>
  </si>
  <si>
    <t>Federal Agency Career Forum April 25, 2023</t>
  </si>
  <si>
    <r>
      <rPr/>
      <t xml:space="preserve">Just saw this on twitter, thought it might be interesting for some folks interested in federal (US) jobs: </t>
    </r>
    <r>
      <rPr>
        <color rgb="FF1155CC"/>
        <u/>
      </rPr>
      <t>https://lternet.edu/stories/federal-agency-career-forum-april-25-2023/</t>
    </r>
    <r>
      <rPr/>
      <t xml:space="preserve">  (1) Thank you!! I have signed up. The fed process seems so opaque, but an option that's very appealing.</t>
    </r>
  </si>
  <si>
    <t>Just saw this on twitter, thought it might be interesting for some folks interested in federal (US) jobs: https://lternet.edu/stories/federal-agency-career-forum-april-25-2023/  (1) Thank you!! I have signed up. The fed process seems so opaque, but an option that's very appealing.</t>
  </si>
  <si>
    <t>#NewPI question - publishing prior to bringing in a graduate student</t>
  </si>
  <si>
    <t xml:space="preserve">I will be starting my own lab soon and I spent a considerable time working on a dataset while in between jobs. I am writing up the paper now. Does it look bad to publish as a new PI without a graduate student or postdoc as the first author? My field is microbial ecology 2) No x4 3) quite common 3) Not at all. I'm a new PI and have some papers with my students, and sevral without them 4) no, and I personally think it is a good idea to always have at least one personal project of your own going on even after you add lab members. x3 5) I know PIs who got R1 tenure before they had any pubs with grad students. Depending on the project, a grad student may not have a pub until their 4th or 5th year, which may be when or after you apply for tenure. </t>
  </si>
  <si>
    <t>Sharing a startup list BEFORE any offer?</t>
  </si>
  <si>
    <t>How normal is it to be asked to share a detailed startup list BEFORE you are selected as the final candidate? I was asked in the final meeting with the chair at the end of my in person interview after being told they still have another candidate to interview and won't be discussing as a faculty for 2-3 weeks... Seems like it would be a perfect opportunity for the dept to decide NOT to make you an offer if your startup ask is too high?? 2) I got asked about it during my interview, in the last meeting with the dept chair. BUT, he was very clear that he didn't need to know detailed numbers (e.g. one instrument that costs $5400, another that costs $6700, etc.) as much as he needed to know detailed needs (e.g. lab space - wet or dry + sq. ft, any large equipment, etc.). It seemed like a fair ask to make sure that the dept was capable of meeting my non-negotiable needs. I wouldn't have had a detailed price list ready at that point if I had been asked, tbh. x2 3) @2 provided nice insights.  I would say this is somewhat common.  In addition to ensuring the department can meet your needs, asking for a list like this can also give insights into long-term financial costs beyond your salary - do you need space in a vivarium and associated personnel support? Is there equipment on the list that requires ongoing technical support?  Are you asking for a vehicle?  Requests along these lines require more than a one-time outlay of money and can influence who gets a job.  The department wants the new faculty member to succeed and they will not hire someone they cannot support sufficiently. 4) @2&amp;3, this is the generous view and I'm sure you're right in most cases. But I also have heard of cases especially at more cash strapped schools where it did seem like these earlier requests for start up lists did factor into candidate selection. It puts candidates in a very awkward spot. Sure, there may be some specific costs that you can't succeed without, but lots of us could scale our research program to match the resources of a range of institutions. 5) I think you can indicate flexibility in your response to show that you understand the financial reality of where you are interviewing (assuming they may be $ limited).  For example, you can say that it would be great to have a -80C freezer, but that you'd be open to sharing with other members of the department.  Similarly you can say that while you would benefit from access to animal housing, you have a detailed research plan that could succeed if that's an impossibility.  I've been told that identifying resources that would benefit both you and other members of the department can be a good way of getting somet of the things that might otherwise be a stretch (would be curious to hear from others on these points though). 6) I was asked this as well mainly just to identify any large ticket items that would need to be considered so the department can think about the potential for alternative funds e.g. an instrument that costs like $100,000. 7) I was asked this recently and was very surprised by it. Honestly seems like a good way to cut down negotating power on their end.</t>
  </si>
  <si>
    <t>What advice do you have for things to do on a second campus visit (post-offer)?</t>
  </si>
  <si>
    <t>1) spend some time looking at neighborhoods/housing; maybe try to meet with people from other relevant departments you didn't get a chance to on the first visit;  spend some time getting a closer look at lab space 2) is this before the offer is signed?</t>
  </si>
  <si>
    <t>No campus invite or faculty interviews</t>
  </si>
  <si>
    <t>A candidate is offered a job after only 1 Zoom interview with the search committee (&lt;1 hr) and 1 Zoom research talk for faculty (~ 1hr).  The committee does not invite the candidate for a campus visit or give them any opportunity to chat with individual faculty.  Would this be seen as a red flag?  Or is this how Zoom interviews for faculty go these days? 2) What type of job? TT? VAP? In any case I wouldn't accept anything (certainly not anything permanent/long term) without talking to faculty or seeing the place. 3) There's been some criticism in recent years about how arduous the interview process is. I wonder if the university is trying to respond to that by making it a little bit less of a big deal? Could you ask to visit campus and meet with some people?  If they're interested in you it seems like they might be happy to bring you to campus. (if it's TT, I'm not sure whether they'd do it for a vap or not, but maybe) 4) This was the case at a place I interviewed on zoom that was in Europe. Seemed like how they would do it before the pandemic as well. I did not like it but was not offered the position. 5) I was a passed-over internal candidate in a department that hired someone on this basis. That guy was a charlatan and left after a couple years. Not sure an in-person visit would have changed things because that fellow was a friend of the chair. I get a little bit of schadenfreude but not sure I'm in a better spot myself tbh. 5) #2 it's a TT position.  6) @OP are you the candidate? Do you have a written offer or just verbal? Are you dealing with the dept chair now? In any case, just tell them you want to come visit. If they say no, that is a huge red flag, but right now it just sounds like a clueless flag. 7) No visit (even after offer) = no chance I'd ever accept. 8) This was my experience last year.  I had a verbal offer after only a zoom interview, but no official offer until after a campus vsist.  Something seemed off during the campus visit, so in the end I declined the offer (mid-career move).  Not sure what is "normal" anymore</t>
  </si>
  <si>
    <t>How much is innovative teaching really valued from job applicants?</t>
  </si>
  <si>
    <t>Almost every job ad claims to want someone who’s hip to all the evidence-based/active learning/backward design/inclusive pedagogy stuff, but a lot of college courses still haven’t broken out of the “lectures and timed exams” mold. It makes me wonder. I imagine it has to be important for teaching-focused positions, but for a more typical TT job, is it ever a dealmaker/breaker? 2) I've been applying at PUI's and SLACs, and of course I haven't been present during the discussions where the committee discusses me, but I have gotten positive feedback about including active learning in my teaching demos. There's research in the field of education at both the college and K-12 level that students learn better when there are some components of active learning in the class. Is there a particular reason that you'd rather not include that type of thing? Honestly, it makes teaching easier because you have to prepare a little bit less lecture. At R1's I have the impression that teaching is not a priority, so I guess it would make sense that they would evaluate you based on your research more than your teaching. However, if a department cares enough to ask you to do a teaching demo, then I'd probably suggest at least asking the students a couple of questions during the lecture. Even something really simple, like posting a question in your slides, asking them to talk to their partner about it, and then asking them to share what they thought of with the who class (think-pair-share). Do that twice during your demo, and maybe you'll be good enough if it's an R1? If they don't ask you to do a teaching demo, then I guess you're kind of off the hook? I'd avoid talking about wanting to avoid evidence-based practice or active learning though. Remember "evidence-based" just means doing what the research shows is effective, so wanting to avoid that as a scientist likely won't come across well. 3) At the R1 public flagship where I got my PhD, word was that teaching didn't count "for shit" when making hiring decisions</t>
  </si>
  <si>
    <t>Trying to negotiate a second time?</t>
  </si>
  <si>
    <t>I got an offer for a vap position, and when I tried to negotiate they told me that the salary and the fact that no moving expenses are included are both non-negotiable. They did give me a little bit of startup when I asked for it. When I talked to them, I did not have any competing offers. However, I now have another offer for a different vap position. The salary is higher, the startup is higher and there are moving expenses paid. Nevertheless, I still prefer the first job. Is there any point in trying to go back and negotiate again about the salary and moving expenses now that I have a competing offer? They did tell me those things were non-negotiable so I don't want to be annoying, but it's a high cost of living area and what they offered me honestly wasn't great.  2) If you're willing to take job 2, then try to get more out of 1. If you're not, you might be stuck. You could try a very tentative mention of the other offer and its terms, but there's the chance that they'll tell you to take it. 3) my experience has been that there isn't room to negotiate on VAP positions because they're temporary. but i've also never heard of VAPs coming with start up, so what do i know.</t>
  </si>
  <si>
    <t>Rejection email after interview</t>
  </si>
  <si>
    <t xml:space="preserve">I got a rejection email after an in-person interview two weeks ago. I was not anticipating hearing back so soon. Why sould this happen? did they determine I was unhirable? I always thought they wouldn't say anything until the "winning" candidate would accept the offer and it just seems very unlikely that that happened in the span of 2 weeks. I know all candidates interviewed within 10 days so it's not like I was the last to interview and other candidates interviewed a month before me. Any thoughts of what might have happened? 1) hard to say. Their first choice could have accepted the position right away. Otherwise, some places that are particularly fancy don't go down the list - it's their first choice or nothing. 2) OP, don't overthink it!  Everything about these searchers is so opaque and black box-y, it's impossible to know what happenned. Don't take it as a statement on you. If they interviewed you, you're definitely hireable (3) what general region (US, Canada, Europe, Latin America) was the position? European &amp; LA decisions tend to move very quickly. 4) USA, a fancy school as per @1 5) A lot of fancy schools, especially those that invite 5 candidates to campus, will initially have a vote on who is acceptable to make an offer or not. Sometimes that might be the top two or three people and then voting will proceed with ranking those top choices. At some schools they will inform the candidates below that line at that point even before the official offer is accepted among the viable candidates. What counts as not viable though in that case is a total crapshoot. It could just be that they decided the research area didn't match what the department wants or whatever other random reason. 6) I agree with 2. Don't overthink it. There is too much that has nothing to do with your quality as an applicant. If you made it that far, you're hirable! 7) I interviewed on campus second to last, with the last candidate interviewing thursday-friday. I was offered the position Monday evening. I was given a week or so to negotiate the offer and had I accepted, the last candidate would've found out within two weeks from the time they interviewed. The candidate who ended up accepting had their offer/contract finalized about 2.5 weeks after I declined. Some places move quickly (this was in the US). 8) That does seem fast, but at least your got a rejection email... I have interviewed at an R1 in the US and did not receive a rejection email/call/letter at all. </t>
  </si>
  <si>
    <t>Major Grants' field is misleading</t>
  </si>
  <si>
    <t xml:space="preserve">On the Anon Quals page, the field labeled 'Major Grants' is pretty hard to interpret. If you are in an NIH stream, then yes, there are clear grants that you obtain on your way to becoming a PI. But for others, it's really about the fellowships. Postdocs generally depend on their faculty advisor co-applying with them to even submit a grant. During my time on Search Committees, I can't actually think of an example of a postdoc having obvious intellectual ownership of a major grant on their CV (outside of fellowships). There are, however, many cases of postdocs as Co-PIs on their advisor's grants, where it's hard to know what input was theirs, if any. Some of these are the equivalent of being 37th author on a Nature paper...impressive to someone who doesn't read carefully, but not really that notable when you think about it. Basically, if you don't have major grant funding as a postdoc, I wouldn't sweat it. If you don't have major grant funding as a faculty member and you're applying elsewhere, that could be a problem. 1) People are probably counting fellowship money in this field (whoops never mind confused it with total $) I'd say it's easier to get an NSF grant than an NIH --- NIH has a clear fellowship stream, too, if you include K. R awards are certainly no easier to get than NSF. 2) Definitely not necessary, but I can think of a lot of examples of people that I either know or have seen interview who have funded NSF grants as postdoc/research associate that they are the intellectual owners of (even if another PI or Co-PI is listed to fit the rules). Seems strange to me that you can't think of any examples if you have been on recent search committees. OP) May partly because I'm in a slightly more niche department (i.e. not Biology), but I have seen people include NSF and USDA grants. I've even seen hired candidates bring parts of those grants with them. But at no time was it really clear that they had ownership over the grant, even if they may have wanted to pitch that. It can be hard to know what to make of it when a postdoc is one of 5-10 PIs on the grant. I guess ownership would really be on you to prove it...and not saying it doesn't help, obviously having funding is better than not. But if you got the impression from the Anon Quals tab that it's essential to have major grant funding as a postdoc, that's not true. 2) @OP, I agree with you that it's not essential. I do think it probably matters a lot more at R1s that think of themselves as very highly ranked/competive. I have seen searches where 4/5 candidates had an NSF or similar grant already funded when interviewed. Probably also matters more as you get farther from PhD. 3) It is possible to prove ownership if the grant has had outputs. For example, publishing papers that do not include the "official" PI, with the postdoc as senior author, and social media/web presence indicating the situation. Of course these steps require the more senior members to agree. </t>
  </si>
  <si>
    <t>In-person interviews: Research productivity red flags</t>
  </si>
  <si>
    <t>What questions should we ask faculty at our in person interviews to get a sense of how the department/university inhibits or facilitates research for new faculty?  2) A few questions off the top of my head: Are lab renovations done on time? Is there teaching release for new faculty? Do you teach the same course over, or lots of new preps? Are service loads managed equitably for new faculty? What support is there for help learning to write grants / submit grants? What mentoring is there for new faculty?  3) Those are good topics, but you are less likely to get that if you ask directly.  Ask something like what's been frustrating, what have students struggled with, what is unusually challenging.... those things may get you more info. 2) @3 try both strategies, some people are just waiting to spill the tea, others are more reserved.</t>
  </si>
  <si>
    <t>Add field for PhD University to anon quals tab?</t>
  </si>
  <si>
    <r>
      <rPr/>
      <t xml:space="preserve">I do think this has a major role. See e.g., "80% of US professors come from just 20% of institutions"  https://www.nature.com/articles/d41586-022-03006-x#:~:text=In%20the%20US%2C%20where%20a,at%20just%2020%25%20of%20institutions 2) It is barely anonymous as is though. With all the suggestions for additional fields and information at some point we might as well all just be posting our CVs on that tab. 3) This more than perhaps anything else might be too much identifying info for "anon" quals 4) </t>
    </r>
    <r>
      <rPr>
        <color rgb="FF1155CC"/>
        <u/>
      </rPr>
      <t>https://dynamicecology.wordpress.com/2020/10/22/in-contrast-to-some-other-fields-tt-faculty-hiring-in-ecology-doesnt-have-much-to-do-with-where-you-got-your-phd-heres-the-data/</t>
    </r>
    <r>
      <rPr/>
      <t xml:space="preserve"> 5) It's also not necessarily something that would help those of yes yet to get a job. It can be helpful to see if you lag behind the group in papers or grants, but I can't change my phd institution. 6)  As is, I can't fill the tab without already 100% de-anonimizing myself.  The more you add, the less people will fill it out. X2</t>
    </r>
  </si>
  <si>
    <t>I do think this has a major role. See e.g., "80% of US professors come from just 20% of institutions"  https://www.nature.com/articles/d41586-022-03006-x#:~:text=In%20the%20US%2C%20where%20a,at%20just%2020%25%20of%20institutions 2) It is barely anonymous as is though. With all the suggestions for additional fields and information at some point we might as well all just be posting our CVs on that tab. 3) This more than perhaps anything else might be too much identifying info for "anon" quals 4) https://dynamicecology.wordpress.com/2020/10/22/in-contrast-to-some-other-fields-tt-faculty-hiring-in-ecology-doesnt-have-much-to-do-with-where-you-got-your-phd-heres-the-data/ 5) It's also not necessarily something that would help those of yes yet to get a job. It can be helpful to see if you lag behind the group in papers or grants, but I can't change my phd institution. 6)  As is, I can't fill the tab without already 100% de-anonimizing myself.  The more you add, the less people will fill it out. X2</t>
  </si>
  <si>
    <t xml:space="preserve">let search committee know of a recent award </t>
  </si>
  <si>
    <t>One of my proposals was recently funded, and I also recently interviewed at an R1 institution. Should I let them know that I got a proposal funded? However, the proposal I got is specific for R2 institutions, so I wouldn't be able to bring it with me to the R1 institution. Maybe there's no point but just wondering.  2) If you got a grant it shows you can get grants.  There are ways to move and keep a courtesy position at the other school.  Update them. x2  3) @OP what grant is specific for R2 institutions? Just curious. Maybe check with your program officer to see if there's any possibility to keep it. 4) @3 NIH SuRE and NSF BRC are for R2 and/or minority serving institutions and the R1 I interviewed at is not a MSI and didn't know I could talk to the program officer about options. 5) Can anyone chime in with more details about moving to R1 institutions with NIH/NSF grants for R2s? How does this work in practice? Do you pay students from you former R2 institution/State to do work? Can you hire postdocs/students at your new R1 institution with the funding? What happens to major equipment money, or equipment already purchased? 6) You'll need to confer with your current R2 and your program manager. What happens is going to depend largely on their decisions, and not necessarily past experience, especially b/c this is probably not all *that* common. If I were you, until I know better I would assume you are not allowed to move equipment to the R1 or hire new people at the R1, but you may be able to keep a courtesy position at the R2 that allows you continue using the funding through them. This is assuming you were offered the R1 job. 7) Seriously, don't rely on some anonymous randos on a shared Google sheet, ask your program officer -- that's what they're paid for! ;)</t>
  </si>
  <si>
    <t>hiring freezes</t>
  </si>
  <si>
    <t>Got news today of two top R1 med schools that pulled verbal offers because of newly instituted hiring freezes due to the recent financial crisis.  Anyone have any intel of freezes at other places?  Hoping it's just a couple isolated places and not a brewing problem!! 2) a few campuses in the CSU system in California are having this issue, but I wouldn't say it's widespread  3) No indication from the R1 large state schools I know.  Keep in mind tax receipts lag by a year.  Budgets may be worse next year. 4) Don't know anything about these two positions/universities, but keep in mind that med school finances are very different from other types of colleges.</t>
  </si>
  <si>
    <t>Probably a stupid question- do schools send clothes to new hires?</t>
  </si>
  <si>
    <t xml:space="preserve">Or do people order and receive their shirts between the offer and posting to social media? Not an important question at all, but I've wondered since its started to be common to make a big twitter post with school merchandise. 1) I think they are buying their own shirts for their social media posts. I've not heard of being sent a complimentary shirt before, but maybe some schools are organized enough to do that. 2) The SC hand-knit the complimentary school logo hoodies during the time they would be sending rejection emails. 2) I have had one school send a care box with swag and shirts after I accepted the job. I recently accepted an offer at another institution (after spending several years at the first institution) and the new one did not send a shirt or anything. 3) I have an awkward amoount of swag from one particular school that voted down my hire by a narrow margin. 4) I've always assumed people bought their own swag. I for sure didn't get anything from my university when I was hired 5) the question isn't stupid, but anything related to Twitter has a high chance of getting stupid fast 6) I have been given mugs/waterbottles/t-shirts at on campus interviews and then didn't end up getting an offer. Wish they would have held off on swag until making an offer since I don't really want those things from some random school. X5 7) Totally out of touch.  Had no idea this was a thing.  I certainly did not get anything from the school that hired me a number of years back. 8) I've gotten 4 offers in the past 2 years, and never gotten any swag before starting the job 9) To be fair I think in some cases it's been a thing where the school gives a mug or water bottle or whatever to everyone who talks in their department seminar series. So probably they feel like they are just doing the normal thing for candidates. But it sucks when you don't get the job and then have the stupid mug reminding you of it in your cabinet.  10) Backyard target practice? 11)@#6, I know!  All that mug does is remind me of what an awful job I did on the interview.  I got rid of it as soon as I could 12) They are obviously going out and buying it for their social media posts. I've never heard of anyone getting merch following an offer. 13) I was just at an interview and got a pen and a book about the history of the city. I made a big goof during the teaching demo, so I think I won't get the job. But I'll probably read the book anyways haha- looks kind of interesting. And you can never have too many pens. </t>
  </si>
  <si>
    <t>Should you have literature citations in your DEI statement?</t>
  </si>
  <si>
    <t>1) (not OP) I don't see any harm. Many evaluation rubrics highlight that you should have an awareness of the challenges faced by students from historically marginalized groups. Having citations seems like a good way to show that you are keeping up to date on the data. 2) Like 1, I don't see how it could cause any harm unless space is limited. But it will be very supportive if you have published on anything DEI related- really showing proof of your commitment  3) @2 or to be cynical, that you know the game  4) Can I include the PNAS 2:1 hiring paper?</t>
  </si>
  <si>
    <t>Add field for number of Nature/Science/PNAS paper to anon quals tab?</t>
  </si>
  <si>
    <r>
      <rPr/>
      <t xml:space="preserve">I suspect it'll be a strong predictor of receiving an offer 1) somewhat of a side vent but related to implementation of this suggestion - I really dislike how PNAS is considered prestigious by some considering that the "contributed submission" route to getting published there (as opposed to "direct submission") depends on having a NAS member as a friend to champion the paper, biasing its chance of acceptance, yet most people don't check if a paper is contributed or not... x3 2) @1, at least they don't have the 'communicated' track anymore. I agree with you although I think that even if they don't explicitly call it that, Nature &amp; Science effectively are much easier to get into for certain well connected labs with a history of connections to those editors so I'm not sure the outcome is all that different. 3) If you're adding PNAS may as well have Cell/Current Biology. 4) I think Cell is already considered a premier journal for some subdisciplines, though for EEB PNAS might be more relevant? Also totally agree that many Science/Nature papers have the air of being "communicated" because of editor preference. 5) One of my worst experiences was as a direct submission to PNAS. Received two positive reviews requiring very minor revisions. Editor (unknown) rejected it without reason (literally wrote nothing). Inquired about it and the office stated all decisions are final, inquired again, and they basically said they don't need to state a reason. 6) that number could be considered for next year's anon quals 7) IMO a Cell paper blows most Nature/Science/PNAS papers away. 8) EEB can publish in Cell, depending on your field. For example, microbial ecology or SARS2 evolution. 8) </t>
    </r>
    <r>
      <rPr>
        <color rgb="FF1155CC"/>
        <u/>
      </rPr>
      <t>https://getsyeducated.substack.com/p/pnas-is-not-a-good-journal</t>
    </r>
    <r>
      <rPr/>
      <t xml:space="preserve"> OP @8) 100% agree with the blog post. The best journals in our field IMO, and my fav to publish with are society journals like Evolution, AmNat and SysBio. But like it or not, glam journals (seem to) carry a lot of weight in the job market, so i def plan to swallow my principles and submit my next major project to one of them. It's the world we live in. 9) Hard disagree about PNAS (and Current Bio) being at Nature/Science level. They fall into a second tier alongside Nat E&amp;E, Nat Comms, EcoLetts, Global Change Bio, PLOS Biology, and probably a pre-restructure ELife. 10) @9, that's why it's called Post Nature And Science. Agree with your rough ranking though although I would downgrade Nat E&amp;E and Nat Comms from your list to another tier lower. Hard to know what people will think of new ELife 'papers' at this point. 11) In terms of acceptance rates and impact factors, I think NE&amp;E and NComms are considered about on par with the other journals in 9's list. Though their business practices are scummy and I definitely judge people for publishing in them. 12) </t>
    </r>
    <r>
      <rPr>
        <color rgb="FF1155CC"/>
        <u/>
      </rPr>
      <t>https://dynamicecology.wordpress.com/2018/03/07/what-proportion-of-recently-hired-tenure-track-n-american-asst-professors-of-ecology-have-nature-science-pnas-papers/</t>
    </r>
  </si>
  <si>
    <t>I suspect it'll be a strong predictor of receiving an offer 1) somewhat of a side vent but related to implementation of this suggestion - I really dislike how PNAS is considered prestigious by some considering that the "contributed submission" route to getting published there (as opposed to "direct submission") depends on having a NAS member as a friend to champion the paper, biasing its chance of acceptance, yet most people don't check if a paper is contributed or not... x3 2) @1, at least they don't have the 'communicated' track anymore. I agree with you although I think that even if they don't explicitly call it that, Nature &amp; Science effectively are much easier to get into for certain well connected labs with a history of connections to those editors so I'm not sure the outcome is all that different. 3) If you're adding PNAS may as well have Cell/Current Biology. 4) I think Cell is already considered a premier journal for some subdisciplines, though for EEB PNAS might be more relevant? Also totally agree that many Science/Nature papers have the air of being "communicated" because of editor preference. 5) One of my worst experiences was as a direct submission to PNAS. Received two positive reviews requiring very minor revisions. Editor (unknown) rejected it without reason (literally wrote nothing). Inquired about it and the office stated all decisions are final, inquired again, and they basically said they don't need to state a reason. 6) that number could be considered for next year's anon quals 7) IMO a Cell paper blows most Nature/Science/PNAS papers away. 8) EEB can publish in Cell, depending on your field. For example, microbial ecology or SARS2 evolution. 8) https://getsyeducated.substack.com/p/pnas-is-not-a-good-journal OP @8) 100% agree with the blog post. The best journals in our field IMO, and my fav to publish with are society journals like Evolution, AmNat and SysBio. But like it or not, glam journals (seem to) carry a lot of weight in the job market, so i def plan to swallow my principles and submit my next major project to one of them. It's the world we live in. 9) Hard disagree about PNAS (and Current Bio) being at Nature/Science level. They fall into a second tier alongside Nat E&amp;E, Nat Comms, EcoLetts, Global Change Bio, PLOS Biology, and probably a pre-restructure ELife. 10) @9, that's why it's called Post Nature And Science. Agree with your rough ranking though although I would downgrade Nat E&amp;E and Nat Comms from your list to another tier lower. Hard to know what people will think of new ELife 'papers' at this point. 11) In terms of acceptance rates and impact factors, I think NE&amp;E and NComms are considered about on par with the other journals in 9's list. Though their business practices are scummy and I definitely judge people for publishing in them. 12) https://dynamicecology.wordpress.com/2018/03/07/what-proportion-of-recently-hired-tenure-track-n-american-asst-professors-of-ecology-have-nature-science-pnas-papers/</t>
  </si>
  <si>
    <t>Is it ok for the Provost office to ask to see your competing offer letter?</t>
  </si>
  <si>
    <t>Well, yes, I would think so, otherwise you might be blowing smoke. x2  2) Some schools will only give you verbal offers until you sign. They won't let you take the paper letter with you to prevent negotiation.  It's kinda a jerk move, given the power asymmetry.   If your offer was a phone call instead say so and give documentation of the phone call request if you can.  (pdf of Email.)  3) Thats why these things take a long time, you'll get the verbal offer, negotiate until you get everything written down and then you take that to your current place and deal with them.  4) OP, could you clarify, are you currently faculty and looking for a retention offer or are you dealing with two external offers?</t>
  </si>
  <si>
    <t>Universities saying they'll let you know if you're top pick/not top pick</t>
  </si>
  <si>
    <t>I was told at a campus interview that they would let all interviewees know if they were the top or not top picks last week. I haven't heard anything, and asking around, everyone is saying that they wouldn't actually let people know they aren't the top pick unless someone signed a contract. Is this true, and why do they do this? 2) True in my experience even in cases where someone has said 'we will tell you status on x date regardless of what it is'.  3) If it's Europe they do phone calls immediately. If the US, your search chair was just being unrealistic.  Even worse? The school that tells you that you're #1 then actually hires that other dude. 4) Dept chair once told me that "because we are all grown-ups" he would call and tell all applicants exactly where they ranked. Never heard from him again. 5) @4, wow! I don't understand what the point is in telling interviewees that the departments will tell them if they have no intention to? Why lie about it?  6) I wonder if the Dept Chair told Prof Search Chair to do it, but Prof Search Chair was too much of  a wuss and hid the fact that he didn't do it.   Stop being a wuss, Prof. Search Chair, and rip the band-aid off for us! 7) Probably intended to do it but never got around to it because there was always something more pressing to take care of...then it became long enough that it didn't seems like it would make sense to do it anymore. Not excusable, but this is why I've been trying not to overpromise things. 8) Just here to commiserate. I was "for sure going to hear back" over a month ago now... 9) In your boat #8. I see the updates on here, but I haven't heard anything from the committee, just ouch 8 again) @9 sorry it's happening to you too. sucks that they do this to us. 10) going into a job interview I try to prepare myself for getting the feeling I am their favorite and the best candidate and only to be let down later. I really wish faculty and departments didn't do this and would rather be reserved and somewhat cool/objective during the entire process. 11) @10 wish it was even easy to do that! I've had final interviews where it was pretty clear I didn't fit the call, which only heightens the contrast to the ones where you DO feel good. But still no offer from the good ones either. 8 again) well, found out they hired someone else via Twitter. classic. 5) again @8, wow! I wish hiring committees would be kind humans and just let us know we didn't get the job after we spent so much time applying, prepping, and actually interviewing x2</t>
  </si>
  <si>
    <t>Budget crisis at university</t>
  </si>
  <si>
    <t xml:space="preserve">Anyone have any advice for when one's institution hits very hard financial times? Mine (not in US) just revealed that enrollment dropped over 12% from last year to this, leaving a huge budget deficit at a university that is very tuition-dependent. There's a near-complete hiring freeze, research funds from external grants are being redirected to salaries (in violation of the funding contracts), no return of overheads or matching FTEs, remaining faculty extremely overworked. All of a sudden postdocs who won external grants as PIs and were supposed to have their salary funds matched by the school have lost that anticipated support, and are left with just the money from the external grant contract, which is usually less than 50% of a full salary. This is technically within the contract, but makes it nearly impossible to actually do the research. The union is involved but doesn't seem able to do anything. I'm waiting on grant results, but if the result of a successful research grant is a full time job on 0.4FTE pay I might rather spike the grant and decline (or try to take it elsewhere, which is also technically possible but practically very difficult, not to mention relocating family for just a grant).  2) If you aren't in the US then the rules may be different.  If matching funds are promised as a condition of the grant application or funder rules, they cannot be removed. If they were, then the school could lose its status to submit grants.  That overhead usually is not something schools in financial straits want to lose.  Be prepared to pull up the NOA and the application material.  In the broader view it usually means 2-3 years of no new hires.  I also have a contract stating I get 0.75 FTE.  That doesn't change based on my funders.  I'm not sure what your contract might say.  Were you teaching a class that they cut?  Or are you teaching now for them for free?   You cannot have one person do the work of 3 in a sustainable fashion.  Be prepared for balls to get dropped, and try to make sure they don't drop on something you value.  At most schools faculty and upper admin are virtually impossible to cut.  There's only so much room to cut staff.  It falls on the lowest earners who are more vulnerable.  That also is where it's hardest to make up the balance with cuts (1/3 a prof salary means 3x as many people to cut).  Usually institutions make it through with retirement incentives or buyouts and department consolidation.  Smaller departments should start looking for bigger friends. That's a pretty big drop in enrollment coming out of post-covid semesters.  I might want to know where they all went. 3) Seeing the fallout of this second hand at a few institutions: I would be applying for as many other jobs as possible. Even if your personal position is relatively protected the environment after this kind of thing can be really miserable for years. x2 OP) I'm essentially adjunct teaching and those contracts are wrapping up, so I'm looking for a way out (and I might be done with academia). The legality of the money shifting is definitely shady but in the short term benefits me: my adjunct pay is coming from the course coordinator's research funds. She's not happy about it, obviously. I suspect that the admin is playing budget games and hope to shift the money back later in the year. We've had three full-prof retirements in my field since covid, and I thought I was a strong internal candidate, but due to budget they're not making any hires for the forseeable future. You do have staff doing the work of 3, unfortunately, and I fear this will result in a permanent ratchet down of staffing levels. Our dept (biology) is relatively strong financially, but the university moved budget control from the schools to the higher "faculty" levels a few years ago, so biology is now subsidizing poor-performing depts. It also means that negotiating a contract is very difficult, because the dept head can't actually make financial decisions. The causes of enrolment decline appear to be: a) covid cut off supply of international students due to border closures, b) a new student enrollment system pushed by senior leadership that failed in the weeks right before the start of the academic year, and c) very high cost of student living relative to other cities/universities. 4) Wild, OP, I think I know what uni you're at. Tried to move there myself last year but it didn't work out for the reasons you describe. Good luck, and solidarity.  2) 100% agree with 3 that your best chance here is trying to move if you can.  May the Force Be With You. </t>
  </si>
  <si>
    <t>Private institution - 2 body problem &amp; sexual orientation</t>
  </si>
  <si>
    <t>I had a super weird experience. I went on a second visit at a private institution. It was surprising because in the first visit I gave a talk and chalk talk so I was expecting in the second visit to go with an offer. This was not the case, they will still consider 2 candidates, but it was unclear on what they would take the decision to make an offer from interactions int he 2nd visit. The weird interaction happened during the faculty dinner, which included the president and the heads of the search committee. The president himself asked whether I had a 2 body problem in front of the other faculty. And argued that he wanted to know because he did not want to "get a slap on the face" if he makes an offer. He doubled down with saying that he was using "she" when referring to my partner and that did not want to make assumptions, "these days it can be a she or a he", and I felt compelled to reveal my sexual orientation. This was all very unconfortable experience which I think I nevertheless handled elegantly. I am now worried that they may not give an offer (althougn not sure I would accept it), and do not know what I should do (I believe asking these questions are illegal, but would be worried to get into a legal fight)  2) Eww, on multiple fronts. Is it a religious school? 3) Yikes! Yeah, I think that they're really not supposed to ask you that before giving you an offer. 4) hire an attorney and take them to court   5) You could file an HR complaint against the president, but there will almost certainly be retribution if you do.  And not just at this one school.  That guy is a dick.  The unfortunate situation of postdocs on the job market is that there is so much to lose and no immunity.  If already tenured faculty, start the flame thrower and consider torching them. 6) Difficult to tell if this was an old guy after too much wine or something deliberate. I lean toward the former because it's just a stupid thing to do, but it's certainly illegal and you should be pissed off. Well done for playing it off. I'm not a lawyer, but I doubt there's anything satisfactory that could be done through legal channels. Who knows, the faculty members present might have realised the problem he put them in and you just made the cut! To quote The Wire: "Careers have been launched on a lot less." 7) Disagree with 6, inclined to believe the latter. Everything is an interview applies to the interviewees too, especially when the offer is being drawn out. If anything, old guys after too much wine deliberately play the bumbling idiot card with the specific goal of discriminating. Sorry you went through this OP, sending commiseration. 8) This is horrible, I am so sorry that this happened to you. A lawsuit is probably the most effective way of dealing with this, but I am sure that the money and stress would both be very large. 8) This is ridiculous on multiple levels. But I don't even understand his point. Why would it be a "slap in the face"? There's nothing that says they have to accomodate a partner and they could always move on to the next candidate if you didn't accept. 9) Even setting aside the horrible question. I've never heard of a situation like this where they would bring back two candidates for a 2nd visit/interview after all the candidates have gone through the full campus visit already. What is going on here? Also dinner with the president, again setting aside the comments, seems very strange. Is this a very small school? Or like a director of a center type position? All seems super strange for a TT search. 10) It's common for med schools to bring multiple candidates back for the 2nd visit. Often the chalk talk doesn't happen until the 2nd visit, but sometimes it's just meet and great with a broader swath of people but still a competitive interview. 11) Sometimes search committees and dept faculty vote on making a second offer from one search, which may result in additional visits. I don't think it's too strange to hear this. As for the dinnner.... that is super bad and super sucks. You are justified in being 100% pissed. If they make an offer, hopefully the rest of the faculty seemed tolerable. I don't know if I could resist filing a civil suit tbh, but I agree it may not be worth the effort. 12) I've seen competitive second visits once or twice, but geez, you have to let people know what to expect - negotiating and looking at houses VS chalk talk and freaky dinners. 13) OP says they already gave a chalk talk at the first visit though? I guess I can see it more if there was another presentation or if this was a director/leadership role. Med school positions are pretty different in a lot of ways, but this seems pretty unusual for a biology position.</t>
  </si>
  <si>
    <t>Perhaps a very stupid question, but how do I add comments on these pages?</t>
  </si>
  <si>
    <t>Type them in the Comments column? 2) Yeah, you can just type directly into the cells. However, sometimes if there are too many people on the page, it doesn't work right. You're in some kind of view-only mode. If that happens, I think you just have to try again later. 3) Delete "/htmlview#" from the end of the URL and then it will display like a normal editable Google Sheet. 4) OP here - THANK YOU. I'd been driven up the wall by not being able to comment on anything.</t>
  </si>
  <si>
    <t>TT vs Non-TT openings</t>
  </si>
  <si>
    <t>[moved from Stony Brook University notes -AP] 1) Love how institutions are hiring non-TT faculty to do all the things the TT faculty don't want to (teaching, outreach, recruiting, diversity efforts, online teaching). I guess better to hire people who will care about it and be good at that, rather than try to force researchers and grant-writers to do it. 2) seems foolish to think that a TT proffessor can do all of those things well AND be an excellent teacher (especially when most PhD's aren't trained in pedagogy at all). As someone who loves teaching and pursued a PhD in part so I could become a prof for undergrads, I'm excited to see more of these positions opening up. x2 3) The shift in who's getting hired is leading to faculty that either can't teach their research topic or that have enough DEI bargaining power that they can avoid teaching for 3-4 years. Is anyone surprised universities have to hire people to fill in these gaps? 4) Huh 3? I don't think that is accurate at all anywhere that I'm aware of. There are positive aspects to full time people deadicated to teaching etc with secure employment. But the bigger driver of these positions is that the are much cheaper than TT lines. They pay somewhat less and they might teach 2-3x as much at an R1 so from a university perspective covering their classes they save a lot of money. I don't have a problem with more teaching focused positions, but it's hard to believe that at least at some schools they don't come at the expense of fewer TT hires. x2 5) @3 is not wrong, many DEI-focused positions offer multiple years of teaching release 6) @4, yeah they certainly might come at the expense of hiring some TT positions. Maybe the alternative is to require the TT faculty to teach more? 7) @6, I hope that isn't the alternative!! Your answer still results in converting existing demand for instruction into fewer TT lines. I worry that these teaching lines are a real boon for administration. Everyone has complained about the horrible precarity of adjunct positions and lack of support for people who are really committed to teaching. Making 'permanent' teaching focused positions allows admin to address these problems in a positive way. But, you can bet that those 6-8 classes a year that a permanent teaching position is going to cover aren't going to be additions to the existing coverage, and that means that the TT positions that might have taught half as much will continue to be slowly reduced. Bonus from the admin perspective is that those teaching positions can pay less than TT, probably don't have sabbaticals or other perks, and they aren't truly protected in a budget shortfall even if they are 'permanent'. I would rather see TT positions that emphasize teaching and are explicitly evaluated for tenure on the basis of teaching (perhaps with pedagogy research or a reduced research expectation, etc). 8) Yeah, teaching-focused permanent positions are great, but not at the expense of TT lines. I see the best outcomes as either TT-teaching and TT-research or more of a push to include relevant teaching consideration in TT-combination. Getting rid of TT in favor of "teaching-focused" is not cool. Also, it incentivizes paying teaching less which is not cool (and I say this as someone who has definitely bee more research-focused). Frankly, at big schools, the tuition $ "brought-in" by classes (esp. big ones) can be way greater than overhead from research grants. 9) In previous years it seemed more common for these teaching only positions to be things like directing and managing the large intro series of classes. In the last two years I've seen more and more of these teaching only positions that have a very specific focus much more like a typical tenure track job ad. It is hard to imagine that universities are going to fill those and then also fill the research track position that would typically have taught upper level classes in that area. 10) Agree with 8! Why can't we have more teaching-focused positions but have those positions be tenure-track? 11) I work at an R1 with both TT and Full Time Lecturere positions (teaching). Our lecturers are paid equally to TT (per the public salary postings) and have their own path for promotion from Lecturer to Senior Lecturer, and in our deparment they hold the same voting power and prestige as TT folks. So it does happen. It's been a very happy mix for us. The biggest difference is that TT profs can bring in summer salary through grants, and Lecturers who want summer salary need to find summer courses, which aren't always available. Though some of our lecturers do write pedagogy grants as well (and they serve on committees too). 12) I am a TT prof at a private university. Our instructor positions are essentially permanent and also have promotion (instructor to senior instructor). They also serve on committees and vote in faculty meetings (with the expections of tenure, TT hires etc). The salaries are lower than for the TT faculty, but competitive and thier teaching load is 2:2 (compared to 1:1 for TT faculty). They are valuable members of the department and having a mix of both in the department is really useful in my experience. We have 23 TT faculty and 7 instructors  currently. 8 again) Sure everyone can say they are valuable, but if they're not paid the same or granted tenure, then they are treated as if they are not as valuable as tenure-track faculty. And if their positions are resulting in the removal of tenure-track lines, then I think that is overall a bad thing, especially for those of us looking for tenure-track positions (whether research, teaching, or a mix). x2 13) Sure, I agree it would be nice if there were more TT lines available or the ones that already exist are reliably kept filled. But I also agree that at many institutions, the teaching load for TT professors could be considered to be too low, especially when they aren't doing much research or service. I would support a simplified system to raise teaching loads, but also make it easier to get out of a course when you can honestly show your time is accounted for elsewhere. It is currently too easy for some older, tenured profs to do very little...and that makes the profession look bad. 14) @13, While I'm sure you could find a few individual examples of this I don't think that it is generally the case. I certainly don't think as a rule that TT faculty are teaching too little!! Especially not when you consider the additional responsibilities that have piled onto TT positions and erosion of support staff at many colleges. 13) @14, true I don't think it's a general rule. But I'm more thinking of R1 schools, where teaching expectations can be very low (and there hasn't been as much erosion in support staff). Even if not common, it is still common enough to feed a perception. And there isn't much of a mechanism to make sure tenured profs are doing enough work to justify their high salaries. That's why I'm suggesting more teaching, but those assignments could be avoided if a sufficient level of research/advising/service is being done. 15) @13, better off trying to encourage solidarity between academic workers: grads/postdocs/profs. We all know the real problem is admin/boards and the business model. Fighting over the teaching load of senior academics is a losing battle and a good way to guarantee no labor organizing. Admin counting the beans would secretly love this as evidenced by all the anti-union sentiment and attempts to keep faculty from seeing themselves as part of labor. 13) @15, yeah, sounds good. But while admin has certainly grown too much (at least with no obvious benefit), the idea of conflict is a turn off and counterproductive. I'm also not sure there is a great alternative to the "business model" if I understand you correctly. I certainly don't want to see even higher tuition increases (that would only exacerbate the trend that a college eduction is seen as a lower value than it used to be). Significantly more state support at public universities would be cool, but that's going to promote focus on all sorts of things the public might percieve as wasteful (like highly paid professors that teach 1-2 courses per year).</t>
  </si>
  <si>
    <t>Florida HB 999</t>
  </si>
  <si>
    <t>1) Will it pass? Is it unconstitutional. As someone who applied for jobs in FL for personal/family reasons I am really worried about the outcome of this for FL higher ed. 2) Ending or eroding tenure is probably legal. Viewpoint discrimination in what can be taught or included in any university program is unconstitutional. Don't know if it will pass but pretty horrible!  3) And legal or not, none of us wants to be that Supreme Court case. 4) As a faculty member in the FL SUS, I can confirm what 2 said: loss of tenure as we know it is almost certain and is probably the most legally sound aspect of this bill. Also, it will almost certainly pass in the next few weeks and be the law of the land in the Fall. The nature of the change will probably take a few years to sort out, but essentially, it is not likely to come back any time soon once it is lost and how different Unis handle the change may vary substantially. My best advice for anyone considering applying in FL is to really consider whether it is worth the nationally lower pay, increasingly high cost of living, hostile political environment (to academics in any discipline), and, now, a system where you can be fired at any time for any reason. The actual language of the bill includes "conduct unbecoming" and "insubordination" (I kid you not) as fire-able offenses. Also, shared governance (which was already a joke here as we are a "right to work" state and our faculty unions are extremely weak relative to other state SUS) will vanish entirely as hiring and firing are to be left to board of trustees of each Uni and Uni presidents and by law cannot be delegated. "Each state university board of trustees is responsible for hiring full-time faculty for the university. The president of the university may provide hiring recommendations to the board. The president and the board are not required to consider recommendations or opinions of faculty of the university or other individuals or groups." (5) Similar bill moving through legislature in Ohio 6) I can't imagine anyone taking a job in Florida right now, but I guess if it's a choice between unemployment and principles, one picks the former. 7) also similar bills in at least Tennessee, Iowa, North Dakota, Texas, Louisiana. 8) Tenure as we know it is now officially dead in the Florida SUS. My guess is that faculty unions will be totally eviscerated or even gone for some chapters by this time next year. Best wishes to those in the system already and if you have a choice, at all, to those considering FL SUS, run, don't walk, in the other direction. 9) Small miracle. The FL Senate stripped the DEI-killing, tenure-changing, and hiring-only-by-presidents insanity out of HB 999. We'll see if anything gets put back in before his lordship signs it, but for now, this is definitely a positive for FL SUS. Still not entirely in the clear yet, and the union-busting bills are still forthcoming, so who knows.</t>
  </si>
  <si>
    <t>Does interview order matter?</t>
  </si>
  <si>
    <t>Specifically when there is a long gap. I did not know I would be going first, but there is over a month between me and the final person. Do committees forget you after so long? 2) It doesn't, just be prepared for a long wait. Don't contact the SC unless you have another offer. Stay busy. x2 (3) I know people who specifically game the system so they go last. I.e., 'pretending' they can't make any of the days work. It happens. 3) Order doesn't matter, though some candidates think it does. It's just your anxious brain's way of expressing the anxiety you're feeling. Congrats on the interview, good luck with it.  4) File this under "overthinking it". 5) So, the consensus is that it's not okay to contact the seach chair for an update? I know that interviews finished 3 weeks ago, and while I don't have another offer, knowing they offered the job to someone else would help me plan my life 6) if its 3weeks ago and it'll make you sleep at night better yeah ask. Note though the search chair may not give you an update regardless. 7) wait until a week after the last person has gone. I'm in the same position. I hate it. Every day that ticks by feels worse than the last. When I interviewed I felt good and like I had a shot, that decreases with each passing day. Ugh. I have heard order doesn't matter, for what it's worth. 8) I was a middle interview and I've been waiting a couple of weeks. I know the last person has gone and I'm losing my mind over here, too. Solidarity! 9) #5 again. I emailed the search chair... offer out to someone else. Now get to sit around and wait in case they need a backup. 10) OP here, still waiting for the last person to interview but I am sorry #5 :( 11) It actually would be interesting if someone collected the data to answer this question. I would guess any effect would be pretty small though...</t>
  </si>
  <si>
    <t>How do negotiations work?</t>
  </si>
  <si>
    <t>I'm not so familiar with US  job/market culture but I am applying for a position there. In my country, when applying for a faculty or even museum/curator position, you usually know exactly what would be the conditions regarding salary (monthly/12 in a year), career advancements, and raises - which seems completely different for positions in the USA. How can I prepare for this phase of job interviews? Do the negotiations happen synchronously,  or do you usually receive an offer proposal, have time to consider it, and then make a contra-proposal? What can I put on the table and ask for? Whan should I not ask for? Especially when on the family topic (having a kid, moving from another country, etc.). Sorry for too many questions, but I'm advancing the stages in a job I've applied for, and maybe I should be gearing up for this phase - and I think this would be a good place to have your help. Thanks! 2) Typically negotiations don't begin until after an offer has been made post-interview. These can take a very long time (anywhere from a couple months to even 6+ months!), but are also very variable across different institutions. There are pretty good resources on the "Links" tab. Also, if you recieve a verbal offer, you should definitely ask for a second visit with your family, but if that's not available because of international travel, you should ask A LOT of questions and not feel bad about asking about it! In the US, we also have what's called "startup funds", check out the negotiations tab and look for institutions similar to what you're applying to (ie, region, R1/R2/PUI, private/public, etc)</t>
  </si>
  <si>
    <t>graduate student stipends</t>
  </si>
  <si>
    <t>i am a prof at an R1. Many grad students I talk with - and many PIs - are advocating for higher grad student stipends. i am doing this as well. however, something missing from this conversation is that higher stipends will change the dynamics of student opportunity. i just read in the venting tab that graduate students are a "good deal" for PIs - this is definitely not true. if working with existing data or on theory, i could get much more productivity from 6 months of a postdoc, or 2-3 months of my summer salary than i could from 2 years of a graduate student, especially an MS or early PhD student. a huge part of graduate school is training, and i spend a ton of time mentoring students so that they are able to be productive. we could be moving toward a dynamic where it is cheaper - and maybe much cheaper depending on tuition - to hire techs, postdocs, or do the work ourselves, which will ultimately reduce opportunity for grad positions, decrease opportunity for graduate training, and create a feedback loop.  2) I agree that we (usually) get more per dollar out of a good postdoc than graduate students, often with less stress.  I'm still committed to grad and undergrad training.   I do think grad students should be payed wages where they can cover rent and a bit of fun without looking for a second job.  I want them in the lab, not working as baristas.  The people who view students as serfs of PIs have the wrong mindset (as PIs or students).  Grad advisors should be fostering career development.  If all I cared about was research results in exchange for cash I would treat my personnel very differently.    And potentially be more productive.  3) 1 here. totally agree w/2. but the serf analogy exemplifies the mindset - of course students should not be treated as serfs, but even if they were, they are still not similar to serfs. serfs did not get a graduate degree after working a contract. the point is that the training and career development aspects of the graduate school experience tends to get removed from stipend conversations - it is a stipend not a wage 4) Considering the oversupply of PhDs in the job market, is it really a bad thing if there are fewer grad student positions? x3 5) It's less about having fewer positions available, and more about who would get those few positions... 6) fewer positions = more competition for those positions = PIs could get high quality applicants even if stipends were lower...start the cycle again. 6) If postdocs were getting paid what they are worth they wouldn't be so much cheaper than grad students anyway. Sure you can get summer salary, but I'l believe it when I see it that PIs are just going to do the slog parts of research work on their own to save on grad student costs. 7) I would welcome an expansion of professional academic research scientist positions. I tend to thing they're the biggest "bang for your buck" in terms of student training, too... I've definitely learned the most from experienced research scientists. lol depends on the faculty, but mostly I've learned science from scientists and science-politics from faculty. I do think that paying tuition from grants for advanced grad students is dumb, though. I think it can matter a lot for university accounting, but from the student/pi perspective it's really dumb. 8) @6 are you a PI? the "slog parts of research" is typically why we all got into this field in the first place. i'd rather do analyses than submit receipts, administer grants, or be in meetings 6) @8 no, but I work with lots of PIs. It might be the reason that people got into research and PIs love to romanticize how much they miss it (which I understand), but the idea that OP posits that they would just save money by writing in more summer salary and getting all the work done that would otherwise be done by grad students/postdocs is ridiculous.  9).  Hello, @ the OP I'm the person who said grad students are a good deal.  I feel comparing grad students to post docs or research scientists (or yourself) is a false equivalency.  A more appropriate comparison for a masters student (prior to the degree being awarded) would be an entry level job in their given field, and maybe someone with 3-5 years experience for a PhD student (prior to degree being awarded).  Obviously you recognize that people in those types jobs make at least 2-3 times more than whatever you are paying your grad students.  Obviously I think it would be pretty obvious that folks with limited experience in industry jobs would also require some training to become productive. Folks working real jobs also get better benefits (typically, but not universally) than grad students and have more clearly defined work boundaries (i.e., better work life balance).  I understand that there is potentially money to be gained on the back end of a grad degree, but that's potentially years down the road.  In my field at least, folks with a grad degree aren't guarenteed to waltz into a job that vaults them in earning potential way past there peers who were just working the entire time the people with grad degrees were in school.   At my current school, fringe rates on staff or faculty (in the case of paying yourself) are much higher than on students, so again students are a better deal for a PI to work into a project proposal to get work done.  My original point was that while you are in grad school, you are cheaper as a student than you would be if you were getting paid to do the same work as a real employee. That is undeniable.   If it was cheaper/easier to get full time people to do the work grad students typically do at universities, I feel like we would have alreadly seen that model at R1's, especially ones with a heavy research emphasis.  Maybe it is somewhere, I didn't experience it in my time at two R1's (small sample bias, let's go!). 10) thanks 9, op here. there is a lot of nuance i suppose, but an entry level position that had the productivity of a typical graduate student would not be paid very much. i think the reason why graduate student stipends are what they are is because that is the general market value of the work. also i don't know about your experience with grad students but in my experience grad students have tremendous flexibility and self-autonomy that is not present in typical jobs, especially entry-level jobs. or consider this example: at my uni, a TA gets a 10k stipend per semester with the expectation to lead a lab for a class, while an adjunct with a phd usually gets around 6k for being instructor of record for a course...the issue is broader market values not some gross undervaluation of graduate students where they are "serfs" as mentioned above 11) I think that grad students, adjunct faculty, and everyone else who works should make enough to afford food and rent without stressing too much about it. I understand that grad students also get to learn and I appreciated that. Nevertheless, keeping their stipends high enough so that they can afford to rent an apartment and go grocery shopping without having to avoid things like meat or locally grown vegetables seems good. I was very recently a grad student. $24,000 in a low cost of living area worked really well for me, but $16,000 where cost of living was a little bit higher was a little bit hard to live on. You don't want your grad students running out of money at the end of the month and having to wait until the 1st to go grocery shopping. Seems like we should avoid things like that just because we can, regardless of how their productivity compares to other people's. Students often have to sign a contract saying that they can't work other jobs while they're grad students too. So I guess someone could always decide not to go to grad school if they couldn't afford it, but we probably don't want to limit who we have as students based on that kind of criteria. The $24,000/year school had a strong graduate student union and I think it made a big difference and was a good thing. 12) @OP/10, I'll just say I'm glad I'm not a grad student in your lab. 13) @12 my students are 100% funded, paid the maximum allowable at my uni (above MITs living wage estimate, and more than most of the other PIs pay their students here), have high flexibility and autonomy, are treated as peers, get lots of my time to assist with projects, and speak highly of their experience to others. they also have a PI who is actively advocating for higher stipends. could you interact with the arguments presented here? how much do entry level positions doing work similar to a graduate student get paid? what happens to grad opportuntiy when stipends increase above market values? are comparisons to serfs legitimate? is the term "exploitation" being used unfairly to emphasize a point? 14) @10 If you're on board with paying your students fairly and treating them with respect, and it sounds like you are, then why do we need to make a point about this? Sometimes people advocating for something exaggerate the issue a little bit or phrase it differently than you might think is the best way. But if the goal is to have grad students who are well-treated and paid fairly, then maybe you're on the same side and it's worth recognizing that different people attack problems differently. We need the people who are going to protest and strike and make noise and maybe exaggerate a little bit, and we also need the people like you who are going to work within the system to implement fair practices. Together, people with the two different approaches can make more change. 12) @10, great, I'm glad your students are getting paid. In each of your comments above though your advocacy for students is immediately undercut by comments about their lack of productivity and 'just asking questions' about whether they are getting paid too much. You keep coming back to the market value of the work. I'm not sure what you think you mean here, but if you are thinking of the least amount of money that you would need to pay to get students to enroll in grad programs, the answer in many cases is 0$. Actually you could charge for it and some students would still enroll, so I don't really see how your market rate argument has any relevance. Sure, lecturers and postdocs might be more 'efficient' investments as you apply, but they are also drastically underpaid (and honestly get less advocacy on their behalf than grad students recently). By the way, the market rate for an R1 professorship is surely far far below what you get paid, but I don't see anyone asking if paying too much for professor salaries at R1s is reducing the opportunities for others to join the professoriate. I also think your facts just aren't right about entry level jobs for people with a college degree. Many are paying more than grad school and, at least in industry, if you are going into one of those entry level jobs you probably have a path for internal promotion and pay raises. That is much less true for a phd in eeb where you are guaranteed to finish and have to move with no reasonable expectation that you will get the job you are aiming for in the end.13) Just a reminder, the data shows most grad students do not recieve a living wage (https://rhettrautsaw.app/shiny/BiologyPhDStipends/) and other data shows there is a current post-doc shortage - probably related. 14) It's really hard to have this argument that always ends up with apples to oranges comparisons. Jobs are not always very comparable to being a student. These things also vary widely between different fields and certainly different places based on cost of living. Some places grad student stipends are hard to live on. Some places you live like a king (this was my experience). I also had an entry level job just prior to taking a grad fellowship. It paid about 1.1x what the stipend was (not 2-3x...but of course somewhere else that might be different). And how often are we taking into consideration the value of tuition (and the degree itself - as an investment in future earnings)? Tuition is very valuable. I received remitted tuition benefits as a university employee. The government views that as a taxable benefit and I paid a lot of taxes for it. Grad students with assistantships usually don't have to think about these things.</t>
  </si>
  <si>
    <t>Negotiating never feels “good”?</t>
  </si>
  <si>
    <t xml:space="preserve">Does anyone else just never feel good after negotiating an offer? Like, even if the offer is awesome you're left wondering what else was theoretically available that you just didn't strategize right to ask for? Almost like FOMO, but in a much more serious way. 2) good negotiations occur when both parties feel roughly like you described! ie neither is fully satisfied but both got most of what they wanted 3) that's really good perspective @2 - thanks for adding that. easy to get wrapped up in the pressure to "negotiate hard" as a candidate and forget that the other end of the negotiating is real people / departments / etc balancing their own budget and needs, and not just a hidden bag of money with a secret password 4) That's the opposite of the problem I have: I worry, "did I get more than I really deserve? and what if they hate me now?" Irrational, but hard to keep down! x2 5) I think this thread misses though that in many cases for faculty jobs you are negotiating with/against the administration but then working within the department. If you negotiate for more funds or new fancy machine or renovations that is often indirectly good for the whole department whose students might collaborate with you or learn a technique etc. Not that some individuals can't still be jealous or (sometimes justifiably) feel they haven't been supported enough, but it isn't like startup negotiations are against a fixed pool of money within the department. 6) Yeah--also departments often understand if a prospective prof is working in an expensive field. The dept may consider that a plus for getting new shared tech from startup. It's really more a matter of need for research, with a reasonable max that highly depends on institution type. The thing to be wary of is mismatch b/t startup and expectations. 2 majors grants to get tenure but &lt;100k in startup? baaddd. 7) I'm wondering about salary - the startup discussion here makes sense, but salary seems more tricky since almost every dept has some amount of compression if not full on inversion in their salaries. How to handle new hires coming in with salaries higher than all the other assistant profs and half of the associate profs? I know my current dept just keeps the new hires below the other assistant profs, but not all departments do 8) @7, I guess in some cases it might cause resentment, but in the long term assistant profs getting hired at higher salaries will likely result in more push to correct for salary compression so even that could indirectly benefit people already there. If you're at an R1 in biology departments the salaries at assoc/full level can already vary incredibly widely based on retention packages etc so I think it's just a fact that salaries aren't that comparable between people. Check out the salaries in some public R1 EEB departments that post them publicly. They can vary by 2-3x at the higher levels. 9) that is absolutely bananas that they vary so much for people doing, in theory, the same job. 10) I know professors who have argued for pay increases because they brought in loads of grants and thus loads of overhead. TBH I would try for more pay if I were them, too. </t>
  </si>
  <si>
    <t>Withdrawing from interviews after a verbal offer?</t>
  </si>
  <si>
    <t>I got a verbal offer for a school I'm excited about, but I have one more on-campus interview for another school planned. I am not 100% sure without seeing any details of the offer which school I'd choose, but likely I'd prefer the one where I already got a verbal offer. Should I withdraw from the upcoming interview? Or stick with it because I do not have a written offer in hand? My two mentors gave me opposite advice (one said stick with it, one said withdraw).  2) As they say, a verbal offer isn't worth the paper that it's written on. Keep your options open until you've signed a written contract. x2 3) I agree with @2. I am still interviewing while in negotations and all the sudden the negotiations are not going well (didn't see it coming) so I'm really glad that I didn't cancel my other options. (4) Do not cancel if you can manage to attend. 5) Echoing others' advice to not cancel, adding that your current preference does not take into account the substantial amount of info on option 2 that you would take in on a visit. Unless the offer comes in and blows you away, in which case ignorance can be bliss, then go. (6) Also, your dept can use other competing offers to negotiate on your behalf w/ Dean, etc. Get all leverage you can. x2</t>
  </si>
  <si>
    <t>Housing Market/Economic Weirdness</t>
  </si>
  <si>
    <t>I just got an offer for a job that looks great on paper but... with increases to both salary and anticipated housing payment I wind up down about $1000/month. Is this just the same raw deal people moving to higher COL always face? (although this is to/from places with similar COL). Is anyone else running into these kinds of problems and how are you making sense of it?  1) Are you comparing apples to apples? Like, it doesn't work if you're comparing your postdoc apartment now with house payment in new place? If yes and it's still down, that kinda sucks. One thing to look for is salary increase potential. Sometimes ass prof positions are ok/decent but after tenure things get real nice. Another is that yes, people in high COL areas do get used to paying 40%+ of income on housing, especially ownership investment. 2) Housing prices have gone up substantially in a lot of places over the past few years, and salaries have not matched that pace of increase. I've looked at Zillow price trends at some locations where I've applied for jobs, and I've looked at salaries (when available online) and it's scary how less-far a professor's salary will go for housing now vs. just 3-4 years ago. 3) It is very strange to consider jobs in different areas with about the same starting pay, and where median housing prices vary dramatically from like $300 - $700. I don't really understand how COL is not reflected in salary. 4) I've had to turn down offers in places that were too expensive, but don't neglect the fact that a higher salary also (generally) translates to higher retirement contributions. Also, unless you plan to buy a house immediately, even places that seem affordable can quickly swing the other way. Renting for a couple years and then buying may not be viable, depending on what happens in the local real estate market. OP) Thanks all. That's a very good point about paltry salary growth and compression within departments as a barrier. Right now the comparisons I'm making are house-house and trying to hit similar notes on neighborhoods if possible. Somewhat ridiculously, the decrease in free cash flow during my working years is likely to be followed by an even more severe drop in anticipated retirement income due to switching from a defined benefit plan to a defined contribution plan. I want to just forget about this job but it would be a move from a regional PUI to an R1 and would entail a lot of improvement on the "job" side of things. 5) I've turned down a senior position for this very reason this past spring.  Specifically, the small increase in salary did not compensate for the increased cost of living, and more importantly, the substainly higher mortgage interest rate.  We simply couldn't afford to make the move, even though it would have been a good career decision.  Unfortunatley, academia is completely out of step with the economy.  My siblings in the real world have received  over 15% raises over the last two years (to account for inflation), and while I count myself lucky that I got an 8% raise over the past two years, this amount has not kept up with inflation and higher benefit costs &lt;sigh&gt;.</t>
  </si>
  <si>
    <t>Recruitment to southern states</t>
  </si>
  <si>
    <r>
      <rPr/>
      <t xml:space="preserve">I really wonder how it's working out. 2) I would assume that there is some turnover, but jobs are at such a premium that they are probably not having that much trouble recruiting  3) It's a buyer's market.  We are a lower level research school and we continue to get top candidates from great school.  Most whose politics may not reflect the average resident in the state.   Seems more a problem for long term retention than recruiting postdocs to faculty positions. 4) At a southern public R1, we've lost &gt;25% of our faculty this year to other positions and the season's not over. A lot of it has to do with the writing on the wall: our state usually follows what Texas and Florida do 5) I just applied to a position where they told me that they are not allowed to evaluate my application based in any way on my experience with DEI. They weren't allowed to ask any questions related to my experienc with diversity or read the diversity statement that they requested from me at the beginning of the process. They said it was a new rule. I'm pretty concerned about what that might mean for my teaching and for the way that the college is run if I accepted a position. 6) @OP, I have been wondering the same thing. I am only looking for a new position this year because I'm in a state with draconian anti-abortion laws. I agree with @3 that there are still so many great candidates who really want faculty jobs and might be willing to go to these states. I even started out the season applying to some "bad" states. But after watching the effects of these laws over the last six months, I have now decided that those places are no longer options for me. I wonder how many people have made the same hard decision. I also wonder whether current postdocs who get faculty positions in these places will be more likely to go on the market again in a few years. x2 7) Personally, I turned down my only offer so far this year and part of the reason I did so (among a few others that weighed a bit more heavily), was its presence in a southern state with restrictive policies/laws. I do admit that I am highly privileged to be able to do so in that I still have postdoc funding and decent family support should things become financially tough for me so maybe I'm an outlier here and others will take similar jobs but just leave later. 8) those are impressive numbers #4. loss of 25% of a department at a public R1 is borderline devastating. 9) I would leave academia before I would move to a Southern state. 10) Lol @9 good for you! 11) I have worked at a uni in the South (red state) for a while but diversity work is important to me, really central to my identity as an academic. Last fall, seeing the way that the wind was blowing, I applied widely and had some luck finding a department where my voice and work in this area will be valued and truly supported. So happy to join UCLA's Dept. of EEB!  @11 I assume your comment was meant to be facetious...yes, there are plenty of departments with serious issues in all states; nobody is saying that departments in blue states are immune to these types of problems. Faculty who are actively sexist/racist/homophobic/xenophobic/etc. can be found anywhere in the country at any institution, and in some cases they have a lot of power over the entire department and the direction it goes. However, these department-specific issues are a lot different than the issue of having to live in a state that is actively trying to erase queer people, prevent people from having access to essential reproductive healthcare, etc. People like me aren't trying to flee red states because we think all departments in blue states have zero issues and are perfect models of inclusion and social justice--we're trying to flee extreme restrictions to bodily autonomy imposed at the state level that can have devastating consequences for our health and safety. x6 5 again) I'd love to hear anybody's experiences working at a university with top-down restrictions on how faculty are allowed to interact with issues related to DEI. I think we need serious change in this area and I want to be involved in making the field of ecology more accessible to groups of people who have been historically excluded. Individuals within the department that I applied to seem to be very on board with this. E.g., they expressed interest in developing a course that would teach students respectful research/community collaboration skills, and they asked my pronouns before my job talk and then used them correctly when introducing me. But then during an informal supper one of the committee members mentioned that there are a bunch of new rules from the administration related to DEI. One of them being that they aren't allowed to evaluate me in any way based on my experience with DEI. So they couldn't evaluate my DEI statement or ask any questions related to my experience working with students from diverse backgrounds, etc. They also mentioned that there might be new rules about not talking about content in class that makes students "uncomfortable." That being said, there are initiatives still happening at the school that demonstrate a commitment to DEI (e.g. mentoring program for students of color). Anyone work at a school where things like this are happening? And if so, what is it like? A school like this would obviously still need people who want to improve things- their students still matter. But also, if my hands are going to be tied, then I guess it would be better to be somewhere else? 12) I'm in one of those states and can say that the existence or the removal of our DEI office made no difference in what we do; most of our students aren't white or male, so made no difference how we pitched our classes or research efforts. That's the ridiculous thing. And our governor and the directors of our university system did say that a diverse work force is our goal. Basically, you can train students of color and you can actively recruit them, but don't call anything DEI (even though it is) because the sad thing is that the governor and university admin are politicians and they are trying to minimize impacts to universities and their econonimc importance (not that I'm a defender of the governor). BTW- I'm not in Florida where the governor is going out of his way to be hostile. But among the right wing, the concept of DEI makes them crazy and they believe that people are hired or not hired because of DEI. So, my guess is that the concept of DEI isn't going anywhere. 5) Thanks, 12. Are you allowed to have departmental groups that are working towards things like diversifying syllabi? And are you allowed to apply to the NSF funding that supports initiatives to diversify the field? 13) it really bothers me that academics like to single out the south as the anti-DEI posterchild. Cretainly the politics and politicians are atrocious but there are a lot of institutions NOT in the south that give lip service and little else to DEI. I'm at an institution in the NE that talks a lot about DEI and has spun up ~6 different "mentorship" programs. My experiences as a mentee in these programs when bringing up anything less than positive have been horrendous - "just enjoy your job," "others in your position aren't having these problems so what is it about you", etc. The NE'ern state I'm in is one of the national leaders in income inequality and in public school segregation. I could go on... point is it's a problem everywhere and one would think highly educated individuals could look beyond the rhetoric and try to see places for what they are. x3 14) 12 here, yes, as faculty we can assemble and discuss things like syllabi and yes we can and are encouraged to obtain NSF funding. States won't object to that. And even this </t>
    </r>
    <r>
      <rPr>
        <color rgb="FF1155CC"/>
        <u/>
      </rPr>
      <t>https://www.statesman.com/story/news/education/2023/03/11/texas-legislature-senate-bill-17-ban-dei-offices-statements-violators/69997111007</t>
    </r>
    <r>
      <rPr/>
      <t xml:space="preserve"> states that any bills under consideration will not violate federal or state laws, so yes, the NSF, NIH and other funds will flow.  Most of this is about hiring practices on campuses, not training or mentorship, which is what NSF and NIH fund. 15) Most depts in southern states aren't opposed to DEI. Quite the contrary, they're probably leading the DEI efforts in/across the south. It is the culture outside of the university setting that is sometimes not necessarily opposed to DEI, but just tired of seeing it everywhere. 16) 15 has a good summary. DEI will happen at southern universities but it won't go by the name of DEI. And yes, the south has come a long way since the 1950s and part of what is happening is a reaction to people being loud about DEI. For example, DEI is probably best associated with non-whites, but first gen whites (a group that is very common in the south) are considered an underrepresented group, but it's possible they do not feel included as such. x2</t>
    </r>
  </si>
  <si>
    <t>I really wonder how it's working out. 2) I would assume that there is some turnover, but jobs are at such a premium that they are probably not having that much trouble recruiting  3) It's a buyer's market.  We are a lower level research school and we continue to get top candidates from great school.  Most whose politics may not reflect the average resident in the state.   Seems more a problem for long term retention than recruiting postdocs to faculty positions. 4) At a southern public R1, we've lost &gt;25% of our faculty this year to other positions and the season's not over. A lot of it has to do with the writing on the wall: our state usually follows what Texas and Florida do 5) I just applied to a position where they told me that they are not allowed to evaluate my application based in any way on my experience with DEI. They weren't allowed to ask any questions related to my experienc with diversity or read the diversity statement that they requested from me at the beginning of the process. They said it was a new rule. I'm pretty concerned about what that might mean for my teaching and for the way that the college is run if I accepted a position. 6) @OP, I have been wondering the same thing. I am only looking for a new position this year because I'm in a state with draconian anti-abortion laws. I agree with @3 that there are still so many great candidates who really want faculty jobs and might be willing to go to these states. I even started out the season applying to some "bad" states. But after watching the effects of these laws over the last six months, I have now decided that those places are no longer options for me. I wonder how many people have made the same hard decision. I also wonder whether current postdocs who get faculty positions in these places will be more likely to go on the market again in a few years. x2 7) Personally, I turned down my only offer so far this year and part of the reason I did so (among a few others that weighed a bit more heavily), was its presence in a southern state with restrictive policies/laws. I do admit that I am highly privileged to be able to do so in that I still have postdoc funding and decent family support should things become financially tough for me so maybe I'm an outlier here and others will take similar jobs but just leave later. 8) those are impressive numbers #4. loss of 25% of a department at a public R1 is borderline devastating. 9) I would leave academia before I would move to a Southern state. 10) Lol @9 good for you! 11) I have worked at a uni in the South (red state) for a while but diversity work is important to me, really central to my identity as an academic. Last fall, seeing the way that the wind was blowing, I applied widely and had some luck finding a department where my voice and work in this area will be valued and truly supported. So happy to join UCLA's Dept. of EEB!  @11 I assume your comment was meant to be facetious...yes, there are plenty of departments with serious issues in all states; nobody is saying that departments in blue states are immune to these types of problems. Faculty who are actively sexist/racist/homophobic/xenophobic/etc. can be found anywhere in the country at any institution, and in some cases they have a lot of power over the entire department and the direction it goes. However, these department-specific issues are a lot different than the issue of having to live in a state that is actively trying to erase queer people, prevent people from having access to essential reproductive healthcare, etc. People like me aren't trying to flee red states because we think all departments in blue states have zero issues and are perfect models of inclusion and social justice--we're trying to flee extreme restrictions to bodily autonomy imposed at the state level that can have devastating consequences for our health and safety. x6 5 again) I'd love to hear anybody's experiences working at a university with top-down restrictions on how faculty are allowed to interact with issues related to DEI. I think we need serious change in this area and I want to be involved in making the field of ecology more accessible to groups of people who have been historically excluded. Individuals within the department that I applied to seem to be very on board with this. E.g., they expressed interest in developing a course that would teach students respectful research/community collaboration skills, and they asked my pronouns before my job talk and then used them correctly when introducing me. But then during an informal supper one of the committee members mentioned that there are a bunch of new rules from the administration related to DEI. One of them being that they aren't allowed to evaluate me in any way based on my experience with DEI. So they couldn't evaluate my DEI statement or ask any questions related to my experience working with students from diverse backgrounds, etc. They also mentioned that there might be new rules about not talking about content in class that makes students "uncomfortable." That being said, there are initiatives still happening at the school that demonstrate a commitment to DEI (e.g. mentoring program for students of color). Anyone work at a school where things like this are happening? And if so, what is it like? A school like this would obviously still need people who want to improve things- their students still matter. But also, if my hands are going to be tied, then I guess it would be better to be somewhere else? 12) I'm in one of those states and can say that the existence or the removal of our DEI office made no difference in what we do; most of our students aren't white or male, so made no difference how we pitched our classes or research efforts. That's the ridiculous thing. And our governor and the directors of our university system did say that a diverse work force is our goal. Basically, you can train students of color and you can actively recruit them, but don't call anything DEI (even though it is) because the sad thing is that the governor and university admin are politicians and they are trying to minimize impacts to universities and their econonimc importance (not that I'm a defender of the governor). BTW- I'm not in Florida where the governor is going out of his way to be hostile. But among the right wing, the concept of DEI makes them crazy and they believe that people are hired or not hired because of DEI. So, my guess is that the concept of DEI isn't going anywhere. 5) Thanks, 12. Are you allowed to have departmental groups that are working towards things like diversifying syllabi? And are you allowed to apply to the NSF funding that supports initiatives to diversify the field? 13) it really bothers me that academics like to single out the south as the anti-DEI posterchild. Cretainly the politics and politicians are atrocious but there are a lot of institutions NOT in the south that give lip service and little else to DEI. I'm at an institution in the NE that talks a lot about DEI and has spun up ~6 different "mentorship" programs. My experiences as a mentee in these programs when bringing up anything less than positive have been horrendous - "just enjoy your job," "others in your position aren't having these problems so what is it about you", etc. The NE'ern state I'm in is one of the national leaders in income inequality and in public school segregation. I could go on... point is it's a problem everywhere and one would think highly educated individuals could look beyond the rhetoric and try to see places for what they are. x3 14) 12 here, yes, as faculty we can assemble and discuss things like syllabi and yes we can and are encouraged to obtain NSF funding. States won't object to that. And even this https://www.statesman.com/story/news/education/2023/03/11/texas-legislature-senate-bill-17-ban-dei-offices-statements-violators/69997111007 states that any bills under consideration will not violate federal or state laws, so yes, the NSF, NIH and other funds will flow.  Most of this is about hiring practices on campuses, not training or mentorship, which is what NSF and NIH fund. 15) Most depts in southern states aren't opposed to DEI. Quite the contrary, they're probably leading the DEI efforts in/across the south. It is the culture outside of the university setting that is sometimes not necessarily opposed to DEI, but just tired of seeing it everywhere. 16) 15 has a good summary. DEI will happen at southern universities but it won't go by the name of DEI. And yes, the south has come a long way since the 1950s and part of what is happening is a reaction to people being loud about DEI. For example, DEI is probably best associated with non-whites, but first gen whites (a group that is very common in the south) are considered an underrepresented group, but it's possible they do not feel included as such. x2</t>
  </si>
  <si>
    <t>How much to continue the convo after in person interview?</t>
  </si>
  <si>
    <t xml:space="preserve">Say you have sent a thank you note and the search members replied politely. But you think of other research related topics that are related to the conversations you had at the interivew. Does it seem too eager to send more emails? 1) I'd have to say "yes", it is too eager. They already have their conceptions - it's no different than trying to revisit a social conversation where you're like "I SHOULD have said this!" but the other person doesn't even remember the topic. 2) yep dont contact them, it almost certainly wont help you and can hurt your case 3) don't contact them after the interview, it's like journal editors or program officers. Give them space and let them work. They have your number and will call you if they want to talk to you. 4) &lt;--the obvious exception being the thank you notes immediately after, that s**** does seem to matter 5) OP: Thank you all, didn't do it, won't do it. 6) Only exception being if there is an obvious collaboration opportunity that has nothing to do with the job. But this would need to be obvious. Like "regardless of how this search turns out, I would still love to co-write that grant application idea we hashed out during the interview". These things do happen. 7) I agree with 6 that this kind of message can be valuable but disagree that it is an exception. Unless time is actually of the essence then wait until the search is resolved or you may come across as disingenuous. 6again) Yeah, you'd really have to feel like you knew the person. It's better to err on the side of waiting, unless you are very very confident they want to hear from you (like you know them and targeted a grant opp with them). </t>
  </si>
  <si>
    <t>Letter of reccomendation</t>
  </si>
  <si>
    <t>What do you prioritize when needing to ask for a recommendation letter: someone famous and prestigious in your field that you have a good personal relationship with but don't know your entire career, or someone not so famous but who really knows you and the stages of your career? Which one do you think is more appreciated by the SC? 1) I think the second person could write a better, more informative letter, and really make a strong case for you. But some committee members will be swayed more by the famous name, unfortunately. Usually you have to give multiple letters, so maybe consider how this letter fits with the others? That is, if you already have letters that speak substantively about your career, maybe go with the famous one. But if your other letters can only offer a limited viewpoint (or are themselves also famous in your field), go with the less famous one. Just my 2 cents.   2) A strong positive letter with detail about how you work is worth more than a bland letter from someone famous.  3) Also someone famous in your field is unlikely to also be famous to everyone in the search committee x2  4) @3 makes a good point. I aim for a mix of the above. 5) Thank you all!</t>
  </si>
  <si>
    <t>Why don't folks update the board after they get offers/rejections?</t>
  </si>
  <si>
    <t>We have a culture here of sharing when we get interviews, but people seem never to post updates if they're entering negotiations or get rejected. I can sympathize with the latter a bit, but why don't people update to let others know offers have gone out? 2) Can't speak for others but 3 reasons for me-- 1. Did not have the impression lots of people were checking the board for the posting; 2. it is a small world out there and once I told close friends I had received an offer, I knew the news would probably get around to most of the other interviewees; 3. Was coached by mentors to keep an offer very close to the chest until a contract was signed--imo a post on a public forum, even anonymously, is an announcement of a sort. 3) lol 2 I disagree on all points! I definitely check for jobs I'm waiting to hear from and if someone updates that almost always where I see the news first long before committees contact (if they ever do). Even though it's a small world the news doesn't really get around for many of these positions unless you happen to have a pretty direct connection. Maybe different if you are in a really narrow subfield where the same people are applying to all the same jobs but I span a few different areas. Point 3 makes more sense, but it's hard to see how just saying 'offer made' or something similarl on this job board is going to matter. Plus that info is so vague that it could be added by anyone in the department or second hand etc so no real way to know who posted it (plus why would anyone care). Would be really nice if more people would update offers/rejections on jobs here. 4) Agree that there is little danger of posting an update that one received an offer. If one is waiting on outcomes, then it can be hard to fully commit to some future projects if there is still a chance that one's career is about to change substantially by taking a new position. x2 5) Considering a comment of a job offer can be from the person offered or any of the interviewees who receive the "we chose someone else" email, it seems like low stakes to add the outcome generically, simply adding "contract signed" shows the offer has been made but could be posted by a committee member, the person with a new job, or any of the people who received the update in a bulk email. 6) I wish more people would add updates like this- tells the others who were ghosted that the job is filled! 7) I stop updating rigorously in step with when I stop checking religiously. I think this has to do with the emotional grounding that comes with the change of season and facing up to reality of rejection. 8) I've been offered a few positions and didn't update because I was unsure if I'd take them (I did not) and I didn't want to bias the applicants behind me who would get an offer. It didn't seem fair to them to assume they hadn't been selected, when I knew the odds of me taking the job were low. Particular,ly, since search committee folks also check these boards. It might deter second picks from saying yes, and jeopardize the work of the committee. Plus they'd know if was me who posted it and that feels unprofessional. I was offered two TT positions this year that I was top pick for, but accepted a third. I tried to decline swiftly once I knew I wasn't going, so as to keep the process (and the opportunity!) available for the (I'm sure amazing and super qualified) folks who were the #2 pick 9) I would still want to know that an offer is made, even if the original offer will be turned down. Being a 2nd choice doesn't bother me at all. A job is a job! 10) Agree with 9! 11) I think people are missing the key part of what @8 says, which is the exact same reason I don't post: the search committee would know it was you. How strange, especially since they obviously want to keep their options open. Whether you take the job or not, having people in the department feel you did something to potentially undermine their search is not going to be good for you. In some cases this wouldn't matter, but there is only downside here. Altruism has its limits, and let's be honest, posting job offers isn't going to change the fact that other people didn't get the job. Helping others feel better (maybe? maybe not?) isn't worth the risk. x4 12) Plus each job has 10x the number of applicants as people who indicated they've applied in the first place. A lot of offers might just go to people not on the job board.  (OP) Interesting discussion and I can definitely see the arguments from both sides. 13) When you receive an offer, you usually have to start doing a lot of other things related to the offer. It can also feel like a long time between when the offer is made and when everything becomes official, so I can understand why someone either wouldn't have time or wouldn't want to mention anything here until the ink is dry on the contract. (OP) I wonder if people would feel OK putting something that doesn't identify them as the recipient of an offer. eg "Offers have been made" 14) I have given some "offer made' updates for positions that I did not apply for. These being postitions in the same dept that I heard had been filled while on a visit for a separate position. Didn't mean to cause drama!</t>
  </si>
  <si>
    <t>Declining an interview outside area of expertise</t>
  </si>
  <si>
    <t>I had a very interdisciplinary PhD (ecology + data science/statistics) was recently invited to interview for a teaching position in a field where I have a lot of applied experience but relatively little formal training (DS + statistics). Based on the job posting it seemed like potentially a good fit, but the topics suggested for the teaching demo signal to me that I don't have the level of formal/theoretical training in this space that they're looking for. I've heard of many of the topics, but my experience with them is as a practitioner and not in the underlying theory. I could probably cram and pull off a single teaching demo, but it feels like a red flag. I'm an URM and well-aware of the tendency to self-select out of good opportunities - and, this seems like one where the interview will be immensely stressful and not lead to a positive outcome. Is there a way to gracefully bow out, or do I have to go through with it? 2) You can certainly pull out if you want to. Just say something vague like you are pursuing other options or whatever. It happens pretty regularly. I totally sympathise with the stress of these teaching demos on new topics. You might be in the same boat as the other candidates though and clearly the committee thought your work was a good fit for the job. Teaching demos can often be pretty shallow in terms of real content since it is only a single class on the topic. I guess I would say don't withdraw just because of the teaching demo (all these interviews are stressful) but if you are really sure the job itself is not something you want it is totally fine to withdraw.  3) I would never bow out over a teaching demo topic if at a research university.  They may be giving you off-topic subjects to see how you do in a wholly different field that is less practiced. That demo has so little to do with what the actual job is like.  And to be frank most committees care very little about teaching in spite of their rhetoric. 4) @3, maybe true at a research university (though they rarely have teaching demos), but definitely not true at PUIs that may care much more about your ability to teach specific classes than about what your research is. OP doesn't say if this is a research university or PUI. 5) I just interviewed at a PUI that is 40/60 research/teaching and was told they weight the research seminar more than the teaching seminar - something I didn't expect at an institution where teaching is so heavily focused on. Obviously this is only one place and probably could be an outlier, but if it isn't too stressful for you I second what others have said: if you are interested in the job, don't let the teaching demo hold you back 6) No teaching position in DS+Stats is a good opportunity given the opportunity costs lol. But really I think a teaching demo is not just a snippet of classroom instruction and so you can't just imagine the workload being X times more for you if you are actually in the role. BUT in my experiences the places that are over specific on teaching demo topics have shown themselves to be overly picky/demanding in other ways and tbh I wish I declined both of those interviews bc they were wastes of time (I wouldn't/didn't accept). 7) Assuming it's a PUI-type position, it seems like the question is: can you imagine yourself enjoying spending more time with the theory/formal background in order to be able to teach it? I know there is a strong demand for DS + statistics programs at the undergraduate level and they can have a hard time hiring because there's also strong demand for qualified folks outside of academia, so the search committee may be fully aware you don't have the formal background and still think you are a great candidate. Just as personal background, I have an interdisciplinary background and have interviewed at 3 PUIs in 3 very different areas (bioinformatics/ecology/microbiology), and every time I've been told the teaching demo topic and had an initial panic of "am I actually expert enough to teach this well". After getting over the initial panic and putting in the prep time, I feel like they all came together just fine, although I don't have an offer yet so make of that what you will. 8) Also interdisciplinary and also invited for an on-campus interview and tasked with a teaching demo well outside of my expertise. I declined the interview because i didn't think it was worth the effort given personal circumstances at the time and my (lack of) interest in the job. Wrote an email to the search chair saying (almost verbatim) due to personal circumstances I need to withdraw, really sorry for the inconvenience. You don't need to have a "graceful" excuse to decline an interview if you're not really interested in the job and don't want to do the interview. Especially since academic interviews ask more of candidates than any other profession. 6) I had a very similar experience to OP's last year where the job ad says "teach introductory biostats" but part of the teaching demo was for a 400-level stats major class (it might even be the same position because it got posted again). Can say that it was a waste of everybody's time because they clearly wanted to hire a statistician, of which I am not one (i'm also an ecologist), it was not a great experience, and if I could go back in time I would decline that interview. 7) I declined an interview for this same reason (I'm an interdisciplinary scientist). In fact, I tried to decline the online interview, but they insisted to interview me. After much consideration, I declined the in-person interview. This was at a PUI where I knew teaching prep would consume most of my time because of my lack of expertise on top of the heavier teaching load.</t>
  </si>
  <si>
    <t>Ethics of leaving job within a year?</t>
  </si>
  <si>
    <t>I very recently started an Assistant professor / Lecturer position in the UK, in a city and department that was not my first choice, but still OK. Now, a department that would have been my first choice is opening up a position, which would in many ways be ideal for me. How uncool would it be towards the department that recently hired me, to leave within a year? I note that this is the UK, things might differ somewhat from North America (for example, start-up funds are not really a thing here). 1) you only get one life. If your quality of life would be much higher, then take the shot. 2) I think it's a (good) problem to have! But it's also a problem you will only have if you get an offer... until then I wouldn't worry too much about it. (and take the shot!)  3) Usually academic hiring (for faculty) takes so long you won't actually leave mid year.  Apply.  Life's too short to pass up good opportunities.  The school you are at rarely has as much loyalty to you. 4) If you're sure the new opportunity is an upgrade, go for it! If the new place is one you know you'll want to be at for a while, then there is no worry about any long-term impacts. I wouldn't leave a new position for a marginal "upgrade" where you also might leave in a year or two, because at that point it will beg questions and might be difficult to get people to write you strong letters. But, as others said, no harm in applying, and if it is your first choice, take it! 5) Definitely apply. 6) Always do what is best for you personally. All other considerations are secondary and relatively unimportant. Treat your job as a business transaction. 7) University admins care little about individual faculty in my experience, so you should mainly consider what would be the best move for you. I think we also tend to overestimate our importance to a particular department. They will recover. 8) It's just a job, don't forget that. You can leave whenever you want. People in other industries change jobs all the time, for all kinds of reasons. Don't commit to a place for life when you would be happier elsewhere, just to avoid a few hurt feelings. 9) You don't owe your university anything. If you don't like it there then move to a better situation. It's your life and your colleagues are co-workers first, friends second.</t>
  </si>
  <si>
    <t>Showing teaching abilities in job talk</t>
  </si>
  <si>
    <t>I have an interview for a relatively teaching-heavy position. There is a small grad program and an expectation for faculty to continue active research programs, but I think the department's main focus is on undergraduate education and the teaching load is 3/3. However, the interview does not include a teaching demonstration and the search committee asked me to showcase my teaching abilities in my research talk. Usually, my teaching includes a lot of active learning. In an hour-long class, I would include probably 2-3 short lecture segments and 1-2 activities or small group discussions. I would never teach a class without an activity. But it probably doesn't make sense to include an activity in a job talk, right? And if I'm not going to use any kind of active learning, then how can I showcase my teaching abilities? Does it just mean that I should try to make my talk interesting and accessible to people with different levels of knowledge about the topic? 2) I have done a few of these types of job talks and interpreted it as your last point (make it accessible and interesting to undergraduates, and make sure you cover the background material specifically in a way that can be grasped by people of diverse backgrouns and preparation). I haven't tried any active learning strategies in these talks, but do ask the audience multiple questions throughout to make it interactive. I did get positive feedback on these talks (and a few job offers) so I guess it worked. 3) I) i recently got advise to stress how much you enjoy teaching, so I would suggest you state that explicitly 5) i had an interview like this. i built in discussion questions into the talk, had the audience discuss for 5 minutes, then they shared their answers. the way i see it, it's better to cover less content in the talk and showcase teaching than to get in every last detail about your research. at schools like that the SC often asks students to fill out evaluations for the candidates, so it's go had a similar task during my job talk (research talk, but they wanted me to showccase my teaching abilities). I used the introdcution to my talk to engage with the students and professors at the talk (there were also professors at the talk from other departments even outside the sciences) through actively asking them questions about basic theory (mainly to engage the students) and then conveyed how my research fit into the bigger picture. I had originally planned on something that was more active-learning in style, but it ate way into my time. They later told me that the primary thing that they were looking for in judging the teaching abilities was that you were able to engage and connect with the students, and make the material accessible to the students and non-science faculty. I ended up getting the job...so, I'm guessing it worked. Good luck with yours! 4od to give the students an opportunity to participate. (i got an offer from the school where i did this.) 5 again.. i'm coming back to add that a benefit to having students discuss is that, and this happened to me, a student gave an incredibly perceptive answer that i was legit very impressed by, and i talked about that later with the SC as a way to talk about how much i liked the school, how engaged and smart the students were, etc. 6) I have even used an active learning activity in R1 job talks! Just a very quick poll of a misconception regarding my study system (simplified in the chat for zoom, but with raised hands in person). No offer yet, but feedback that it was memorable. Do it!</t>
  </si>
  <si>
    <t>Where are postdocs getting $1M-2M of funding?</t>
  </si>
  <si>
    <t xml:space="preserve">As per the "anon quals" tabs. And a follow up question: is that a (the?) golden ticket to a TT job? x2 2) As someone with that much grant money: no it is not the golden ticket to a TT job. A single regular NSF grant can get you pretty close to $1M 3) Having that much hasn't seemed to help me either, not a single in person interview despite close to 1.6 M between NSF AND NIH funding. It has been beyond upsetting. 4) Yeah, I did notice that almost everyone listed there had a lot of grant funding money. I have only had a few small grants and I've had several interviews at SLACS/PUIs. I also know a number of other people who have gotten jobs with a lot less funding than is listed in that tab (PUIs and R1s). I was kind of wondering if the info on that tab is biased towards people with more qualifications? Maybe people with more funding and more publications are more likely to want to share? 5) Here I am as a postdoc at an R1 where we are not allowed to submit grants or serve as PIs thinking anything over 250k is a huge amount. x3 6) I wouldn't worry about the grant funding too much at postdoc stage. These numbers come from people that are typically at institutions where postdocs can be co-PIs, but are working with profs that are more heavily invested in the project long-term (e.g. the postdoc probably can't bring that grant with them as an assistant professor...there may be exceptions) x2. 6) I'm not sure it's biased towards people with more qualifications. At least I know a lot of people still on the job market with &gt;= qualifications to most on there and I think at some point people are likely not adding to the tab here. Maybe also true that people in earlierst years of job search are less likely to fill it in. It certainly isn't a random sample. The funding also likely includes fellowships as PI (NSF GRFP, postdoc fellowships, etc). Those can add up to a pretty big amount with salary/benefits/research budget. 7) the questionaire says not to include salary unless part of fellowships. GRFP + a postdoc fellowship maybe gets you close to 500k, but still there has to be a lot of co-PI funding here  8) Honestly expectations should be MUCH HIGHER for grad students that had full NSF or NSERC funding for their Ph.D.. Not having to teach every semester of grad school is a gigantic advantage that few seem to recognize x2 9) @8, sure although the same is true to an even greater degree for students in super well funded Ivy labs with access to tons of resources and connections (who also teach less). 8) I'm not in the Anon Quals tab this year but I'm in the $2M ballpark and have over 50 pubs, neither have been anything like a golden ticket. More like liabilities IMO when you've been more productive than the hiring committee. 9) 8, are you me? I also didn't fill in anon quals this year. 10) hi 8+9, we are all of us canceling each other out! 11) 8-10: I'm pretty sure that I would get more interviews if I removed half the papers or even a few grants from my CV and made my PhD year a bit later. </t>
  </si>
  <si>
    <t>Postdoc benefits</t>
  </si>
  <si>
    <t xml:space="preserve">The discussion below about salary negotiations and different benefits reminds me of being shocked by the differences in post doc categorizations and benefits between universities. I was/am a postdoc at two R1 universities, both in red states, let's call them A and B. A provided postdocs with a vested retirement account (no need for employee matching) and access to their extensive network of doctors offices and clinics (small co-pays, daily access to urgent care, the whole family is eligible). Postdocs also had access to subsidized campus housing. B does not pay postdocs any retirement benefits, the campus clinic is not open to family members and is limited in scope, and you're on your own for housing. Important to consider if you're shopping in this buyer's market for postdoc positions. Also important if you're considering TT offers and have postdocs as part of your research program! How attractive will your lab be to potential postdocs, and might the lack of benefits deter qualified candidates?  2) Most postdocs across the country don't range that far from one another-- differences matter but rarely enough to change people's choices.  I did see a few friends choose specific university systems if they support key things like IVF healthcare or solid mental health benefits.  Those are less standardized and for some people amount to a major life support.  3) Yeah, a lot of folks looking into postdocs don't think about weighing benefits (and ideally a postdoc would be short enough where it doesn't matter!), but it can be a big deal. I was lucky in my two postdocs to get 10-12% retirement contributions and generally very good health insurance options. One place also contributed to a dependent care account. With 4.5 years as a postdoc, these things made a big difference! Those retirement contributions should be worth $200K by the time I retire. 4) Yup, I disagree with 2 I had extremely different benefits/retirement/child-care costs in two postdocs at what would otherwise have seemed like similar institutions. Agree with 3 that if you only end up staying a year or two maybe it doesn't make a huge difference but it can really add up if you stay longer. 5) in my experience, if postdoc positions lack benefits, it doesn't have anything to do with the university, rather it's the PI who didn't budget for full fringe benefits. So, think about that. Usually universities are happy if a grant contributes to benefits because it costs nothing to the university. 6) @5 certainly could be true in some cases, but benefits vary drastically as a result of unions and postdoc protections also (e.g., university of california postdocs are unionized and PIs can't just skimp on benefits).  7) @5, I am at a school that is not unionized.  We are never allowed to modify benefits from the standard package.  If that happens, it likely violates university policy. Even if I were a horrible ogre, the university would not let me do that to a postdoc. 8) In my experience, i 9) #5 here, no PIs aren't skimping on benefits, they just don't budget for full time benefits, rather they consider the postdoc as a student and they can buy into the grad student insurance, but not the faculty plan. 10) Individual PIs do have leeway at many places in budgeting for postdoc salaries even if benefits are more standardized.11) Yes, sometimes a PI may do that because they are cheap and don't care or they may do that because of budgetary reasons, such as to keep budgets within a certain limit as required by some grants or program officers. </t>
  </si>
  <si>
    <t>Notes during on-campus interview</t>
  </si>
  <si>
    <t>Is it appropriate to bring and take notes during the *many* on-campus cmte meetings/interviews? With so much information exchange, I can't imagine how I would remember everything without notes. 2) Yes it is fine 3) Definitley, in my opinion it's a sign of being well prepared. I brought notes with me to all of my interview, and would write on my schedule little tidbits about who I was meeting with 4) Definitely ok. And don't be shy about saying you want to look at your notes to help remember questions you might have. (5) Definitely bring notes!  6) If you mean writing your own notes, maybe bring a notebook to write something important.  But don't set and take notes like you would in lecture.  The meetings should mostly be conversations about research.  7) I disagree with @6. The topics of the meetings will likely vary widely depending on institution type, person you're meeting with, and the types of questions you ask (e.g. teaching, service, DEI, location, etc. - not just research!). Take whatever notes you need! You'll be in a better position for future conversations/negotiations.</t>
  </si>
  <si>
    <t>Simple summary of negotiation data</t>
  </si>
  <si>
    <r>
      <rPr>
        <rFont val="Arial"/>
        <color theme="1"/>
      </rPr>
      <t xml:space="preserve">Here is a quick breakdown of offered salaries by institution type, counter offers by candidates, and awarded salary. (sorry for format)                                                                                                      </t>
    </r>
    <r>
      <rPr>
        <rFont val="Arial"/>
        <b/>
        <color theme="1"/>
      </rPr>
      <t xml:space="preserve">School Type       Salary Offered         Salary Asked             Salary Granted    % Asked Over Initial      % Over Initial     Count     </t>
    </r>
    <r>
      <rPr>
        <rFont val="Arial"/>
        <color theme="1"/>
      </rPr>
      <t xml:space="preserve">                                                                                                                          Master's                        65591                     70718                        67273                             8.0                             2.7               11
Other                            73366                     82286                        79937                            12.1                             8.7                  7
R1                                83740                     92472                         87894                            10.7                             4.9                 57
R2                                74033                     80900                         77167                             9.4                             4.2                  30
R3                                65000                     71200                         67640                             9.3                             4.0                  5
Regional Comp             64000                     68000                         ]f                                     6.3                             6.3                  1
Regional PUI                62938                     69500                         65583                            10.6                             4.2                 24
SLAC                            67072                     75395                         70204                            12.4                             4.8                 37
2) I think you've got some averaging errors in here associated with rows where people put in salaries like 70 instead of 70,000. Certainly hope R3s aren't paying 37k!!!3) you are correct! 4) just checking, is this all converted to USD?  5) I believe most of the offers reported in the negotiation tab are USD unless otherwise specified. 6) I cannot believe I never thought to do this.  It would be interesting to use all historical data on here converted to 2023$s.  Also, one thing to consider is that I am not confident that people who post this stuff are representative of the peopl applying.  I say this  because most jobs are not at research universities, in fact, in most years there are far more vacancies at regionals than R1s.  however, this shows 92 research university jobs and only 25 regional jobs.  Furhter, SLAC jobs are at least as commonly posted as research jobs and yet there are only 37 of those.  Outside of a slice of really good SLACs, most pay abyssmal with heavy teaching (18+/semester).  There are no community college jobs listed here, yet, large community colleges (see college of DuPage for an example) often pay more than an average R1 university and expect a PHD upon hire.  I would argue that landgrant universitites should be separated from R1 universitites in their own class.  Why?  Because the enormous amount of landgrant money at 1862s simply makes it look much different than reality.  Then, you have the other landgrant universities, the 1890 (historic colleges established by the morril act of 1890 to educated blacks in slave states) and 1994 (established on tribal lands) landgrant universities.  Here, the USDA $ in agriculture/natural resources leads to false impressions about pay and resources, especially if biology is not located in the landgrant programs.  Finally, you have HBCUs and tribal colleges that simply do not fit in any of the above categories (1890s are a kind of HBCU, but they are very different from and wealthier than a typical HBCU).  My point is that the above salaries represent a very very small slice of higher ed salaries that are far more diverse, and often much lower than what is portrayed up there.  if I get offered 90K I'm much more excited and likely to post than if I am stuck taking 34k.  And yes, a rural tribal college or SLAC may actually ask  you to work for salaries in the 30s with lousy benefits.  I also wonder if it would be worthwhile to be more georgraphically representative of the posts.  Rahter than NE US, actually put a state, or region of state.  Saying NE US is way less informative than saying Maine vs. District of Columbia.  The idea that somehow this is protecting someone's identity is largely ludicrous because names wiht salaries and benefits are widely available online and certainly availalbe via FOIA request.  So, nobody is protecting anyone.  the only item here that isn't easily discovered is start up costs.  However, these are not even apples to apples.  My job had no start up, but I have been provided $3.7M over the last 8years via hard money research and extension lines.  Meanwhile, other positions get none of this and are handed $1M start up for 3 Y research.  Then, some schools add lab fees, grad students, and specialized equipment in the start up while others do not.  Getting $25K startup and being handed a large lab full of uptodate equipment and guaranteed teaching assistantships is much different than getting a million and having those things itemized.  So, one must be careful about that.  Another under the radar item is benefits.  Some schools have amazing benefits and salaries, others have amazingly poorly funded benefits hidden by a salary that appears good, but once you subtract benefit costs is hardly a living wage.  So, this is great info above, but you need to really do your homework to make sure the apple you think you are gettingn isn't poisoned. 7) I think you bring up a ton of great points. There are definitely better ways to break this data down a bit more. It would be very interesting to look at this data if more factors about each applicant/institution were included on the negotiation page. I really just put this together in 5-10 minutes. For the sake of time I removed a bunch of rows that incldued non-numeric values as I was trying to complete it 10 minutes before a salary negotiation. I was just interterested to see if applicants were getting anywhere near the salary they requested, and it appears in general that is not the case. It would be interesting to see if you could determine if asking way over the initial offer hurts your final offer or if it improves what you eventually get. 8) @6 If you want to see it broken down further, then do it. A big issue with what you propose though is that the sample sizes would be too small to make any decent inferences from, especially when you start acknowledging things like major differences in benefits at select schools as you mentioned.</t>
    </r>
  </si>
  <si>
    <t>Here is a quick breakdown of offered salaries by institution type, counter offers by candidates, and awarded salary. (sorry for format)                                                                                                      School Type       Salary Offered         Salary Asked             Salary Granted    % Asked Over Initial      % Over Initial     Count                                                                                                                               Master's                        65591                     70718                        67273                             8.0                             2.7               11
Other                            73366                     82286                        79937                            12.1                             8.7                  7
R1                                83740                     92472                         87894                            10.7                             4.9                 57
R2                                74033                     80900                         77167                             9.4                             4.2                  30
R3                                65000                     71200                         67640                             9.3                             4.0                  5
Regional Comp             64000                     68000                         ]f                                     6.3                             6.3                  1
Regional PUI                62938                     69500                         65583                            10.6                             4.2                 24
SLAC                            67072                     75395                         70204                            12.4                             4.8                 37
2) I think you've got some averaging errors in here associated with rows where people put in salaries like 70 instead of 70,000. Certainly hope R3s aren't paying 37k!!!3) you are correct! 4) just checking, is this all converted to USD?  5) I believe most of the offers reported in the negotiation tab are USD unless otherwise specified. 6) I cannot believe I never thought to do this.  It would be interesting to use all historical data on here converted to 2023$s.  Also, one thing to consider is that I am not confident that people who post this stuff are representative of the peopl applying.  I say this  because most jobs are not at research universities, in fact, in most years there are far more vacancies at regionals than R1s.  however, this shows 92 research university jobs and only 25 regional jobs.  Furhter, SLAC jobs are at least as commonly posted as research jobs and yet there are only 37 of those.  Outside of a slice of really good SLACs, most pay abyssmal with heavy teaching (18+/semester).  There are no community college jobs listed here, yet, large community colleges (see college of DuPage for an example) often pay more than an average R1 university and expect a PHD upon hire.  I would argue that landgrant universitites should be separated from R1 universitites in their own class.  Why?  Because the enormous amount of landgrant money at 1862s simply makes it look much different than reality.  Then, you have the other landgrant universities, the 1890 (historic colleges established by the morril act of 1890 to educated blacks in slave states) and 1994 (established on tribal lands) landgrant universities.  Here, the USDA $ in agriculture/natural resources leads to false impressions about pay and resources, especially if biology is not located in the landgrant programs.  Finally, you have HBCUs and tribal colleges that simply do not fit in any of the above categories (1890s are a kind of HBCU, but they are very different from and wealthier than a typical HBCU).  My point is that the above salaries represent a very very small slice of higher ed salaries that are far more diverse, and often much lower than what is portrayed up there.  if I get offered 90K I'm much more excited and likely to post than if I am stuck taking 34k.  And yes, a rural tribal college or SLAC may actually ask  you to work for salaries in the 30s with lousy benefits.  I also wonder if it would be worthwhile to be more georgraphically representative of the posts.  Rahter than NE US, actually put a state, or region of state.  Saying NE US is way less informative than saying Maine vs. District of Columbia.  The idea that somehow this is protecting someone's identity is largely ludicrous because names wiht salaries and benefits are widely available online and certainly availalbe via FOIA request.  So, nobody is protecting anyone.  the only item here that isn't easily discovered is start up costs.  However, these are not even apples to apples.  My job had no start up, but I have been provided $3.7M over the last 8years via hard money research and extension lines.  Meanwhile, other positions get none of this and are handed $1M start up for 3 Y research.  Then, some schools add lab fees, grad students, and specialized equipment in the start up while others do not.  Getting $25K startup and being handed a large lab full of uptodate equipment and guaranteed teaching assistantships is much different than getting a million and having those things itemized.  So, one must be careful about that.  Another under the radar item is benefits.  Some schools have amazing benefits and salaries, others have amazingly poorly funded benefits hidden by a salary that appears good, but once you subtract benefit costs is hardly a living wage.  So, this is great info above, but you need to really do your homework to make sure the apple you think you are gettingn isn't poisoned. 7) I think you bring up a ton of great points. There are definitely better ways to break this data down a bit more. It would be very interesting to look at this data if more factors about each applicant/institution were included on the negotiation page. I really just put this together in 5-10 minutes. For the sake of time I removed a bunch of rows that incldued non-numeric values as I was trying to complete it 10 minutes before a salary negotiation. I was just interterested to see if applicants were getting anywhere near the salary they requested, and it appears in general that is not the case. It would be interesting to see if you could determine if asking way over the initial offer hurts your final offer or if it improves what you eventually get. 8) @6 If you want to see it broken down further, then do it. A big issue with what you propose though is that the sample sizes would be too small to make any decent inferences from, especially when you start acknowledging things like major differences in benefits at select schools as you mentioned.</t>
  </si>
  <si>
    <t>Stop on Way to Interview</t>
  </si>
  <si>
    <t>So, I live abroad and I have an interview in the US. I have also recently learned my grandmother is dying. The interview is in the Southeast, and my grandmother is in the Northeast. My idea is to book a flight from where I live to the interview, a second flight from the interview to my grandmother, and a third flight from my grandmother back to where I live. I would pay for the inbetween flight myself. The search committee told me to book my flight and then take care of reimbursements with the secretary. Is doing this going to hurt my chances of getting the job? I'm kind of thinking that the only person who will notice is the secretary and that it won't cost them any extra money, so maybe it will be fine (the flight is actually cheaper from the northeast than it would be from the southeast) 1) I've asked about things like this and been told no (granted, less urgent circumstances), but I think it probably won't hurt to ask. Some people (like on The Professor Is In) recommend against it, but as you say only the secretary is likely to know. 2) I think it's fine if you ask and are honest about it and are paying for any extra cost. It isn't uncommon for people to combine travel for back to back interviews. If they say they can't book it maybe you could just have them buy a one way ticket there and handle the way back on your own. Probably still cheaper than getting your own round trip international ticket? 3) Yes, and I am buying the tickets myself and being reimbursed anyways. I could just say that I'm coming from Africa but flying back to the Northeast. And then pay the Northeast-Africa return ticket myself? 4) You can book a flight from A -&gt; B then C -&gt; A (Expedia calls it a multi-city flight) and get reimbursed for that. Then on a separate bill just do a one-way from B -&gt; C. OP) That's a good idea. Do you think that I need to ask first or can I just go ahead and do it? I'd rather not draw too much attention to it. 5) I like what 4 suggested. I'd also do a search for a flight A-&gt;B-&gt;A (and print a copy of the cost), and only claim what is the cheapest (either you save them money going through C or you only ask for a reimbursement for what A-&gt;B-&gt;A would have cost them. You don't want it to seem that you're costing them more or taking advantage. I'd also say to have a chat with the secretary and explain the situation. As long as you're not costing them more than what the A-&gt;B return would have been I think it'd be fine. Also, someone will have to approve the expenses - the Chair or someone, so it may come up if it's odd destination combinations. I think with the distance you're travelling that it could all be just fine, but I would tell someone your plans. OP) I sent them the flight info for A to B and then from B to C and said that I was returning to C instead of A because I had previous arrangements to be there. It seemed like the simplest thing to ask for and I'll just pay for the return from C to A myself. Hopefully it will be fine. Thanks for the thoughts! 6) If they say no, I'd worry about that place generally as a place of employment. As organizing trips for candidates and also being a candidate myself, places run by humans should be aware of traveling long distances and be willing for some flexibility.  Once I had a candidate have an interview elsewhere in the state and they were coming from another state far away, so we made arrangements to accomodate this so that they only had to fly to our state once.  Have them book the international flight to a hub in the US and you pay the domestic portion or something. Do the homework  yourself and explain it to them. But it seems you're doing this. Good luck! 7) coming in late here but wanted to add that I was in a similar situation except that my detour was just to visit family I hadn't seen in years due to the pandemic. In this case the secretary was booking it and without much thought I asked for them to book the transatlantic legs and I paid for the in between leg myself, knowing that this would actually be slightly cheaper for the dept. I was honest about what the detour was for and the request had to go up the chain of command but was approved with no apparent negative vibes. My reasoning was in line with @6, that this would speak to the department's suitability as a work environment that cared about its employees. Everyone I spoke to was just happy for me that I would get to see my family and, for what it's worth, I ended up getting the job. good luck OP!</t>
  </si>
  <si>
    <t>How does having an internal candidate change the search?</t>
  </si>
  <si>
    <r>
      <rPr/>
      <t xml:space="preserve">Two new jobs posted at UNH indicate that there is an internal candidate, and I am trying to understand if I should still apply. These postings match my interests/background well, and I would be excited to have a job like these. I am not sure how having an internal candidate generall changes a search, for example, are there typically still a short and long list of candidates interviewed for the job or do they sometimes go directly to hiring the internal candidate after applications are in? A seperate question for me is the morality of applying to this job, when there is an internal candidate who is likely to be very good at the job and want it even more than I do. Any general thoughts on applying to positions with internal candidates? 2) There isn't really any way to know from the outside, unfortunately. In some cases an 'internal candidate' could just be someone already there and there is no particular goal of hiring that person. In other cases people may have campaigned internally for some time to create a position for an internal candidate who is essentially already doing the job. The department may still not agree on how committed they are to hiring the internal candidate. In all likelihood that person is also applying to other jobs and so they could get a different/better offer even if everyone's intention was to hire the internal candidate. They will likely still be required to go through some version of the full interview/campus visit process even if they fully intend to hire the internal person. I interviewed for one job where it was 100% clear they wanted to hire an internal person (as in people referred to it during my interview) and then they did hire that person. Definitely felt like I had wasted a lot of time preparing, traveling, etc, although like I said there was no way to know ahead of time. That scenario seems less common, but those UNH jobs do seem like they might fit it. I don't think there is any moral reason not to apply though. We all need jobs and just because the system is miserable doesn't mean there is a moral argument for you not to apply if you are a good fit and want the job. 3) Nailed the "it depends", I'm just going to add that in my institution they did something like this and it was to hire the spouse of a recent TT hire. Apparently it was a delayed agreement from their initial negotiation but since public R1 they had to put the ad out. Yes, there's plenty of ocassions where internals are not the preffered candidate so it's impossible to know until the end. If you interview make sure to order the most expensive steak with a lobster tail on top just in case.  4) Are you actually suggesting it's immoral for outside candidates to apply?   Dissuading qualified candidates from applying is actionable and a fair hiring violation.  You have the so-called-morality backwards. 5) If you see something in the job ad then don't write that off, it is likely that your chances there are worse than an ad without the mention but that doesn't mean they are zero. I think that if you work in a similar area/domain as that person your chances are lower than if you can present an attractive alternative package that you would bring to the department. Unless you really outshine that person within that narrow domain then they will be a lower variance option. 6) I'm at UNH. These positions are permanent versions of VAPs. With these searches, here and elsewhere, they are open searches and you should apply. It is true that an internal candidate makes things potentially more competitive, but it is also true that not all internal candidates like this are hired. At my previous institution, we had a TT search with an internal candidate that perfectly matched the job description, and the hire went to an outside person. You never know what will happen during campus interviews, or which faculty/admins will have a say. This is true at UNH and at most institutions. You should apply with open eyes. This is a great place to work. 7) @4 what are you reading? 8) or smoking  4) Someone literally said they question the morality of applying if there might be an inside candidate.  That is completely incomprehsible to me to frame job applications as morality.   Or maybe my version of this sheet is different from yours?? 8) Yes, I am interpreting OP's comment on morality the same way as #4... From OP: "A seperate question for me is the morality of applying to this job, when there is an internal candidate who is likely to be very good at the job and want it even more than I do"... No, applying as an outside candidate to an open job call is not immoral. We owe nothing to some potential internal candidate. Apply to the job! See what happens. 9) @6 What is a permanent version of VAP? If these are permanent like you say, then why are you searching for someone in the exact same narrow fields with a super short turnaround time?  10) @4, OP asked if anyone questions the morality of applying for jobs that are or seem to be written for an inside candidate. You clearly don't think so, fine. But then basically accuse them of an actionable fair hiring violation for posting a question on an anonymous job board while suggesting that they have no moral sense. 11) UNH Bio is an almost 100% white department and the incredibly woke language they are using in this ad seems to suggest they feel guilty about this fact and are looking to diversify. If you can bring that diversity then I recommend going for it. 12) @11 I don't believe that. This seems like a done deal with the specific area of focus. Also the short turn-around doesn't do anybody they're supposed to be targeting any favors. Maybe the language is to make sure they get a diverse pool so they can cheack that box and still go internal. 13) I wonder if this is a position for one of their Diversity and Innovation Scholars: </t>
    </r>
    <r>
      <rPr>
        <color rgb="FF1155CC"/>
        <u/>
      </rPr>
      <t>https://www.unh.edu/professional-success/engagement-faculty-development/postdoctoral-diversity-innovation-scholars</t>
    </r>
    <r>
      <rPr/>
      <t xml:space="preserve"> ? 14) I think part of what is difficult about this situation is that there isn't a good pathway for transitioning internal candidates, and as a result everyone suffers. It's potentially a waste of time for external hires, it's very stressful for internal hires who are fighting to keep their jobs, and it reflects poorly on the system of academia (even when the institution discloses that an internal candidate exists, which UNH did). I agree that applying isn't a done deal, as occassionally additional position could open (VAPS, Research Faculty) in response to good canidates from a search that didn't get hired (you're always interviewing for more than one job). There is obviously a good reason for having national searches, but in some cases job postings are tailor made for applicants (spouses, VAPS, transitioning from lecturer to faculty, etc.) where there is already an obvious good fit that the university is happy with. In those cases, it seems like a waste of resources not to roll folks over. Yet, institutions can't do that. Sucks for everyone. Not immoral to apply- certainly apply to any jobs you want! But everyone in this UNH candidate pool deserves a pity beer at the end of it. 15) @14, just to be clear institutions can do that depending on their own internal rules and policies. Many institutions have specific criteria that would allow for a national search to be waived. Other institutions don't allow this in any circumstances. In cases where the position is really written for a particular person and they have every intention to hire that person it really would be kinder for everyone to skip the national search. Of course there are a lot of cases where an internal candidates fits and is applying but truly is competing against a national pool, but that doesn't seem to be the case here. 16) I think this is one of the big differences between public and private schools. Public schools (like UNH) are beholden to the state government for budgeting etc. I think that makes it much harder to roll folks over, because the budget has to be written in a specific way to allocate TT positions. I just got off the job market and interviewed at several R1 public institutions who talked about these sorts of issues, and the role of state education budgets in determining hires. I was offered one position and only given 10 days to negotiate and make a choice before the state deadline was up and they'd lose the position. Brutal. I ended up turning that position down in part because of how much authority the state had over the department, and how much stress that seemed to cause. 17) @16, I think that could also happen almost anywhere (at least institutions not rolling in cash). Even at a private school not dependent on state budgets, if they don't fill a line by a certain date, they likely have to reapply to the admin for a new search. No guarantee at all that would work out because they're competing against other departments who want to hire as well. </t>
    </r>
  </si>
  <si>
    <t xml:space="preserve">Two new jobs posted at UNH indicate that there is an internal candidate, and I am trying to understand if I should still apply. These postings match my interests/background well, and I would be excited to have a job like these. I am not sure how having an internal candidate generall changes a search, for example, are there typically still a short and long list of candidates interviewed for the job or do they sometimes go directly to hiring the internal candidate after applications are in? A seperate question for me is the morality of applying to this job, when there is an internal candidate who is likely to be very good at the job and want it even more than I do. Any general thoughts on applying to positions with internal candidates? 2) There isn't really any way to know from the outside, unfortunately. In some cases an 'internal candidate' could just be someone already there and there is no particular goal of hiring that person. In other cases people may have campaigned internally for some time to create a position for an internal candidate who is essentially already doing the job. The department may still not agree on how committed they are to hiring the internal candidate. In all likelihood that person is also applying to other jobs and so they could get a different/better offer even if everyone's intention was to hire the internal candidate. They will likely still be required to go through some version of the full interview/campus visit process even if they fully intend to hire the internal person. I interviewed for one job where it was 100% clear they wanted to hire an internal person (as in people referred to it during my interview) and then they did hire that person. Definitely felt like I had wasted a lot of time preparing, traveling, etc, although like I said there was no way to know ahead of time. That scenario seems less common, but those UNH jobs do seem like they might fit it. I don't think there is any moral reason not to apply though. We all need jobs and just because the system is miserable doesn't mean there is a moral argument for you not to apply if you are a good fit and want the job. 3) Nailed the "it depends", I'm just going to add that in my institution they did something like this and it was to hire the spouse of a recent TT hire. Apparently it was a delayed agreement from their initial negotiation but since public R1 they had to put the ad out. Yes, there's plenty of ocassions where internals are not the preffered candidate so it's impossible to know until the end. If you interview make sure to order the most expensive steak with a lobster tail on top just in case.  4) Are you actually suggesting it's immoral for outside candidates to apply?   Dissuading qualified candidates from applying is actionable and a fair hiring violation.  You have the so-called-morality backwards. 5) If you see something in the job ad then don't write that off, it is likely that your chances there are worse than an ad without the mention but that doesn't mean they are zero. I think that if you work in a similar area/domain as that person your chances are lower than if you can present an attractive alternative package that you would bring to the department. Unless you really outshine that person within that narrow domain then they will be a lower variance option. 6) I'm at UNH. These positions are permanent versions of VAPs. With these searches, here and elsewhere, they are open searches and you should apply. It is true that an internal candidate makes things potentially more competitive, but it is also true that not all internal candidates like this are hired. At my previous institution, we had a TT search with an internal candidate that perfectly matched the job description, and the hire went to an outside person. You never know what will happen during campus interviews, or which faculty/admins will have a say. This is true at UNH and at most institutions. You should apply with open eyes. This is a great place to work. 7) @4 what are you reading? 8) or smoking  4) Someone literally said they question the morality of applying if there might be an inside candidate.  That is completely incomprehsible to me to frame job applications as morality.   Or maybe my version of this sheet is different from yours?? 8) Yes, I am interpreting OP's comment on morality the same way as #4... From OP: "A seperate question for me is the morality of applying to this job, when there is an internal candidate who is likely to be very good at the job and want it even more than I do"... No, applying as an outside candidate to an open job call is not immoral. We owe nothing to some potential internal candidate. Apply to the job! See what happens. 9) @6 What is a permanent version of VAP? If these are permanent like you say, then why are you searching for someone in the exact same narrow fields with a super short turnaround time?  10) @4, OP asked if anyone questions the morality of applying for jobs that are or seem to be written for an inside candidate. You clearly don't think so, fine. But then basically accuse them of an actionable fair hiring violation for posting a question on an anonymous job board while suggesting that they have no moral sense. 11) UNH Bio is an almost 100% white department and the incredibly woke language they are using in this ad seems to suggest they feel guilty about this fact and are looking to diversify. If you can bring that diversity then I recommend going for it. 12) @11 I don't believe that. This seems like a done deal with the specific area of focus. Also the short turn-around doesn't do anybody they're supposed to be targeting any favors. Maybe the language is to make sure they get a diverse pool so they can cheack that box and still go internal. 13) I wonder if this is a position for one of their Diversity and Innovation Scholars: https://www.unh.edu/professional-success/engagement-faculty-development/postdoctoral-diversity-innovation-scholars ? 14) I think part of what is difficult about this situation is that there isn't a good pathway for transitioning internal candidates, and as a result everyone suffers. It's potentially a waste of time for external hires, it's very stressful for internal hires who are fighting to keep their jobs, and it reflects poorly on the system of academia (even when the institution discloses that an internal candidate exists, which UNH did). I agree that applying isn't a done deal, as occassionally additional position could open (VAPS, Research Faculty) in response to good canidates from a search that didn't get hired (you're always interviewing for more than one job). There is obviously a good reason for having national searches, but in some cases job postings are tailor made for applicants (spouses, VAPS, transitioning from lecturer to faculty, etc.) where there is already an obvious good fit that the university is happy with. In those cases, it seems like a waste of resources not to roll folks over. Yet, institutions can't do that. Sucks for everyone. Not immoral to apply- certainly apply to any jobs you want! But everyone in this UNH candidate pool deserves a pity beer at the end of it. 15) @14, just to be clear institutions can do that depending on their own internal rules and policies. Many institutions have specific criteria that would allow for a national search to be waived. Other institutions don't allow this in any circumstances. In cases where the position is really written for a particular person and they have every intention to hire that person it really would be kinder for everyone to skip the national search. Of course there are a lot of cases where an internal candidates fits and is applying but truly is competing against a national pool, but that doesn't seem to be the case here. 16) I think this is one of the big differences between public and private schools. Public schools (like UNH) are beholden to the state government for budgeting etc. I think that makes it much harder to roll folks over, because the budget has to be written in a specific way to allocate TT positions. I just got off the job market and interviewed at several R1 public institutions who talked about these sorts of issues, and the role of state education budgets in determining hires. I was offered one position and only given 10 days to negotiate and make a choice before the state deadline was up and they'd lose the position. Brutal. I ended up turning that position down in part because of how much authority the state had over the department, and how much stress that seemed to cause. 17) @16, I think that could also happen almost anywhere (at least institutions not rolling in cash). Even at a private school not dependent on state budgets, if they don't fill a line by a certain date, they likely have to reapply to the admin for a new search. No guarantee at all that would work out because they're competing against other departments who want to hire as well. </t>
  </si>
  <si>
    <t>Gender gap in academies paper</t>
  </si>
  <si>
    <t>I haven't seen any discussion of this paper: https://www.pnas.org/doi/10.1073/pnas.2212421120 . Pretty interesting. 2) Main conclusion: "Currently, women are 3 to 15 times more likely to be selected as members of the AAAS and NAS than men with similar publication and citation records." 3) Discussioon: "We caution that our estimates are subject to the criticism that female researchers may face a harder time publishing in top journals or receiving credit for their work. In fact, there is some evidence in the recent literature of such barriers. If so, women who succeed in publishing may in fact be better scholars than men with a similar record, potentially justifying a boost in their probabilities of selection as members of the academies."   4) Wait until you hear about the gender gap in science from 1500-1990. 5) woah 3 to 15x is a huge number x2 6) In another generation, EEB will be dominated by white women. It happened in primatology years ago. My EEB classes are routinely 80-90% women, and women are much more likely to go to college. That disparity grows every year. The disparity is now seen at the grad admissions level at many places as well. Less than 50 years ago women in the USA couldn't even get credit cards or loans without their husband's permission.  And something like 60% of women did not work outside the home. It's remarkable how much has changed. 7) @5 Yes it's a big number, but I wouldn't take it too seriously given that it's sort of like a threshold-type deal. The absolute amount of difference in publication records etc between men and women elected needn't be that large to create that much of a disparity. 8) There's no reason to believe this is a threshold-type process and they attempt to control for publication records/etc., so.. not sure what you think you're arguing @7. Even if you're right, an upper bound of 15x is crazy high 9) almost as crazy high as when men had an infinitely higher chance of being selected since women were systematically excluded from scientist and professor roles for hundreds of years and were thus ineligible for these kinds of awards and honors. Crazy upper bound on that. 7) @8 not sure why the condescending tone, but if you take two standard normal distributions that differ very slightly in their means, way out on the upper tail one of them will have several times the density of the other. The point is that for things like this it doesn't take a lot of supposed 'favoritism' to get a big apparent disparity, and level of favoritism could plausibly be justified as a reaction to disadvantages that women face earlier in their careers. Don't think we need to freak out about anti-male discrimination. 9) That's a huge reach @7, based on nothing but your hopes. There's clearly a lot of favoritism happening when it's 3 to 15 times more likely. Make the case it's justified if you want, but don't insult our intelligence 10) @7 as long as you're feeling warm and fuzzy - the people being discriminated against today weren't the ones excluding women in the past. 11) Most of the NAS members, at least in EEB, tend to originate from a rather small number of prominent academic lineages and are all friends with each other. You needn't look far to find members whose advisors or even spouses are also NAS members. 12.) Considering citation count is one of their main observations, excluding Science and Nature from the analysis was certainly an interesting choice. And I'm curious how these numbers would change (or not) once they controlled for self-citation. 7) @9 @10 hah you can rant at me all you want, or you can open up R and spend five minutes playing around with pnorm or whatever to confirm what I said. your choice! 13) No one is disputing how distributions work @7. It's just that your mental model of the underlying process is based on nothing but hope 7) And is the other side based on anything besides wanting to feel like a victim? I dare you to look at the actual composition of the NAS and tell me that there's a pervasive anti-male bias. 14) Uhh @7, the "other side" is that the study found a 3-15x difference in the likelihood of being selected given similar publication records and that your 5-second thought experiment involving thresholds and normal distributions isn't a convincing - or even minimally sensical - counterpoint. That you immediately claim we just want to be victims here + mention current NAS composition presumably as justification for the bias (which you also claim doesn't exist), suggests you're the one pushing a social narrative. The rest of us will follow the data x2. 9) if you think that the problem is *just* that women were excluded **in the past** and they're not still excluded today, then I have some news for you... 10) The primary role of the NAS is to advise the public and US Government and as such it makes sense to add more women, regardless of whether there are more deserving men, since their primary task should be done with halfway decent representation. Whether the advice from these primarily 60+ year olds is relevant or used to guide policy is open for debate. 11) What 10 said. The official role of NAS (and fine there can totally be a debate about that) is basically a public service thing. It's an honor to be asked, but it's not an "award", even though we treat it as one b/c it is such an honor.  12) Seems strange to distinguish between an "honor" and an "award". Whatever you want to call it, being nominated to the NAS is highly sought after and immensely rewarding: it validates your research/career, it can and is used as a bargaining chip for more money/prestige/better job, and it's usually a career capstone x4</t>
  </si>
  <si>
    <t xml:space="preserve">Update on UCLA’s suspension of ecologist </t>
  </si>
  <si>
    <r>
      <rPr>
        <color rgb="FF1155CC"/>
        <u/>
      </rPr>
      <t>https://www.nature.com/articles/d41586-023-00473-8</t>
    </r>
    <r>
      <rPr/>
      <t xml:space="preserve"> some truly disgusting details  2) I am trying to wrap my head around what the actual claims of wrongdoing were.  The article makes it sound as though the only wrongdoing was stating she had been discriminated against, then cassually mentions "personnel issues". No one can legally prevent a person from stating their lived experiences.  Universities could discipline someone for disclosing matters from confidential hearings while underway (e.g. Title IX, EEOC related complaints).   I feel like there is a big gap between the facts presented in the nature article and how they could lead to a letter of censure.  Most of the article does not address what the so-called personnel and procedural issues actually are.  I feel like all of these articles cloud the narrative about what really happened.  I wish there were better answers so we could judge what wrongdoing occurred.  It isn't as though I'm left with some sort of clear action that should be taken against UCLA or against Amarasekare.  3) this makes it sound like she wrote “white-skinned Hispanic” in an email to the department? 4) her friends are working overtime to cloud this up (maybe they're just naive?), but even this poorly vetted article makes her look bad 5) I agree this article is clouding things up; I also disagree with those saying this helps her---imo the article makes her sound  very difficult to work with. That said, I think the saddest thing in this article is what seems like retaliation against her students and students who spoke up in her defense. x2 They DO need her for their career advancement, and if UCLA is going to cut off access to her, then they should be working triple-overtime to make sure those students have the support, mentorship, and quality letters of recommendation that they need.  2again) It sounds like ALL her students (and collabs) got screwed, even if they didn't defend her.  Not being able to finish a thesis project and publish seems abysmal.  I sincerely hope they are able to get out of that situation and continue on, instead of all being considered collateral damage. 6) She certainly doesn't come off looking very good in this, but it also seems pretty clear that the admin punishment went way above and beyond a typical punishment. 7) @6 how can you conclude the punishment went "way above and beyond a typical punishment" if you don't know exactly what she did? 8) Absolutely disgusting conduct by UCLA 9) What's disgusting about it @8? Did you read the full article? 6) @7, what I mean is that the article says pretty clearly that there was a disciplinary committee that evaluated whatever happened and recommended 5 years probation and a letter of censure, but instead the admin decided to add on a year long suspension with no pay and complete cutoff of communication with her students and research. I totally agree it's still hard to know what really happened here, but the punishment does seem really extreme for nearly any faculty misconduct and far beyond what their own committee recommended. 2) I have never seen a university respond this way unless there are major threats of violence or (more likely) some sort of perceived liability for the school.  Though that isn't to say necessarily that UCLA is in the right in their response to perceived liability without knowing any other detail. 10) I read the article and came away knowing almost nothing more than before. It discusses that she criticised the makeup of a racism committee in blunt terms, but... then what? Surely there was more to justify any degree of official censure. 11) @10: why "surely"? If you personally can't imagine how the UCLA chancellor could possibly decide to impose such a strong penalty unless it was 100% justified, well, maybe that just represents a failure of imagination on your part. 12) 10again Because it would inevitably turn into a completely unnecessary media, legal, and reputational shitstorm. It's a lot of effort and dirt to show, even if the chancellor is an asshole. Seems like a high price to flex the iron fist.  2) There was an investigative committee that voted for probation.  I don't see actions listed in the article that would justify such a vote.  It also says she was censured for personnel and procedural issues, which are not specified in the article.   It is possible that the school is in the wrong or it is possible that Amarsekare is in the wrong. I just don't think that is shown in this article.   So an article that includes tangential info and doesn't directly address the real issue?  Do we call that a smoke screen? 13) Here is another article: https://www.chronicle.com/article/a-faculty-committee-recommended-censure-but-she-was-suspended-and-banished-instead with much more detail. She was a) investigated for violating secrecy around personnel matters - for those that aren't already in tenure-track positions, promotion and tenure are discussed and voted on by tenured faculty in secret meetings. University bylaws often state that even telling others that the meeting happened is a violation of the policy. She was also investigated for b) “making evaluations of the professional competence of faculty members by criteria not directly reflective of professional performance.” Seven faculty members made the complaint against her, probably tenured faculty that felt attacked. I have heard that one older white man claimed to have PTSD from his dealings with her (LOL). The investigative committee recommended a written censure and plans to correct her behavior, with salary reductions only if she continued. The UCLA administration then decided to go nuclear on her. In my opinion, Amarasekare likely acted badly here, but then the administration acted even worse in handing out the most severe penalties (beyond outright firing) in an arbitrary and capricious manner. Talking about personnel decisions in a departmental listserv or meetings is definitely a violation of policy, but would almost never result in this level of penalty.  2) Thanks for the info, 13.  If she made evaluations by criteria not relevant to professional performance on a tenure and promotion committee, that would be serious.  If only on a listserve, the punishment would egregious.  True violations of employment privacy law would be a serious liability for the school, but it often gets a slap on the wrist for a one time offense.  The chronicle article sounds like repeated behaviors, which can and will result in probation etc.  Less of a surprise that UCLA would act in such a case, though the punishment is still extreme.  I wonder if a better employment lawyer could have gotten a different outcome. 5 again) The chronicle article is at least a little enlightening. If she was repeatedly putting the department and school at risk of employment privacy violation lawsuits (still unclear), then I can understand where the probation comes from. Especially if she was consistently and publicly bringing up her colleagues' identity (even if it was white male!). I can also understand her anger and her lashing out, but if I were faculty caught in her crosshairs at UCLA, I'd be pissed, too. 14) Based on some of the comments here, it is pretty clear why academia is a toxic place for poc.  you are just expected to stfu and deal with being treated like shit. you speak up against discrimnation and they will take will take you down and label you problematic; especially if you are woc, how dare you push back? i highly doubt that she violated any university privacy rules until she felt like she could no longer keep quiet because she was constantly being mistreated and the university approved chain of communication/complaint were completely broken. these university rules are just built to reinforce discrimnation and bullying of minorities. i have seen this happen at several universities that continue to protect abusive white and/or male scientists. the part about the older man's ptsd made me lol though. x2 15) Give it a rest @14, no is buying the "she was only speaking up against discrimation" narrative you're trying to sell us x4  16) SEVEN faculty members brought complaints against her? @16) That isn't that surprising to me. I have been a part of toxic departments where a power structure existed that involved a cabal of older tenured profs that tried to control everything. Got so bad that they had to be investigated, barred from holding leadership positions, etc 17) No idea if it applies in this case, but there are 30+ people in her department, so 7 complaints seems like enough that there is clearly something a group is upset about, but not necessarily an indication of right/wrong, as the previous commenter suggested. My institution is dealing with a similar situation now (not the suspension, but the power struggle), and the group of 5-10 faculty who have been getting their way on pretty much everything for decades is pretty furious that they have to answer to anyone, derides any changes proposed by anyone outside their group, retaliates through campus committees against anyone that speaks up against them, etc. Its a group of insecure people with huge egos (amazing how those two go together!) and the idea of anyone questioning THEM is entirely inappropriate to them and would warrant pretty much any level of punishment (in their mind). No idea the dynamics of this particular department, but just the fact that its a group of people complaining doesn't move the needle for me. 18) Wonder if @17 is talking about UBC..lol x2 19) The department in question at UCLA has already lost a couple new hires in recent years and I know of a at least a couple more are hatching escape plans as well. Seems like a great place to work!</t>
    </r>
  </si>
  <si>
    <t>https://www.nature.com/articles/d41586-023-00473-8 some truly disgusting details  2) I am trying to wrap my head around what the actual claims of wrongdoing were.  The article makes it sound as though the only wrongdoing was stating she had been discriminated against, then cassually mentions "personnel issues". No one can legally prevent a person from stating their lived experiences.  Universities could discipline someone for disclosing matters from confidential hearings while underway (e.g. Title IX, EEOC related complaints).   I feel like there is a big gap between the facts presented in the nature article and how they could lead to a letter of censure.  Most of the article does not address what the so-called personnel and procedural issues actually are.  I feel like all of these articles cloud the narrative about what really happened.  I wish there were better answers so we could judge what wrongdoing occurred.  It isn't as though I'm left with some sort of clear action that should be taken against UCLA or against Amarasekare.  3) this makes it sound like she wrote “white-skinned Hispanic” in an email to the department? 4) her friends are working overtime to cloud this up (maybe they're just naive?), but even this poorly vetted article makes her look bad 5) I agree this article is clouding things up; I also disagree with those saying this helps her---imo the article makes her sound  very difficult to work with. That said, I think the saddest thing in this article is what seems like retaliation against her students and students who spoke up in her defense. x2 They DO need her for their career advancement, and if UCLA is going to cut off access to her, then they should be working triple-overtime to make sure those students have the support, mentorship, and quality letters of recommendation that they need.  2again) It sounds like ALL her students (and collabs) got screwed, even if they didn't defend her.  Not being able to finish a thesis project and publish seems abysmal.  I sincerely hope they are able to get out of that situation and continue on, instead of all being considered collateral damage. 6) She certainly doesn't come off looking very good in this, but it also seems pretty clear that the admin punishment went way above and beyond a typical punishment. 7) @6 how can you conclude the punishment went "way above and beyond a typical punishment" if you don't know exactly what she did? 8) Absolutely disgusting conduct by UCLA 9) What's disgusting about it @8? Did you read the full article? 6) @7, what I mean is that the article says pretty clearly that there was a disciplinary committee that evaluated whatever happened and recommended 5 years probation and a letter of censure, but instead the admin decided to add on a year long suspension with no pay and complete cutoff of communication with her students and research. I totally agree it's still hard to know what really happened here, but the punishment does seem really extreme for nearly any faculty misconduct and far beyond what their own committee recommended. 2) I have never seen a university respond this way unless there are major threats of violence or (more likely) some sort of perceived liability for the school.  Though that isn't to say necessarily that UCLA is in the right in their response to perceived liability without knowing any other detail. 10) I read the article and came away knowing almost nothing more than before. It discusses that she criticised the makeup of a racism committee in blunt terms, but... then what? Surely there was more to justify any degree of official censure. 11) @10: why "surely"? If you personally can't imagine how the UCLA chancellor could possibly decide to impose such a strong penalty unless it was 100% justified, well, maybe that just represents a failure of imagination on your part. 12) 10again Because it would inevitably turn into a completely unnecessary media, legal, and reputational shitstorm. It's a lot of effort and dirt to show, even if the chancellor is an asshole. Seems like a high price to flex the iron fist.  2) There was an investigative committee that voted for probation.  I don't see actions listed in the article that would justify such a vote.  It also says she was censured for personnel and procedural issues, which are not specified in the article.   It is possible that the school is in the wrong or it is possible that Amarsekare is in the wrong. I just don't think that is shown in this article.   So an article that includes tangential info and doesn't directly address the real issue?  Do we call that a smoke screen? 13) Here is another article: https://www.chronicle.com/article/a-faculty-committee-recommended-censure-but-she-was-suspended-and-banished-instead with much more detail. She was a) investigated for violating secrecy around personnel matters - for those that aren't already in tenure-track positions, promotion and tenure are discussed and voted on by tenured faculty in secret meetings. University bylaws often state that even telling others that the meeting happened is a violation of the policy. She was also investigated for b) “making evaluations of the professional competence of faculty members by criteria not directly reflective of professional performance.” Seven faculty members made the complaint against her, probably tenured faculty that felt attacked. I have heard that one older white man claimed to have PTSD from his dealings with her (LOL). The investigative committee recommended a written censure and plans to correct her behavior, with salary reductions only if she continued. The UCLA administration then decided to go nuclear on her. In my opinion, Amarasekare likely acted badly here, but then the administration acted even worse in handing out the most severe penalties (beyond outright firing) in an arbitrary and capricious manner. Talking about personnel decisions in a departmental listserv or meetings is definitely a violation of policy, but would almost never result in this level of penalty.  2) Thanks for the info, 13.  If she made evaluations by criteria not relevant to professional performance on a tenure and promotion committee, that would be serious.  If only on a listserve, the punishment would egregious.  True violations of employment privacy law would be a serious liability for the school, but it often gets a slap on the wrist for a one time offense.  The chronicle article sounds like repeated behaviors, which can and will result in probation etc.  Less of a surprise that UCLA would act in such a case, though the punishment is still extreme.  I wonder if a better employment lawyer could have gotten a different outcome. 5 again) The chronicle article is at least a little enlightening. If she was repeatedly putting the department and school at risk of employment privacy violation lawsuits (still unclear), then I can understand where the probation comes from. Especially if she was consistently and publicly bringing up her colleagues' identity (even if it was white male!). I can also understand her anger and her lashing out, but if I were faculty caught in her crosshairs at UCLA, I'd be pissed, too. 14) Based on some of the comments here, it is pretty clear why academia is a toxic place for poc.  you are just expected to stfu and deal with being treated like shit. you speak up against discrimnation and they will take will take you down and label you problematic; especially if you are woc, how dare you push back? i highly doubt that she violated any university privacy rules until she felt like she could no longer keep quiet because she was constantly being mistreated and the university approved chain of communication/complaint were completely broken. these university rules are just built to reinforce discrimnation and bullying of minorities. i have seen this happen at several universities that continue to protect abusive white and/or male scientists. the part about the older man's ptsd made me lol though. x2 15) Give it a rest @14, no is buying the "she was only speaking up against discrimation" narrative you're trying to sell us x4  16) SEVEN faculty members brought complaints against her? @16) That isn't that surprising to me. I have been a part of toxic departments where a power structure existed that involved a cabal of older tenured profs that tried to control everything. Got so bad that they had to be investigated, barred from holding leadership positions, etc 17) No idea if it applies in this case, but there are 30+ people in her department, so 7 complaints seems like enough that there is clearly something a group is upset about, but not necessarily an indication of right/wrong, as the previous commenter suggested. My institution is dealing with a similar situation now (not the suspension, but the power struggle), and the group of 5-10 faculty who have been getting their way on pretty much everything for decades is pretty furious that they have to answer to anyone, derides any changes proposed by anyone outside their group, retaliates through campus committees against anyone that speaks up against them, etc. Its a group of insecure people with huge egos (amazing how those two go together!) and the idea of anyone questioning THEM is entirely inappropriate to them and would warrant pretty much any level of punishment (in their mind). No idea the dynamics of this particular department, but just the fact that its a group of people complaining doesn't move the needle for me. 18) Wonder if @17 is talking about UBC..lol x2 19) The department in question at UCLA has already lost a couple new hires in recent years and I know of a at least a couple more are hatching escape plans as well. Seems like a great place to work!</t>
  </si>
  <si>
    <t>Searches skipping zoom interviews?</t>
  </si>
  <si>
    <t>Anybody have insight into why so many searches this year seems to be skipping Zoom interviews and going directly to in-person interviews? Just curious if search committees are feeling like they don't get quality info from first round interviews, if they're increasing the number of candidates that they fly out for in-person interviews to accommodate, or what. (2) We have had a drop in quality candidates and only wanted to move along 3-4 for first round so decided to just skip to on campus at a PUI in a red state. 3) Zoom or phone screens have not always been the norm. It's a huge time sink for the search committee to do a first round of Zoom interviews if we're talking about 30-60 minutes for 10-12 candidates 4) Did my postdoc in a R1 uni in NYC and the department I was at have never done a zoom or phone interview to screen people. Some places just don't care and are able to get pretty good people regardless.  5) The more unified the committee, the less likely they are to debate a longer list, and the less likely they are to need the zoom interview. 6) I don't know 5 a lot of times the zoom list is required by HR not by committees having a lack of unity in their preferences. 7) I had a visit with no call a few years ago at a lower tier R1. In that case the funding source for the line was very specific and I believe they had relatively few candidates with good AND relevant bodies of work. In that case the narrow focus was pretty clear to me from the ad itself, but it's possible that behind the scenes forces are acting to narrow the "real" pool of candidates even when you don't see or expect that, given the ad or the institution (a la 2 above). (8) I've had two on-campus interviews this season without a zoom call beforehand, both for more general calls. I've also had zoom interviews for more specific calls. Different institutions have different processes. Don't read too much into it. x2</t>
  </si>
  <si>
    <t>How to take a compliment in an interview</t>
  </si>
  <si>
    <t xml:space="preserve">Any tips for how to take a compliment in an interview? I typically say thank you because my gut response if to deflect but sometimes I think they are dissastified with that response...I am interview in Europe, so it's culturally quite different from the US.  1) Just say thank you and perhaps take the opportunity to offer some related details. 2) Interested to hear how it is so different in "Europe" (which is far from a monolith, culturally). 3) In the EU, being percieved as boastful or prideful isn't a good thing - conveying a more humble outlook is better, whereas in NA, the "I'm a superstar" approach might be better. Both require an air of competence, just tone it down for the EU. 4) as a European in NA there is definitely more bragging expected here, but I also hate making a big deal of my accompishments, but I can talk about things I enjoy, so perhaps a reframe it as "Thank you - I really enjoy x because..." Then it's not I'm brilliant, it's I enjoy and take pride in what I do - it's a subtle difference but I think it comes across better - well from a EU perspective ;)  5) I say thank you and if relevant (and it almost always is!) point out someone(s) else who were also integral to the achievement. OP) fantastic - very helpful. Thanks all! 6) I live in the US. If anyone claimed "I'm a superstar" (even without being so explicit) when chatting with me I would absolutely respond negatively to that, and have a hard time imagining reasonable people not finding that behavior really off-putting. x2 7) @6, I agree it is off-putting to me, but I can think of quite a few people I know who fit that description and seem to have had no problem getting jobs. 6) No doubt. My point was that I have a hard time believing that is a problem exclusive to the US.  I know of plenty "european" scientists with big egos. op) so I should maybe put some context here, I am third culture. I was born in europe and have lived all over the world with several of the years in a german speaking country where you do not ever recieve compliments. Positive feedback is super rare and only going to happen in a formal review setting. I am really struggling to remember how to take a compliment, I am not asking about bragging or bigging myself up because I stick to facts and evidence  Honestly though #4 I used your suggestion in my interview this week and it was really helpful and a very natural conversation came from that. Thank you so much. </t>
  </si>
  <si>
    <t>3 campus interviews over the course of 8 days</t>
  </si>
  <si>
    <t>Any tips for staying focused and engaged during back-to-back-to-back interviews? Also, because the visits are so rapid-fire, I won't have as much time to prep for potential interview questions at each campus - any tips for prioritizing what to prep? (2) Just got back from two back to back TT interview (started on a monday and ended on a friday). I'd say find the time to do the homework, and write notes on your schedule. That way you have some information about everyone you're meeting with. This makes a HUGE difference. I also sat on two searches this year, and folks that came in without questions or knowing much about the department were dead in the water. Most of the interview process is folks asking "do you have any questions for us" so be sure to have a list, and it's ok to ask multiple people the same thing (and the same question of different schools!). I interviewed for three on campus positions this year, I was offered all three.</t>
  </si>
  <si>
    <t xml:space="preserve">Questions to ask the committee chair prior to visiting? </t>
  </si>
  <si>
    <t xml:space="preserve">1) I never do, but you could ask for the general format of the visit - will you give a 50-minute standard research talk, then a chalk talk, meet with search committee, Dean, etc. Request extra breaks if you need them. If you zoom with them, you could try to get more info on what they're looking for in this position. 2) Hopefully when they invite you for the interview, they give you a call and discuss the visit. 3) @2, a call?? I've never had that happen to me or anyone I know. Maybe an email with a rough schedule often very shortly before the visit. 2 here) Yes, I have received calls from the search chair in multiple cases with an invitation for an on-campus interview and rough outline of what to expect. A detailed schedule follows some time much later. x3 4) I am surprised about the responses here. You can get contacted by email or by phone call to tell you you have been invited to campus. There will be a very broad overview of what is expected but I do always reach out and ask about the seminar (e.g. will there be students?) and a broad time line for chalk talk (sometimes they are 1h, sometimes longer). You will get a schedule a few days (or the day before) listing who you are meeting, eating with and so. Absolutely reach out and be sure you prepare for your visit. You need to study who you are meeting with and nail the times and tone of seminar and chalk talk. </t>
  </si>
  <si>
    <t>DEI &amp; Teaching: mention in job talk?</t>
  </si>
  <si>
    <t xml:space="preserve">I have an R1 interview where there is no meeting with the search committee. My job talk spends ~5min on future research - is that too little? And should I mention DEI/teaching in the talk? If yes on DEI, would a 40sec outline of 2 specific activity plans be enough or too little? 2) No chalk talk too?  OP) Nope! Just job talk &amp; 3 days of 1-on-1 meetings. 3) 5-10 minutes is probably enough for future research plans, although you can ask the search chair (limit queries to not be annoying). I wouldn't mention DEI as it doesn't seem to fit in a research talk unless it is part of the research. Sadly, I recently had a 2 day interview at a place that required a DEI statement and nobody asked me anything about DEI issues. 4) Different opinion from 4 - presuming DEI/teaching is important to you, I would definitely bring it up in your talk.  There will be audience members who appreciate hearing your ideas.  Don't do it just to do it, but again, if you have specific strategies or experiences you can incporporate in an authentic way, you should.  I'm not at an R1, but I would note the absence of such considerations, especially if these were identified in the ad (this goes for DEI and teaching).  Seeing candidates come through in grad school (R1) I can say for sure that teaching potential was a factor in the hiring process.  5) I agree with @4. Not everyone will be concerned about your DEI/teaching but you want to convince those that are. I think 5-7 minutes of future research plus 3-5 minutes teaching + DEI plans and experience will help you win votes by showing that you've thought about them. 6) Any R1 school is gonna have at least 1 comittee member that weighs DEI heavily. So yeh, include it in ur "research" talk because that's the way the north american job market is now unfortunately. 7) For an R1, I would not include teaching plan in your job talk, unless it is brief passing mention of a class you could develop and teach for graduate students. Similarly, for DEI work, avoid during the research talk unless the chair specifies otherwise - folks who care will have read your DEI statement (assuming it was required for the app). These are great things to ask about and discuss in 1-on-1 meetings, with the right people. x3 8) I've seen job talks incorporating DEI ideas into future research, which seem to flow well and feel less forced or disjointed. Do you anticipate undergrad/grad projects in your future work, and if so, can they be recruited from campus DEI organizations? 5) @7, I have to disagree. No one outside the committee will read your statements. If you're a white male and don't give DEI at least a brief mention in your seminar, this will definitely be used against you by someone. Source: seen it every time (maybe it's just my department, haha). On a more positive note, it's a good way to prime those 1-1 discussions. x2 9) agree with the last comment. If you don't mention DEI at all then you open yourself up to criticism from people who only attend your job talk. 10) 1 slide on teaching, 1 on DEI at the end of the talk </t>
  </si>
  <si>
    <t>Negotiating expensive equipment</t>
  </si>
  <si>
    <t xml:space="preserve">I accepted a position at an R1 university (almost R2 in my mind) and I really need an expensive Cell Sorting machine (FACS) for my work. The university usually only offers around $200-400k startup, but the single piece of equipment costs that full amount. I really need that equipment for my research. How would you negotiate it? 2) First congrats on the offer! My advise would be, how badly do you need it. If the answer is can't be successful without it. You need to let the university know. They will need to give you the money for it. For my startup the money was in a similar range as what you expect. But I made the department buy equipment that I needed and it wasn't included in the total dollar amount of my startup. Another thought, you could use common use equipment for other "wishlist" items that may bring the overall price down. If you can make do without the FACS for a while there is always NSF instrument grants.  3) Most big ticket equipment is shared.  Make it clear that you are willing to use shared equipment (scope, mass spec, sequencer etc).  Offer to submit MRI grants at NSF and NIH to get it. These often require matching funds.   Find places nearby that have cores you might be able to buy time on and figure out that cost.  Or cores you can ship off.  IDK what you are doing.  Some large equipment could find a workable solution at my school, others would be impossible.  update:  a lot but not all FACS application can be done as work for hire at cores if you ship samples.  Look into that option and see if it helps you accept the job. </t>
  </si>
  <si>
    <t>Visa for on-campus interview (USA)</t>
  </si>
  <si>
    <t>I may have a couple of on-site interview invitations ahead. My USA tourist visa expired during the pandemics and getting a new one would take 2-3 months. Are there emergency visas for this kind of situation? Do Universities help somehow? (I am from South America). 2) Once you booked the interview you can request an expedited appointment. You can request an emergency visa if "An unexpected need to travel to the United States for urgent business purposes that is occurring within 10 days after the first available visa appointment."  3) The situation isn't terribly common but I would hope they will work with you.  If prohibitive they should set up the interview on zoom just as they would any other limitation.  Expect the search committee to be a bit clueless about visas, but generally hoping to be supportive. OP) Thanks a lot!!</t>
  </si>
  <si>
    <t>Some humor for y'all</t>
  </si>
  <si>
    <r>
      <rPr/>
      <t xml:space="preserve">op) </t>
    </r>
    <r>
      <rPr>
        <color rgb="FF1155CC"/>
        <u/>
      </rPr>
      <t>https://xkcd.com/2739/</t>
    </r>
  </si>
  <si>
    <t>op) https://xkcd.com/2739/</t>
  </si>
  <si>
    <t>Anatomy and physiology positions</t>
  </si>
  <si>
    <r>
      <rPr/>
      <t xml:space="preserve">As a blue-sky evolutionary biologist working on nonmodel organisms, is there a point in applying for A&amp;P positions? I ask because I see so many of them 2) Can you demonstrate that you can teach A&amp;P? And would you be happier teaching A&amp;P for a living than with the alternatives? 3) FWIW I'm an evolutionary biologist that got campus interviews for some of the most competitive R1 evolutionary biology faculty searches last year, but my only offers were for R1 and R2 </t>
    </r>
    <r>
      <rPr>
        <i/>
      </rPr>
      <t>physiology</t>
    </r>
    <r>
      <rPr/>
      <t xml:space="preserve"> jobs. The reailty is that schools need people who can teach A&amp;P courses, yet most R2s and frankly many R1s cannot afford the start ups of people that do, for example, cellular physiology. So if your goal is a faculty job, and you even do a little bit of reseach that could be construed as anatomy (e.g. biomechanics or comparative morphology) or physiology (e.g. eco-phys or comparative physiology), then A&amp;P searches might be a better bet than you think. 4) Nothing to contribute, but what does "blue-sky evolutionary biologist" mean. Mostly working with field studies? Or an evolutionary biologist with a generally positive outlook? 5) </t>
    </r>
    <r>
      <rPr>
        <color rgb="FF1155CC"/>
        <u/>
      </rPr>
      <t>https://en.wikipedia.org/wiki/Blue_skies_research</t>
    </r>
    <r>
      <rPr/>
      <t xml:space="preserve"> </t>
    </r>
  </si>
  <si>
    <t xml:space="preserve">As a blue-sky evolutionary biologist working on nonmodel organisms, is there a point in applying for A&amp;P positions? I ask because I see so many of them 2) Can you demonstrate that you can teach A&amp;P? And would you be happier teaching A&amp;P for a living than with the alternatives? 3) FWIW I'm an evolutionary biologist that got campus interviews for some of the most competitive R1 evolutionary biology faculty searches last year, but my only offers were for R1 and R2 physiology jobs. The reailty is that schools need people who can teach A&amp;P courses, yet most R2s and frankly many R1s cannot afford the start ups of people that do, for example, cellular physiology. So if your goal is a faculty job, and you even do a little bit of reseach that could be construed as anatomy (e.g. biomechanics or comparative morphology) or physiology (e.g. eco-phys or comparative physiology), then A&amp;P searches might be a better bet than you think. 4) Nothing to contribute, but what does "blue-sky evolutionary biologist" mean. Mostly working with field studies? Or an evolutionary biologist with a generally positive outlook? 5) https://en.wikipedia.org/wiki/Blue_skies_research </t>
  </si>
  <si>
    <t>Meeting with former committee member during on-campus interview</t>
  </si>
  <si>
    <t>I'm interviewing at the institution where I received my masters degree a looooong time ago. I wasn't in this department back then, but one of my committee members was, and they are on the list of folks I will be meeting during my on campus interview. We had a great (but not super close) relationship and have been in touch on and off since, seeing each other at conferences over the years. Is the dynamic going to be super weird? Anyone been through a similar situation? Any advice?  2) Why would it be weird? Sounds like it will be a nice break - they're probably on your side already. x2 3) I'm the OP, I think I'm just in my head about trying to present myself as a peer after this mentor-mentee relationship 4) You have all the qualifications for the job and got the invite - you earned that! And have some a long way since your masters. Say some affirming words to yourself. You are a peer - you can do this! 5) I also want to encourage you but will recommend that you forget about proving yourself a peer because you are not applying to be a peer but rather to be a colleague. 6) Like #2 said, they are probably on your side and may have voted to bring you in. Of course you're still interviewing, but you could use it as an opportunity for this friendly person to give you the current dirt on the department (if there is any) (7) It will not be weird, it will be pleasant! I've had a similar experience but with collaborators, and it's great.</t>
  </si>
  <si>
    <t>When to decline an interview?</t>
  </si>
  <si>
    <t>Imagine that you get an offer for an in-person interview at an institution where (given further reflection after applying) you would be hesitant to take a job for whatever reason based on your general knowledge of the institution or its surroundings. Is declining the correct ethical decision to make? Or would it make sense to accept the invitation, given the chance that an in-person visit might change your mind? 2) Would go. You never know if you might meet a future collaborator on the trip. Or change your mind. 3) If you are really sure you wouldn't take it I wouldn't go. If there is a chance or you feel like you really want the practice go ahead and take it. 4) My philosophy is that I'll give them a chance to convince me. If nothing else, it's practice. x3 5) Balance all the above considerations against the particular logistics of the trip too. In this situation I've declined when it would have involved quick-turnaround inter-continental travel but accepted when it was February travel from northern to southern USA. 6) Go with your gut - but NEVER feel bad or like you're wasting their time/resources, because they have zero reservations about wasting yours! x3 (7) Couldn't agree more with most of these suggestions. You're even the tiniest bit uncertain about whether you'd take the job, you should not feel obliged to decline for ethical reasons.(8) Yes, go, unless it would make your life difficult in going. Recently I was about to decline an invitation based on the general vibe I got during the Zoom interview, but convinced myself in accepting it because I had nothing to lose, but then after realizing they were very inflexible on the interview times, and it was their way or the highway, I chose the highway. OP) Thanks everyone! And @6: ha, point taken!</t>
  </si>
  <si>
    <t>Member of the search who is "hosting" you</t>
  </si>
  <si>
    <t>1) Does it matter which member of the search is your "host"? The candidates are all listed online for a search Im in, and the first one was hosted by the search chair, but my host is someone else whose research is REALLY different from mine. Is it meaningful at all? 2) Very likely no. Committees might try to match research interests, but it often comes down to who from the search committee was available during the time of your visit. Scheduling overrides all other considerations. x3 3) The search committee may be splitting up the workload of hosting candidates. I wouldn't worry about it. Good luck!</t>
  </si>
  <si>
    <t>Moving large grants to other institutions, LOAs</t>
  </si>
  <si>
    <t xml:space="preserve">1) I am moving from TT-a to TT-b with a multi-year foundation grant. I am taking a LOA at my current Uni to take a job elsewhere (this is very commoon by the way). Can I take my grant with me while on leave? Has anyone taken their grant while on LOA and what are the things I need to consider? 2) Whether or not you can move the grant while on a LOA is very specific to the campus you are leaving, as well as the specifics of the grant. Could someone else as place A take over? Lots of questions we can't answer about this situation.  2) if federal grant, contact the program manager at feds.  If state grant, do same at state level and find out. Do not discuss it with your current institution until AFTER you have discussed it with the respective funding agency.  If a grant is portable, you should be able to do it.  Sometimes, the institution will simply cut a check to the new place who will manage it for you.  That is how my place supposedly does it. Remember, grants are made to the insitution, not to the individual.  3) Agree with 1 for all federal and if this foundation has a PO.  If this is a private foundation the regulations will be different.  The university probably got a MOU or other regulatory document when they accepted the grant.  See if you can get hold of that doc and the NOA.  I imagine most foundations tie the money to the specific person, but they don't always set up the MOU to be as enforcable and airtight.  </t>
  </si>
  <si>
    <t>Advance notice for campus invitation</t>
  </si>
  <si>
    <t>1) What's the typical time frame for a campus invitation. My guess would be around 2-3 weeks advance notice and a good department would be flexible since most people have families, obligations and can't jet off 1000 miles at a moment's notice, right? 2) I've received two invites in the last month. The first provided one set of dates ~2 weeks out. The second provided several sets of dates and asked which ones I was available for, with the earliest set being a week out (!) and the latest being ~3 weeks out 3) I think it depends on the time of year. Right now I think they are easily 1-2 weeks out given how into the job season we are. But if you can't make it in one week, I'd be clear about that, they should accomodate you. If not: red flag. 4) from 1m to 1 week. I rather get them fast this time of the year... lots of moving pieces and I want answers yesterday...5) Agreed, major red flag if they expect you within a week and won't work with you on finding an alternate date. If it's 'their way or the highway' at this early stage when they should be friendly and act interested, imagine how the rest of the interview and maybe job will be. 5) I was offered one where the first date to fly out was 2 days later! 6) Wow 5 that is extreme! On the flipside I had one once that was ~2.5 months out and honestly it was way too long to think about it.  7) although they usually try to give you warning, finances and deadlines play a bigger role than your comfort!  Sometimes they give you weeks, sometimes days!  8) highly variable. I once had neard nothing for several months. Then they asked if I could interview then next week. I did, and had an offer ~2 days following the interview.</t>
  </si>
  <si>
    <t>What to do if only offer is an unlivable wage?</t>
  </si>
  <si>
    <t>What would you do if your only offer this round is an absolutely unsustainable wage? Would you still take the offer? Decline and try for VAPs? Note from OP: postdoc position is ending and no funding for extension. 2) If you have no job, then I guess take it and immediately start looking for better positions. It's a cliche, but I think it is true that it is easier to get a job when you already have a job. 3) Get out of academia, get a job in industry or government that pays well and gives you work-life balance, and then cringe every time you think about how your life had turned out if you stayed down this academic path...and live happily ever after. Start to treat your career as a business transaction, and if its not livable then re-evaluate what you are doing with your profession. Don't accept this nonsense. x3 4) I agree with #3; there are many better options in terms of pay and work-life balance for people with academic credentials. Don't pigeon-hole yourself into a poor academic offer because it seems like there is no other option x3 (5) 5) I was unemployed for almost a year after my last postdoc and accepted a position just to have the "professor" title in my CV and kept applying for jobs. Now I already have a good offer in a different institution. But agree that there are many good options outside of academia. 6) I turned down an assistant professorship because the salary was ridiculously low-I still have a year of funding in my postdoc so it didn't feel as critical to accept (but we all know how quickly a year passes). My plan is to take a job outside of academia if I can't secure an offer that is reasonable. I am finding many of the salaries offered on this job board are just insulting. x2 7) I may very well be in this position and will likely turn it down. It's not worth the financial stress if I can't make the wage work for me &amp; my family no matter how good of a fit it is otherwise. There is a shortage of applicants for postdoc positions and I've seen a ton come through Ecolog, so presumably that can always be a back up plan if an academic or non-academic job isn't secured. OP) Those suggesting outside academia, where are you looking? And if you can add, what jobs are you finding? (8) Indeed.com, https://www.enviroscienceinc.com/contact-us/careers/, etc. 9) Very curious about this path, lucky to find this post. How much are these industry jobs usually paying for a mid level? 10) I set up Linkedin alerts. The ones I I got interviews (industry, private research institutes) were on R&amp;D and required skills very similar to what I did in my postdoc. 11) what exactly do you mean by unlivable/unsustainable? do you mean you won't have enough to save up to buy a house, will be paying 60% of take home pay to rent, or do you mean you won't be able to eat? if either of the first two, i would definitely take it and immediately start applying for other jobs. that's what i did... i made it work for a year. (12) No more than 30% of your pay should go to rent. Any more than that is unreasonable. OP, you have already determined based on your circumstances that the wage is unlivable/unsustainable. No one here needs to know the details. No one here should be making assumptions about what that means. Definitely keep applying for jobs.That said, you have the offer. My advice would be to try to negotiate a better wage. Show them the cost of living in the area. Tell them why that wage doesn't work. If they are unrelenting, then, well...I honestly don't know. I have been there. I took a minimum wage ($8.50USD per hour) part time job to buy some time. I wouldn't recommend it but what you need to. 13) @12, i know they say 30%, neither i nor anyone i know has ever paid that litle in rent. this is getting away from OP's question, but sorry its a bit out of touch to think most people pay that little in rent 13) We paid 12% about two years ago, our last renting. LCOL is a real thing. 12 Has a good point that doing something unsustainable for a little while usually puts you in a more vulnerable position later on as you have to draw down savings or lean on credit. It is possible that it is "buying you time," but I would be very hesitant to buy into that because it probably isn't true and opens you up to much larger downside risk. 14) haha 13, I don't disagree with you, but what you just described is basically just 'grad school'! (12, again) Then I count myself lucky that I've always been able to find a place to rent that's only 30-40%. I apologize and will remember that going forward when giving advice. 15) Wow, the highest I've paid (in about 16 years of renting in a few different places) is ~28% and I thought that was uncomfortably high. 16) Most of ya'll are crazy with stockholm syndrome. Only academics would find this situation acceptable. Open your eyes, stop doing charity work and find an employer that values you...by paying you decently. Good salary is how an employer shows their value for you. The reason this message is so hard to get across to academics is frankly because academia bubbles keep you sheltered from other options (largely because professors have zero experience also outside of academia so they can't honestly mentor you on better options).</t>
  </si>
  <si>
    <t>Red flags</t>
  </si>
  <si>
    <t>This is primarily about my experience at a PUI, but some parts may apply to other institutions. I left an academic position at a PUI recently. Here are some things I wish I had a better sense of when I accepted my position. Beware of problems with enrollment. As a professor, you don't have much ability to change this, but it will affect your job and job security enormously. Beware of a department with one or two full professors without associate professors they've supported through their journey. A department chair without a strong roster of associate professors isn't always a sign the chair is trouble, but it could be the case. What's turnover like in the department? How many people have left in the past four, five, six years? Beware of a department where people don't seem happy. They aren't, and this will affect your life. Beware of a low starting salary. This will probably be the anchor for any future raises, so you'll not only be taking a short-term hit but a long-term hit. Will you contribute to social security? In some states, you don't contribute, so you won't be eligible for much when you retire. If they contribute a percentage of your salary to a retirement account, there's no guarantee they won't reduce their contributions to it at the first sign of financial trouble. Beware of an institution with persistent problems at the executive level, because few things kill a college and its morale quicker than awful leadership. I got out when I still had other options. The possibility of waking up at age 55 to see the college or department was just closed filled me with dread. Accepting a job offer is one of the biggest and most consequential decisions you'll make. A bank won't give you a mortgage to buy a house without an inspection from someone who knows what to look for, and you shouldn't make a similar decision without a firm inspection of the job you'll need to retire. Being in grad school or doing a postdoc leaves you with blind spots about smaller institutions. When you have the offer, ask important questions. If someone tries to push you into a car loan before telling you all the details, it's a sign they're trying to scam you. When you get offered a job at a college or university, you should spend even more time looking into things because it matters even more. Your mileage may vary, but there are a fair number of struggling colleges and troubled departments out there. Few of them will be honest about their problems, and none of them will put your interests ahead of their own. 2.) Thank you for sharing this. I'm in a similar position and looking to leave my underpaid position at a PUI that is beginning to show signs of financial trouble. I'd be curious to know how and when you made your transition? Did you leave for another TT position, or did you switch fields? What year did you leave? 3) Some of these are absolutely still relevant at other sized institutions, even R1 departments. Great advice. x3 (coming from R1) 4) Some of these red flags are why I turned down an offer at a PUI. I would also recommend talking to people in other departments about the history and perceptions of the department. 5) Great advice - also be wary of regional public universities. Many are struggling with enrollments and will likely see departments close and even entire campuses shut down or combined. They are tuition-dependent and increasingly not bailed out by state governments. 6) @5 is right, but I'm curious if the OP can share if this was a public or private institution 7) This is good to know. I'm interviewing at a regional public university soon and there have already been a few things that set up some flags, and reading this makes me even more concerned if I were to receive/accept an offer 8) another thing to look at is the ratio of the endowment to enrollment. the higher the more security. 9) Good post, and this ALL certainly applies more broadly than PUIs. Any unversity that has been talking about continual wage freezes and budget cuts should be a red flag. Morale won't be high at a place like that. OP) I applied to just a few opportunities after a couple years in and more broadly after that. I left before receiving tenure. My mentors encouraged me to apply a year or two ahead of tenure because I'd be more marketable. From my perspective, that was good advice, although I'd recommend applying as soon as you think you might want to leave instead of waiting a year. I interviewed at other colleges, businesses, and agencies before accepting a position with an agency. The precise nature of the new job was less important than leaving a place with too many problems. With regard to public/private, the same issues apply to both, and I don't want to say one is more vulnerable than the other. However, some of this information is easier to find for public colleges and universities. Strong local journalism also helps bring some of these issues to light, but there's less and less of that in many markets. As 5 said, ask people in other departments. If you can, ask people who have left the same department, if there are any who have done so. The people I know who have made similar moves aren't bitter and spiteful toward their previous employers, they just want you to know as much as possible. 10) This stings as it could have been written by myself. The schools will make lots of promises during the interview that never materialize when you get the job. Also, I sat on searches where existing faculty smooth over problematic areas and are not fully transparent with candidates about the state of the situation. Sort of like an academic version of the plot to Get Out.</t>
  </si>
  <si>
    <t>Non-twitter user. Is this a disadvantage in getting hired?</t>
  </si>
  <si>
    <t>Good question, and I don't have the answer.  As an SC member who does not use Twitter, this does not influence my decision-making, but I am ignorant of the utility of Twitter so there may be advantages I do not appreciate. 2) From the hiring side, I cannot say, but on the applicant side, the only disadvantage I can think of is you may be missing out on information surrounding some openings or miss some jobs completely if they aren't posted here or in other places you regularly search. I have found multiple jobs to apply to through Twitter posts. They were likely posted in other places as well, but that is where I saw them first. 3) No I can't imagine any way that it would actual disadvantage you. Probably better because the time you save checking twitter can be spent on more productive things. 4) Can't be Twitter's Main Character if you're not on Twitter. 5) As a recent SC member, I did glance briefly at the Twitter accounts of any longlisted applicants who had Twitter accounts. Only goal was to make sure an applicant wasn't tweeting anything that would make me seriously concerned about having them as a colleague. The mere fact that an applicant had (or didn't have) a Twitter account didn't matter to me at all. 6) It's a double-edged sword. It can get you name recognition which is a good thing but can also make people think you post too much unserious or cringe content. 7) OP here, yes, @6 that was mainly what I had in mind- there certainly seems to be relatively more name recognition of folks who are active on science twitter compared with those who aren't (for people with approximately equal amount of output), and if that's true it would certainly harm your chances to get interviewed and ultimately hired. 8) I really don't think many people are getting interviews based on their twitter profile (though as 4 &amp; 5 say you could lose interviews on it). Maybe there is an exception for a few people who are super engaged or do a lot of sci-comm with broad reach using twitter, but in those cases it is probably being integrated into the application as evidence of outreach/impact anyway. Casual users with a few posts are not moving the needle in searches. 9) Long-time twitter user here - eco / evo twitter has radically declined in the last several months in terms of people posting and having conversations. I don't think it matters much any more unless you are embarassing yourself on there 10) disagree with #9. i have not seen a radical decline. there was a dip and it is a little lower but mastodon has proven to be not a solution. 11) agree with 10 re: no radical decline. #9 here) Interesting! I wonder if we have non-overlapping sets of follows. The political / journalist accounts are as busy as ever but a lot of the EcoEvo folks I follow are way quieter and posting less often if at all (and my tweets get less engagement, and they are mostly about ecoevo stuff) 12)A lot of the EcoEvo folks I follow paraded disgust with the new Twitter higher ups and announced their move to Mastodon for the impressions. They went quiet for a few weeks but now they're all back to their old Twitter ways. 13) Another long-time eco/evo twitter use, I've also seen a radical decline in use and things have not rebounded. x7</t>
  </si>
  <si>
    <t>Insight on affording to live in/around Berkeley</t>
  </si>
  <si>
    <r>
      <rPr/>
      <t xml:space="preserve">How do professors live around here? Do you get something special negotiated into your offer in terms of housing? 2) There's a faculty housing loan program </t>
    </r>
    <r>
      <rPr>
        <color rgb="FF1155CC"/>
        <u/>
      </rPr>
      <t>https://controller.berkeley.edu/financial-operations/accounts-receivable/faculty-home-loans</t>
    </r>
    <r>
      <rPr/>
      <t xml:space="preserve"> and limited faculty housing for the first couple years of employment, but I think it's still quite difficult  3) most profs I know have a tenant if they don't have a partner earning similar pay. 4) Live in Oakland, Walnut Creek, or El Cerrito. Not cheap but definitey realistic on a Cal prof's salary. 4) Lived in bay area for some time, my take on this would be to request at least 10% more salary they are offering you.</t>
    </r>
  </si>
  <si>
    <t>How do professors live around here? Do you get something special negotiated into your offer in terms of housing? 2) There's a faculty housing loan program https://controller.berkeley.edu/financial-operations/accounts-receivable/faculty-home-loans and limited faculty housing for the first couple years of employment, but I think it's still quite difficult  3) most profs I know have a tenant if they don't have a partner earning similar pay. 4) Live in Oakland, Walnut Creek, or El Cerrito. Not cheap but definitey realistic on a Cal prof's salary. 4) Lived in bay area for some time, my take on this would be to request at least 10% more salary they are offering you.</t>
  </si>
  <si>
    <t>NIH RFI</t>
  </si>
  <si>
    <r>
      <rPr/>
      <t xml:space="preserve">The NIH is collecting comments regarding the structure (and compensation) for postdoctoral training in the US.  You can submit commeents whether postdoc or PI.   NOT-OD-23-084.  </t>
    </r>
    <r>
      <rPr>
        <color rgb="FF1155CC"/>
        <u/>
      </rPr>
      <t>https://grants.nih.gov/grants/guide/notice-files/NOT-OD-23-084.html</t>
    </r>
    <r>
      <rPr/>
      <t xml:space="preserve"> </t>
    </r>
  </si>
  <si>
    <t xml:space="preserve">The NIH is collecting comments regarding the structure (and compensation) for postdoctoral training in the US.  You can submit commeents whether postdoc or PI.   NOT-OD-23-084.  https://grants.nih.gov/grants/guide/notice-files/NOT-OD-23-084.html </t>
  </si>
  <si>
    <t>Found my dream job too early?</t>
  </si>
  <si>
    <t>I have found several job postings (mostly lecturer, some postdoc) that are EXACTLY what I'm looking for post-graduation. The problem is, I'm about 2 years away from defending my Ph.D. Is there anything I can do to let them know that if they can't find anyone now...I'm on my way there?? Not sure if that's foolish or not. 2) The market is saturated and most academic institutions are not doing well ($$$) so if there is a post is because there is an immediate need and there will be enough candidates to fill it. I'm not sure about PostDocs but for Lecturer positions, if you have enough teaching experience, you could reach out to inquire if they'll consider ABD instructors. I know of a few folks who started this way and worked their way into TT PUI positions.  3) If you found several jobs you'd fit this year, there should be several more when you're ready in a few years. The faculty jobs will be long gone, but you should use this as a chance to get on the rader of potential future postdoc advisors (who will likely be hiring repeatedly). It might also open up some opportunities to visit their labs while you're still a student. Sounds like you're on the right track! 4) Agree with other posters that there will be more similar jobs posted when you're ready for them but it's also fine to reach out now if you want to make that connection. As an aside: when I've been in a similar position I made a habit of copying the text of "dream job" positions into a running document to reference later - I found this useful later as a reminder of what kind of things I value in a potential job, and also to use as inspiration when thinking about themes to focus on when writing more open-ended fellowship applications etc. 5) A slightly different perspective: it can't hurt to express interest, especially for something like a postdoc and if you are realistic that it's a slim chance now, and acknowledge that you know you're at a bit of an early career stage. The position being advertised now might not work out time-wise, but it could open the door for later positions. Or honestly, in some cases people will wait a bit for a postdoc to start, if project timing is flexible. I'm currently filling a postdoc position that I've had funding for for a year, and my chosen candidate won't start until summer.  (6) Don't even bother with academia. it's a slog and a crap shoot. Look into government and industry jobs. 7) @6, I'm truly sorry that you had such a horrible experience in academia, but hijacking a post from someone expressing genuine excitement about their "dream job" and asking a legitimate question just to push your bitter anti-academia agenda is not the right move. The venting tab may be more to your liking. x3  @OP, I echo the statements made here, I think if you are realistic about the chances, it can't hurt to reach out and actually can only benefit you down the road even if you don't get these exact positions, you get good contacts in a specific area that really excites you. 8) was in a slightly similar situation a few years back, except I was in final year of PhD. It was for a very specific and perfectly matching position that I haven't seen since. Met SC chair at conference before position was annouced, they told me about the position, and thought I'd be a great fit. I had a very good pub record for that career stage so I was optimistic. In the end I never heard anything back after applying and they hired someone who was already and assit. prof. Take a shot, don't get your hopes up, and you never know what the outcome may be (6) Not anti-academia.  "The market is saturated and most academic institutions are not doing well ($$$) " "if you are realistic about the chances" " In the end I never heard anything back after applying and they hired someone who was already and assit. prof. Take a shot, don't get your hopes up, and you never know what the outcome may be"  I will echo these. If OP wants to stay in academia, good luck to them! Still stand by the thought they should look into industry and government jobs.</t>
  </si>
  <si>
    <t>Applying for NSF grants in SLACs/PUIs/R2s</t>
  </si>
  <si>
    <t xml:space="preserve">I have an embryonic idea for an NSF proposal that I mention in my research statement be it for an R1 or SLAC or PUI. Should I even be doing this? Or maybe they'll think I'm too ambitous?  2) I have 1 friend who has an NIH MIRA at a PUI and another at a masters only institution.  Go for the grant.  A colleague told me pushing undergrad research and/or pedagogy along with your research helps an awful lot with review at SLACs/PUIs. 3) I and several of my colleagues just starting at a SLAC all have full NSF grants, it cannot hurt 4) Some of the most engaging and compelling grants I've seen have been for SLACs/PUIs. Just don't expect it to match the same scale/scope as an R1. Focus on the student experience and how it might cross-over into pedagogy. NSF's RUI designation for grants is meant specifically for this. </t>
  </si>
  <si>
    <t>Dean making salary range apparent before on campus interviews</t>
  </si>
  <si>
    <t>I was emailed after the first round of interviews by the dean of the college letting me know that the department I interviewed with (zoom) was considering moving my application forward in the process (I take this to mean on campus interviews). But first the dean wanted to share more information with me. They mention the salary range (which is quite low), and other details that are already in the job ad. It seems like the dean wants to make sure that I am aware of the potential starting salaries before inviting me on campus (presumably because this is expensive). I haven't had an on campus interview yet, so I don't know how normal this is but I thought it sounded somewhat weird since I was under the impression that most jobs have a fair bit of negotiation after a job offer. I cannot accept the salary range the dean gave me, but I am also not sure if this would actually be non-negotiable if they offered me the position. I am unsure as to whether I should go ahead and say I am "still interested in the position" or let them know that this is outside my acceptable range (so that I don't waste everyone's time - including my own). Any thoughts / perspectives welcome.  2) Do you already have a TT job?  Is this an R1 or PUI?  Most R1s have systems to match salary at competing institutions.  If you do not already have a faculty job, then you may want to check the salary databse prior to negotiation if public.  Is the salary offered normal for that school?  Or are they trying to balance the budget by underpaying you?   Do not decline the interview over perceived salary.  I have seen the so-called rules shift too many times.   The Dean's actions are very odd and to be honest they are somewhat unprofessional.   If that really is the fair salary for that school, then they shouldn't even be mentioning it.   Last, make sure you run through the COI calculators.  $75k goes farther in Iowa than San Francisco. 3) This happened to me with one interview, but it was the department chair who told me the salary he was cleared to offer me, not the dean. In the end I did the full interview and ended up negotiating a salary 10% higher than the one mentioned to me during interviews. I think you're spot on that they know the salary is low and don't want to waste their time if you're definitely not going to take the job. In my case, the salary offered was pretty low too, but it's in a pretty low cost of living area, so it goes farther than it seems initially. I agree with 2 - if you'd be interested in the job if the salary was a bit higher (and you weren't told outright that there is no room for negotiation) you should still do the interview. OP) thanks all, I do not have a TT job but a few years of funding as a postdoc making 20k more than the listed "upper end" in a place with a slightler *lower* cost of living (and able to work remotely anyway). As much as I would love the job, I don't think I can take such a pay cut, and am wondering if I should just be honest about this up front in case they actually are rigid about it. I would have to negotiate a salary 40% higher than their upper limit to just match what I make now. Although the permanence is a nice thing, I think I am worth more than that. 4) Keep in mind that salary for a TT job is not always negotiable. 5) You should always take the second round interview. Just for the pratice. You can try to negogiate later. If the money is too low, then you can tell them that. 6) I was in a similar situation and still interviewed because it was my first on campus invitation and wanted the experience. I was offered the job, but the dean didn't budge on the salary and so I declined. Still glad I went. 7) I agree with the people saying to still go and do the interview if it's a job you're interested in. There is no need to negotiate a salary until after you're offered the job. You can always still say no. 8) If you want to go for the interview, go for it, but just temper your expectations. I'm not sure I've ever heard of someone negotiating to 40% above the offer or anything remotely close to it.</t>
  </si>
  <si>
    <t>One-year positions</t>
  </si>
  <si>
    <t>[General discussion extracted from Colgate University notes -AP] 1) It's hilarious to think we really invest in our VAPS while at the same time saying these positions require relocating to a remote location for 1 year without knowing if you will even have a chance of being renewed. 2) Let's be fair - sounds like they invest relative to most - you don't have to apply if it doesn't sound like a good fit. I assume everyone on here wants the option of a sabbatical - how should the institution cover for you when you leave? New TT line to replace you? Adjuncts? 1-2 year VAP is the best option, and if Colgate has financial and dept support for VAPs, then it makes it better than most similar positions. These positions are invaluable to anyone who thinks they might want to teach or work at a PUI, both for learning what you want and for showing future search committees that you have experience balancing teaching and research (which very few PhD/postdocs do). 3) One year positions are inherently exploitative and exclusionary even if they pay better than most here and the people in the department is great. If they really want to support VAPs they should push for these to be at least 2-3 year positions. x7  4) I prefer Aquafresh University x2! 5) As soon as they give 2-3 year sabbaticals, they can offer 2-3 year VAP positions. Otherwise, I'm not sure what you want small schools to do - they usually have one professor in each major field (one microbiologist, one aquatic ecologist, one geneticist), so the ad would have to be super weird. Plus, are you guaranteeing that you'll stay for 2 years? 6) Lots of similar size schools avoid 1 year VAPs: sequence sabbaticals, offer a few more electives, plan coverage of intro or general classes. Colgate has a 1.3 billion dollar endowment x2. 7) How is their endowment relevant? Don't like it? Don't apply. I bet alll these people crying about the one year would salivate at a 1 year PostDoc in any FancyPants Ivy Lab just to put in on their CV. 8) @7 1 year postdocs are also bad. You seriously don't see how the endowment is relevant? x3 9) @7 a 1 year position, where one has to move their entire life to any new location, is difficult regardless of career stage/pay/etc. I wouldn't consider a 1-year postdoc either. But you are right in that people shouldn't apply if they don't like the sound of it - that is fine, but that isn't the point of this discussion. That is like saying "don't like how many people are homeless in America? Move out! Go somewhere else." it doesn't solve any problem, nor is it helpful in advancing the discussion. x2 9) @8's analogy is quite facile. The fact of the matter is that there are people are willing to move for a one year VAP (for varous reasons). Sure, it would be great if institutions could commit to 2-3 year positions, and if I am ever in the position of being able to advocate for a longer period for a VAP, I certainly will. But I don't think flatly condeming one year positions is constructive (which I think was @7's point). 8) @9 I hear your point, and think it is a good one. I agree with the sentiment that we'd all rather have whatever food scraps we find (and can be happy and appreciative of those) instead of starving to death (to give you another facile analogy). I guess I read the comments as venting about an issue that should be addressed - we are used and abused in the system at every step on the ladder - this is just one more example. x2 10) I don't have a huge problem with 1 year VAPs...the applicant decide if it works for them or not. But I do think it is somewhat misleading for search committees to claim that these positions offer meaningful research opportunities. In a 1 year VAP, you're basically going to need to teach your classes (often a lot of them) and spend the rest of the time looking for another job. x5 11) I think the idea that applicants decide if it works for them or not ignores the fact that these positions are harmful at a system level (it's the same argument used against the need for a minimum wage). Sure, they can work out great in some cases for some individual people, but that doesn't mean they aren't bad in aggregate. There is also a big difference between scrambling for a last minute 1 year replacement vs. planning to staff your school with a string of 1 year VAPs. The second is an administrative choice that some colleges make and others resist. x2 12) The existence of VAPs makes it pretty clear that most schools could use at least 1 or 2 more flexible-in-content, full-time, long-term professional teaching staff. x2 13) @12, maybe, but colleges are aware that being flexible in content doesn't last long.</t>
  </si>
  <si>
    <t>Thank you notes after interviews?</t>
  </si>
  <si>
    <t>I saw thank-you notes mentioned in another post and didn’t want to derail that discussion. Do you send them? If you’ve been on a search committee, do you expect them? I have been told directly from a search chair that thank-you notes were unnecessary and often annoying because they add to already overflowing inboxes. Now I am seeing them discussed here and on twitter. Should we be sending them? To who (chair, whole committee)? Should they be individual or en masse to the committee? Is a lack of thank-you notes going to be a deciding factor in searches? 2) In my experience, it doesn't matter to send or not send thank you emails. But, I wish you luck on your search! 3)Anybody using Thank You notes as a deciding factor doesn't deserve to be on a search committee. 4) I don't know if it helped me but I do know that when I did send thank you notes I didn't worry about not sending thank you notes but when I didn't I kept blaming myself for screwing it all up. x2 5) Are you taking about nice follow up emails or physical little cards that go in the mail? 6) I typically send them to individuals who helped organize the visit, the search committee, and anyone else I had a strong connection with. I don't think a genuine thank you would ever annoy someone. 7) It doesn't have to be fancy, but it does seem reasonable to send a brief, pleasant email. Like 1-2 sentences. I include any administrative staff who did the hard work coordinating the visit, as well as students who I interacted with significantly. I think for my current job this started me off on the right foot with our office staff. 8) my strategy was to send a thank you email to the SC and said something to the effect of "please tell everyone i enjoyed meeting them blah blah." that way if anyone did use thank yous as a deciding factor the SC could say, oh actually they did send an email. but i didn't have to spend a lot of time writing to everyone and potentially annoying them. 9) Nothing to do with academics. It's just the polite thing to do after any type of serious job interview. Send a brief sentence or two to anyone in the department you met with. 10) Do people typically write back to these emails? I sent these out at my one interview, and got no responses, trying to decide if that's a bad sign.. 11) @10, i never had anyone write back, even for jobs i got. maybe they don't want to look like they're unfairly favoring someone or something.. i wouldn't worry about it x2 12) &lt;-- thanks 11, this whole process is definitely going to put me in therapy @10) I have had people answering and people not answering. Twice I had a extremely enthusiastic emails, and were good signs. Some other times I got 0 and were good signs too. lol dont think it over. Also I write different emails after zoom, identical for all members, than after in person. I do tailor the thanks after an in person. If there is anything specific we have discussed, a paper, an approach, I do follow up. It is rare the opportunity to have 30 mnutes with another scientist. They choose you as a potential collegue, they obviously appreciate your research, so I see them as potential candidates to collaborate in the future no matter whether I get or not the position.  13) I'm with @12, it's rare to get to chat science with folks (especially those a bit more outside what I do) and I see it as a networking opportunity for future collaborations. So I send them, sometimes get answers sometimes not</t>
  </si>
  <si>
    <t>Moving TT jobs - Timing?</t>
  </si>
  <si>
    <r>
      <rPr/>
      <t xml:space="preserve">I have a nice TT job at a PUI but the school itself is struggling (enrollment cliff, etc.) and location is not great for me longterm, so I am open to finding another TT job elsewhere but not sure when it is "best" to do so. Is is better to move to the new job before tenure or wait till after tenure to do so? Has anyone else made this move and willing to share their experience? Asking for a friend ;) 2) Before tenure.  After tenure 90% of jobs are Assistant prof and will throw out the app without consideration.  Start trying around year 3/4.   Answering "for a friend" on the market just after tenure. 3) Agree with @2 - and if you do apply in year 5/6 (right before tenure), make it very clear why you are applying and maybe get a letter from your chair, so they know you weren't just reading the tea leaves about being denied tenure  2) I would absolutely never get a letter from my chair.  In part because they aren't in my field and in part because they have no incentive whatsoever to help me move to a better school. 4) If not chair, current trusted colleague can be helpful. Currently trying to make a switch at 4 years in... 5) I recommend trying early and often.  I have seen both kinds of moves (pre/post-tenure) at my institution.  And I would add that a letter from a sympathetic chair can be very helpful regardless of what field they are in.  6) I recommend looking pre-tenure. I know folks who have moved pre-tenure with no effect on their tenure clock, and some walked right into an Assoc Prof position (becaue they had been going up at their original institution). I also say this as someone who's no longer an Assistant Professor and looking to move to a new TT job...the number of jobs advertised as Assoc/Full are very low compared to Assistant Professor jobs. 7) most people who move, move pre-tenure not post-tenure. Data here: </t>
    </r>
    <r>
      <rPr>
        <color rgb="FF1155CC"/>
        <u/>
      </rPr>
      <t>https://dynamicecology.wordpress.com/2019/10/03/are-there-any-generalities-about-ecology-profs-who-move-from-one-tt-position-to-another/.</t>
    </r>
    <r>
      <rPr/>
      <t xml:space="preserve"> Also, it's not just that most jobs are for asst profs only (as other commenters have pointed out), it's also that most job that are advertised as "asst/assoc" or "open rank" get filled at the asst level: </t>
    </r>
    <r>
      <rPr>
        <color rgb="FF1155CC"/>
        <u/>
      </rPr>
      <t>https://dynamicecology.wordpress.com/2018/02/26/how-often-are-n-american-tt-ecology-faculty-positions-advertised-as-asst-assoc-or-open-rank-filled-at-a-higher-rank-than-asst-prof/.</t>
    </r>
    <r>
      <rPr/>
      <t xml:space="preserve"> If you want to move post-tenure, it can help to acquire administrative experience, so that you're competitive for positions like department chair, associate dean, field station director, etc. 8) i have "a friend" who thought about this too, but decided to stay put because it seems like everywhere has declining enrollment and (for public schools) no states are investing in higher ed, so would somewhere else really be much safer? obv don't know your specific situation, but something maybe to add to your thinking about this if you haven't already. 9) @8 I don't know. There are some big big differences in what those declining enrollments look like by region and school type. Obviously don't know about OPs specifics, but some of these schools are in serious trouble and others are just in for budget tightening and increased workloads. 10) OP here. Thanks for these stories. All very helpful. It seems like I need to be looking harder and sooner than I thought. Its been a few years since I was really firing out apps, but the skillset is not lost. The school is ok, but they are going to be cutting programs and retiring faculty. STEM has the largest majors so we will survive but my guess is that morale is going to be very low, yet we will still be telling people "its a great place to work".</t>
    </r>
  </si>
  <si>
    <t>I have a nice TT job at a PUI but the school itself is struggling (enrollment cliff, etc.) and location is not great for me longterm, so I am open to finding another TT job elsewhere but not sure when it is "best" to do so. Is is better to move to the new job before tenure or wait till after tenure to do so? Has anyone else made this move and willing to share their experience? Asking for a friend ;) 2) Before tenure.  After tenure 90% of jobs are Assistant prof and will throw out the app without consideration.  Start trying around year 3/4.   Answering "for a friend" on the market just after tenure. 3) Agree with @2 - and if you do apply in year 5/6 (right before tenure), make it very clear why you are applying and maybe get a letter from your chair, so they know you weren't just reading the tea leaves about being denied tenure  2) I would absolutely never get a letter from my chair.  In part because they aren't in my field and in part because they have no incentive whatsoever to help me move to a better school. 4) If not chair, current trusted colleague can be helpful. Currently trying to make a switch at 4 years in... 5) I recommend trying early and often.  I have seen both kinds of moves (pre/post-tenure) at my institution.  And I would add that a letter from a sympathetic chair can be very helpful regardless of what field they are in.  6) I recommend looking pre-tenure. I know folks who have moved pre-tenure with no effect on their tenure clock, and some walked right into an Assoc Prof position (becaue they had been going up at their original institution). I also say this as someone who's no longer an Assistant Professor and looking to move to a new TT job...the number of jobs advertised as Assoc/Full are very low compared to Assistant Professor jobs. 7) most people who move, move pre-tenure not post-tenure. Data here: https://dynamicecology.wordpress.com/2019/10/03/are-there-any-generalities-about-ecology-profs-who-move-from-one-tt-position-to-another/. Also, it's not just that most jobs are for asst profs only (as other commenters have pointed out), it's also that most job that are advertised as "asst/assoc" or "open rank" get filled at the asst level: https://dynamicecology.wordpress.com/2018/02/26/how-often-are-n-american-tt-ecology-faculty-positions-advertised-as-asst-assoc-or-open-rank-filled-at-a-higher-rank-than-asst-prof/. If you want to move post-tenure, it can help to acquire administrative experience, so that you're competitive for positions like department chair, associate dean, field station director, etc. 8) i have "a friend" who thought about this too, but decided to stay put because it seems like everywhere has declining enrollment and (for public schools) no states are investing in higher ed, so would somewhere else really be much safer? obv don't know your specific situation, but something maybe to add to your thinking about this if you haven't already. 9) @8 I don't know. There are some big big differences in what those declining enrollments look like by region and school type. Obviously don't know about OPs specifics, but some of these schools are in serious trouble and others are just in for budget tightening and increased workloads. 10) OP here. Thanks for these stories. All very helpful. It seems like I need to be looking harder and sooner than I thought. Its been a few years since I was really firing out apps, but the skillset is not lost. The school is ok, but they are going to be cutting programs and retiring faculty. STEM has the largest majors so we will survive but my guess is that morale is going to be very low, yet we will still be telling people "its a great place to work".</t>
  </si>
  <si>
    <t>Back-to-Back Campus Visits</t>
  </si>
  <si>
    <t xml:space="preserve">I have super-lucked into an amazing scenario and I have two on-campus interviews at two institutions in the same state: School 1 at the beginning of the week and School 2 at the end of the week. I have one day "off" to travel in between these schools. Any recommendations for how to relax and recharge on this day off? 1) Congrats! Send your thank yous for the first the night it ends (or at least write them then). That way you can be free of the first interview and focus on the second. Eat fruits, veggies, and fiber, and drink a lot of water :) 2) Congrats! Do all of your prep for both interviews beforehand, print out any notes you need for the second one ahead of time so you can just do nothing and clear your mind during your "off" day - truly relax and wake up early on the School 2 day for prep if you have to to let your brain have a full day to relax. Definitely lots of water.  3) Personally I'd be looking for a wine bar and an art museum.  Unless this is Hawaii, but then you'd already know what to do with your time. 4) Congratulations! In a similar situation, I took an approach similar to what @1 suggested of drafting out every thank you email so that the next day I only needed to press send. I also spent a bit of time with a glass of wine reflecting on what I liked, didn't like, and/or had learned about the first University. I was so glad I had done that because by the time I got home from the second University it was all getting mixed up in my brain. Best of luck to you! </t>
  </si>
  <si>
    <t>"Buying out" teaching responsibilites- what is this exactly?</t>
  </si>
  <si>
    <t>OP) Will someone please explain what "buying out" your teaching means and how it's done? I've been encouraged to do this but have no idea how to do it or what it is.  I mean, it's using grant funding or other funds to pay for someone, an adjunt?, to teach your classes while you do research. I get that part.  But, like how is this done?  Can it be done indefinitely, if funds are available?  How much does it cost?  Any of you have experience with this?  Can this be included in negotiations? 1) It is entirely institution/department specific if it is allowed and how much it will cost. You can definitely (try to) negotiate a course release when being hired. That is a bit different than buying out since it wouldn't be depending on you bringing in funding but just something you've agreed to. A lot of places have course release(s) included as part of new hires. My guess is that for eco/evo teaching oriented schools won't allow buying out, high ranked r1s often don't really see people buying out of teaching because the load is already pretty light. I've seen this more often at R2/masters level schools where expectation is for a fair amount of research and grad advising but teaching load is pretty high. Faculty who can consistently bring in grants at those places can buy out of teaching.  2) If you can justify it at all and your uni allows, do it.  At my current school it's equivalent to 1-2mo salary to get out of teaching for one semester.  They hire an adjunct for  half that price, and I get to focus on research. If your teaching load is greater than 1&amp;1, submit it with your grant budgets as effort.   If less than 1&amp;1 they might question the necessity.  If you teach a high level course they may be less likely to do a buyout for that one. 3) Not questioning the individual wisdom of 2's strategy, but what a crappy institutional system where foisting the work onto a low paid contingent teacher is a desirable outcome. x4  2again) I just want to mention the 'adjuncts' who cover teaching buyouts are most often postdocs trying to get teaching experience.  Our adjunct pay is shit if benefits aren't already covered by a regular day job.  We have no professional adjuncts in our department who only cover classes at adjunct pay. 4) I'm stuck in this now, postdoc trying to keep afloat until the next round of job openings. One prof decided he just wouldn't teach his part of a course, without negotiation, and rather than fight him on it the dept will pay me to teach it. The hourly rate is good (equivalent to my postdoc pay, which is equivalent to asst prof) but in the end it's only a couple weeks' worth of full salary so it doesn't stretch very far. I'm also doing another course where the coordinator has bought out her time with grant money. The buyback formula changes almost every year. 5) Buying out a class costs my grants 11% of my annual salary + benefits + overhead. It really adds up. 6) I have been repeteadly told that NSF does not like to pay for teaching buyouts, but I also have seen my collegues use NSF funds for this. Can someone advise what is the truth? Can you pay for a buyout if it wasn't budgeted as such?   2) Put it in the budget justification and then try to write as compelling a case as possible for why you need it.  Again, it depends on your baseline teaching load how likely they are to view it as justified.  Make sure you still include summer salary as effort so they don't leave you with nothing if the teaching buyout isn't approved. 3mo summer + teaching buyout may be less likely to come through than 1-2 mo summer + teaching buyout. Ask for everything but plan on them cutting something.  I think it's worth more to have a semester focused only on research.  My current institution will let me rebuget both kinds of effort interchangeably.  I can take one summer month and change it to a teaching buyout without external approval. 8) My university loves it when people take their summer salary and do a buyout - they get money and we still work just as hard (in the summer too, but without the salary). I make sure that I pay myself first and try to negotiate for more academic year time without having to transfer money around on the grant. 9) My uni encourages budgeting for teaching release in grants, but also has a mechanism for giving course release based on the amount of indirects a grant brings in. In 14+ years, I've never had to teach a full (normal) 3-3 load and I average 1-2 or 2-2 with a modest increased expectation for scholarly productivity for promotion.</t>
  </si>
  <si>
    <t xml:space="preserve">negotiation. Time between interactions. </t>
  </si>
  <si>
    <t xml:space="preserve">Hi. I had an offer and things are moving slowwwwly. I was wondering how normal that is. It is my second request, interaction, regarding in this case start up package. It has been 3wk. I am not sure if they had gosth me at this point. I am not in a rush as I have some more balls in the air so this kind of plays on my favor but... is it normal to have radio silence for weeks? Shall I be concerned? 2) Not necessarily a concern, but you should check in periodically with the department chair or whoever you are negotiating with. If the Chair has to go to an administrator every time for these counteroffers, then it could be slow. @2 thank you so much. 3) Was just telling my postdoc... stalling is a negotiation strategy. @3 OP here. I have another interview  scheduled (and hoping for another one) so I am kind of ok with stalling hahah but there are so many unwritten rules in this negotiation part... so I think I will send a mail end this week.  4) Typically the admins and department/unit want to land the hire once the offer is made, so I wouldn't see this delay as a negotiation strategy from the university's perspective.  Most likey it is due to bureaucracy but I would definitely reach out to the department or SC chair to see what infor you can get.  You should be able to get a read on what's driving the delay - a lack of a reply from the department probably means they are dropping hte ball and not pushing to get the deal done. 5) buying out teaching:  This is done by paying your salary and fringe benefits off of a funding stream such as a grant or award.  Some universities will allow you to buy-out your entire salary.  Others will not allow you to buy out salary in teh regular semester.  Others will allow buy out of a certain numbrer of classes.  Usually, if you are in a faculty position, you first pay your summer salary.  At many schools this will be limited to 2/9ths or less.  Others will let you take three months in summer.  Next, you begin buying out your regular semester salary.  Very few institutions will allow you to accrue salary above your regular salary monthly rate.  However, you can assign this to consultiing if school allows it.  This varies widely, and institutional policy will be your chains.  Most schools will want you to fund students.  So, they don't want you just accruing income.  It is not uncommon in some disciplines for research professors to make more off their grants than their salary.  But this is rare in other fields.  Some schools pay a bonus to faculty from indirect costs or provide a portion of the indirects to the awardee for use internally to buy added equipment or fund students.  But, every school is different.  The only way to know what you can do is to review policy and discuss your options with your department chair, dean, or head of sponsored programs (grants and research).  There are no set rules, although some states do place limitations.  It has mystified me why any institution would remove financial incentive from researchers to get $.  But, most do! 6) @5, probably because there are other parts of the job they need people to do that become much harder or more exploitative to fill when a lot of people are buying out of teaching and it is hard to plan ahead for that. 7) OP here. In case it helps anybody else. Things do move slowly. I touched base yesterday and got a response in less than 5 minutes. They are still discussing moneys. :) all good. </t>
  </si>
  <si>
    <t>Search Commitee members/chairs on here</t>
  </si>
  <si>
    <t xml:space="preserve">Just curious whether there are search committee members and search chairs on here.  If you're not looking for a job yourself, why are you on here? 2) Maybe they're interested in sharing their experiences to help us out 3) I still use this page a resource to find out about jobs people I know might be interetsted in. I also look at info that could help us creaft our own search. And the discussions can sometimes be useful to seeing how candidates might feel about certain things. x2 4) Just lurking. But mostly here to get a feel for the market for our search. This spreadsheet has lots of issues, but it's by far the best resource for people looking for jobs. Grateful to organizer and progressive, positive contributors.  Good luck to all on your searches.  :)  5) All of the above, plus to communicate with y'all about our search and to keep my eyes open for myself! x3 6) I check this site in the same way I kept checking Zillow months after buying a house x4 7) It's to post jobs I'm on the committee of, to answer questions that come up, and because I have students and postdocs myself (and other colleagues) who are on the market. </t>
  </si>
  <si>
    <t>Teaching vs Research vs Teaching and Research</t>
  </si>
  <si>
    <t xml:space="preserve">OP) I just accepted a teaching position (semi-permanent)! YAY!  But...the position is all teaching (3/2), no research (or at least no support for or expectation to do research).  I wanted a teaching job and will continue research through collaborations and such.  Are there others like me (looking to teach mostly)? Seems most other jobseekers here are looking for "primarily-research-with-some-teaching" positions.  And there doesn't seem to be many teaching-only permanant positions. How many of us are looking for A) Teaching Only x2 vs. B) Research Only x1?  &lt;---add your votes 2) My sense is that most of us or most of the people I know are looking for a position that has a mix of teaching and research. Possibly with somewhat different balances, but I guess I wouldn't think of those typically as primarily research with some teaching unless you are going to a top R1 with very low teaching. That's what I would like, though with your two options I'll say that I would pretty happily take a position that was research only (not that I see any real option for that), but I would really not be very interested in a position that was teaching only (even though I'm excited to teach and expect any position I get to have a teaching component). 3) OP, congrats! I'm also curious what the expectations are other than teaching? Some amoutn of service I imagine? 3/2 actually sounds pretty relaxed for teaching only. I've certainly seen plenty of 4/4. 4) We teach 6 classes a year at my university and are still expected to do research! 5) I'm in a teaching-only position as NTT at an R1. We teach 2/2 with no research expectations and it's hard to imagine moving to a TT job with 4/4 plus research (though their classes are smaller than mine). I'm always surprised by how few applicants we get for our positions, as the pay is similar to a TT role at a SLAC. 6) My impression is that NTT postions anywhere get a small fraction of the # of apps a TT position gets. I've seen recent searches at my institution where there was a 10x difference. 7) IME at my R1, the pay for teaching-only (although otherwise a respected position) is about good post-doc pay. It may be SLAC-ish equiv. but in a tough housing market in expensive city it feels a bit insulting to be so far below the academic prof track, and I'm not at all surprised they have a difficult time getting applications. With no research, it makes it difficult to transition out of NTT teaching in the future, and with little room for pay improvement, I can see why it would be difficult to convince someone to start. The public school district pays more for teachers with PhDs than the R1. </t>
  </si>
  <si>
    <t>Time to making offer</t>
  </si>
  <si>
    <t>What do you all think is the typical amount of time between the last candidate finishing their on campus interview and the phone call extending an offer to the first choice candidate? I know that can probably vary depending on approval process etc, but curious about the standard range people have experienced. 1) As soon as a day or two, as long as a month - typically within a couple weeks though. Depends on the search committee and on how many administrative hoops there are to jump through, and how much various administrators think they should be weighing in on the decision 2) Could be more than a month if you were one of the first to interview. At our place, it's like 2 wks past last interview (1-1.5 wk for search committee meeting then faculty meeting, then needs to be approved by dean). Could be longer than 2 wks if scheduling is bad. 3) When is okay to reach out to the search committee asking for updates? Even if not being the first in the rank, it would be nice to know how the process is going... 4) If you are sure the last interview happened, then maybe 1.5-2 weeks after. If it takes a month I would personally definitely check in, as if it takes that long it might be a good idea to remind them of your interest. Although, if you don't have another offer there really is no reason to ask other than your own curiosity, so don't ask too often. 5) i heard 2 days after my interview, but i was the last candidate and the dean was on the search committee, which probably sped things up</t>
  </si>
  <si>
    <t>Best way to do interactive content in job talks</t>
  </si>
  <si>
    <t>I like to include some interactive features like polls when I give lectures. I usually use poll everywhere, but I can't add the add-on to use it with powerpoint on my personal computer, which I'll be using for a job talk. Does anyone have other suggestions for ways to include polls in talks? 1) raise hands/fingers? pass out index cards to hold up? These are what I did as a student in the dark ages  2) If people don't already have your app on their phone I can see these things going super badly just from a tech flub.  Definitely go with analog, and then give a laugh at the low tech when you hand them out.  Mention you'd usually have an app. 3) Contrarian opinion here, but I recommend using a digital format as the results are easier to build from in your talk.  It is nice to actually demonstrate learning gains during a lecture and that can be done more convincingly with instant plots.  There are options where there is no need for an app or plug-ins - the audience simply enters a code on a url and gets access to whatever slides you pre-populate with questions, graph axes, etc.  You'll need access to wifi, but this should be doable.  I say this as a SLAC faculty member who has seen some unconvincing interactive teaching demos in the past. 4) If we are assuming that all kids have a smartphone and that it is charged, sure. 5) @3, so you are saying using a polling feature that is built into powerpoint? I think that may only be available for pc and not mac...if you can share any more details about what you're descibing that would be helpful. Thanks! 6) Nearpod (nearpod.com) is a good one that does not require an app or special software.  You pre-load a lesson (slides, questions, whatever) and then pop out of Powerpoint and into your browser to deliver/look at the Nearpod slides.  Or you can deliver your whole talk via Nearpod if you don't want to bother switching back and forth. 7) Mentimeter might do what you're looking for 8) Thanks for the tips!</t>
  </si>
  <si>
    <t>Is it ethical to train Ecology students in just theory?</t>
  </si>
  <si>
    <t>I was excited for 8 quantitative EEB jobs this year in North America. But it seems only half of folks interviewed actually developed some theory or stat methods. And about 1 in 5 interviewees barely used models at all (but they did study climate change). This makes me feel that almost no EEB/Bio dept wants pure theoreticians, especially ECRs. Data, popular topics, or reviews are a must. And w/out a PhD in math, math depts dont want folks doing pure EEB theory either. This explains how ~9/10 of my ECR theory-focused colleagues failed to get TT jobs in North America despite having a similarly strong, EEB-focused publishing record to empirical colleagues who did. There’s a broader question of whether we really don’t need theory-focused folks in EEB (Europe seems to disagree). But either way, training EEB PhD students interested in academia and theory without emphasizing data &amp; current topics seems wrong. x2 2) I think SCs expect theoreticians to have a more impressive publishing record than the average empiricist, given the percieved (correctly or not) ease of publishing pure theory, which can be done with little to no external funding and doesn't require any lengthy experiments. That, combined with the fact that most folks who can actually do the theory are devoting their time to higher impact data science pubs, might be a reason. I also think that there is a lack of breadth in theoretical ecology among ECRs these days, with most focusing solely on coexistence theory and metacommunities. Cool stuff, but when everyone's kinda working on similar things, it becomes harder to stand out. 3) I think you are overestimating how many of those empiricists are getting jobs...x2 4) I'm not sure you understand what ethics means, OP.  Perhaps you are looking for words like wise/foolish.  5) 🎶 "Mammas Don't Let Your Babies Grow Up to Be Theoreticans"  &lt;--props OP) @2 re SCs: I ceirtanly hope not. Having done both I assure you theory papers in broad journals take just as much work as empirical ones: novelty (or lack thereof) is apparent at a glance, and progress on established questions requires new approaches that take as much time (with as many dead ends) as empirical work. Unsure of ECRs specifically, but there's tons of emerging areas besides MCT like empirical dynamics, Eco-Evo, network dynamics - not to mention theory-data syntheses [which 1st require system-specific models]. @4: yeah thats probably better phrasing. Key shortcomings in strategic graduate advice arent uncommon, and I'm getting the feeling that theory-heavy PhDs in EEB is sadly one of them.  6) Empiricist who also dabbles in some theory here. Given the number of folks who do theory and the far larger number of empirical ecologists, I'd venture you're more likely to get hired as a theoretician. The question is actually broader: is it wise to train PhD students for academia anymore? X 2  OP) @6: the (inevitably anecdotal) #s I opened with suggest the opposite: theoreticians are dis-favored even in quantitative job searches. Not a single person interviewed did pure theory. 7) But OP, very few EEB PhD students do pure theory. I know this is all anecdotal, but I just don't really buy the idea that theoreticians are somehow dis-favored. My (probably equally biased) anecdotal take is that it is very hard to get interviews if you are a pure empiricist especially if you depend on field collected data. 8) (Not OP) the last several "big data" quantitative searches I've seen all went to ivy-league nepos that did meta-analyses. it was clear they had no theory chops when the next year their department hired teaching profs to teach the theory courses they were supposed to teach 9) Assoc. Prof. here, during my theory PhD all I ever heard was what a dead end it was bc there's no jobs for theoreticians. I've done okay with jobs but grant agencies love theory. 6 again) Also feels like it may be easier to publish theory papers in the "bigger" field specific journals, which *should* put theoreticians at an advantage in the hiring process. I acknowledge that perhaps I am generalizing.   OP) Really appreciate the different perspectives!! I have noticed most quant searches hiring meta-analysis folks, only a fraction of whom develop methods/models. A side note - writing up a theory paper can be fast &amp; novelty is clearer, but finding a novel, broad, &amp; tractable question is 80% of the work. Theoretical &amp; empirical approaches in EEB are both well-developed and work similar hours; it'd be weird if a pub of similar scope in one would overall be easier. 10) @OP, why do you think that would be weird? Even within my own papers the impact/profile/novelty of a study is pretty independent of how much work went into it (particularly if measured in hours).</t>
  </si>
  <si>
    <t>What to tell students when missing class for an interview?</t>
  </si>
  <si>
    <t>I'm a VAP but will miss classes to go to a job interview. I'm luckly that other faculty in my department are supportive and will cover for me. But I'm wondering what to tell students about why I'm missing class?   1) You're giving a seminar on your work. That's all. Completely normal. x2 2) Wait is there a reason not to tell them the truth? A VAP position is temporary so it makes sense that you're looking for a new job right? x4 3) Faculty covering for you? That's already above and beyond. Back in my VAP days all I told them was "I'll be away giving a seminar, I'm leaving you a short lecture video and work in the shared folder. See ya' next week!" If your current department is truly supportive they wont have an issue with that. 4) You have to look after yourself. If they hired you as a VAP then they are not making a long-term commitment to your career success. 5) @4 That's a very cynical perspective of VAP positions. In most cases, the department faculty would love for the position to be TT and the dept. chair can provide rec letters for your future job search. Search committees also have to put in a lot of effort for these short-term positions--maybe not as many applications to screen, but just as many Zoom and in-person interviews for someone that will be there 1-2 years rather than 30+. 6) @5, I wouldn't call it cynical when it is simply true. You seriously think faculty wanting to have more tenure track positions means they have a long term commitment to your career success?  5 again) No, but I don't think that hiring for a temporary position necessarily means that they aren't committed to your long term success. Your success is best for everyone.</t>
  </si>
  <si>
    <t>Teaching Demonstrations - common expectations?</t>
  </si>
  <si>
    <t>I got invited to an on-campus interview that includes a teaching demo, and I've never done one before. Has anybody assigned material in advance to incorporate discussions into their teaching demo (maybe a small passage or media piece)? Or perhaps requested that participants come with some other kind preparation? I was thinking that might not work well, but I just have no idea what people have done before. Thanks for any advice. 1) I've done a a couple of teaching demos for interviews (still waiting to here a back about the job). I wouldn't expect anyone to do assignments ahead of time, especially if you're not sure how your demo will be advertised to the department. There's a good chance some of them only decided to go the day of, like a student who just heard about it that morning in class or something. I do think its fair to ask who the audience will be, the size of the audience, and what the space is like and what resources it has. That can help you tailor the demo. I've also used interactive tools like PollEveryWhere to get participation from people who come. It's easy to set-up and you can add the link and a QR code for it to your slides. I did once ask the committee member coordinating my visit to print out and bring a worksheet for people to do during my demo which they were happy to do and was well recieved. OP) awesome, thank you so much this is really helpful 2) I think sending around a prompt for participants to think about (and frame your lesson) is fine, but I would do the demo with the expectation that no one had seen it or engaged with it deeply, which is a realistic teaching scenario.</t>
  </si>
  <si>
    <t>Second visit!</t>
  </si>
  <si>
    <t>Had an email with a second visit invitation to discuss future needs and meet leadership of the institution. It doe snot say in the email this is an offer itself. How confident can I be about the second visit will end up in an offer?  2) 90%.  Unless they knew ahead of time the interviews were tiered-- as in Europe sometimes.  They almost never pay extra travel unless they plan to offer.  Ask if you should bring family as well for the 2nd visit, if relevant to signing.  They could hand you a letter at the end.  3) Thanks #2, #1 here answering: I figured it would be highly likely they are going to make an offer. I don't need a specific letter by that visit, as I think I'll have to negotiate a lot, but just the written words that they intend to make an offer, although that probably does not mean much either. I would actually prefer the negotiation of specific offer items by email as there would be a paper trail 4) I don't think it would hurt to email  or talk to the chair of the search committee about this step of the process and where things are going from here. You're allowed to ask questions, remember, they're still recruiting too. As a discussion below pointed out, you may want to avoid mentioning family or partner situations until you have an offer in hand. X2 5) Weird scenario. Did you discuss needs during the first visit? Discussing needs without an offer during a second visit sounds like negotiating without leverage. x2 6) Here @1 speaking: thanks everyone for the feedback, this community and you are amazing! 7) I would bring my family/partner (if applicable) if at all possible unless you want to make a third visit to scope out neighborhoods, housing, etc. 8) I figured out more details directly asking: aparently they are inviting multiple candidates, and they will select the final candidate to make an offer .. huh? there is not chalktalk or anything, just meetings with faculty and core facility managers to find out lab needs. They deflected based on what they are going to select the candidate they make an offer 9) Wow, super weird scenario! I mean, it seems like they often just decide on those informal discussions anyway, but at least there is a veneer of objectively evaluating a presentation!</t>
  </si>
  <si>
    <t>Teaching demonstration topics</t>
  </si>
  <si>
    <t xml:space="preserve">I recently got invited for an on-campus interview, and as part of the interview I will be giving a teaching demonstration. The topic selected for me is about as far on the edge of my field of expertise as possible. Is this a common tactic by search committees to test the breadth of a candidate's ability to teach topics they're not very familiar with, or did I just draw the short straw?  2) More common to give everyone the same topic based on the aim of what they need to hire in.  It wouldn't be fair to give one person a topic directly in their field and the others something way far out.  Is this a PUI? 2) I had a similar experience, and the best advice I got is to remember your audience - master the concepts enoug to teach an undergraduate course, and focus on your pedagogy. </t>
  </si>
  <si>
    <t>Ghosted after on-site interview?</t>
  </si>
  <si>
    <t>Had an on-site interview and they said they'd contact me in two weeks with an update on the search. It's been about a month and I haven't heard anything. Obvisously I'm not getting my hopes up, but just wondering if ghosting is the norm after on-site visits. 1) Sadly, it's very normal.  x2 In this case, they may have picked another candidate and they have to wait until the ink dries to notify you; more likely though, they'll wait until the ink dries and you read about who they hired on Twitter. 2) They may have made an offer to another candidate, but it takes time to negotiate. If that's the case that they made an offer, the other person may still turn it down so they may not want to reject any other viable candidates until it's done. Sometimes, things just take longer too with being just after the holidays and classes starting again and all that, so they may not have made an offer yet. If the not hearing back yet is somethng you're thinking a lot about (they did tell you two weeks and it is longer than that), you could send a brief email to the search committee chair to ask about an update on the status of the search and reiterate your interest in the position. 3) I have been completely "ghosted" by a search chair after an on campus visit. I never heard back anything ever from anyone at the institution. Heard who got the job on twitter. I wish now that I had just emailed the search chair after a month to ask if they were still considering me or not, because I feel one is *absolutely* owed a response  of some kind after an on campus interview. We should not, as a culture accept the extreme rudeness of post interview ghosting, which seems to be very common now. Also for SC members out there, it reflects poorly on your professionalism and the department. Those of us who have not been given the basic courtesy of acknoweldging our existence post interview will never forget, trust me. x3</t>
  </si>
  <si>
    <t>Search committees that only interview candidates who are already asst profs</t>
  </si>
  <si>
    <t xml:space="preserve">A big shot R1 advertised a job for an assistant prof for a fairly broad area and got a ton of applications, even though they required a bunch of specialized application materials outside the norm. Just heard through the grapevine that they are interviewing &gt;5 finalists, all of whom are currently assistant profs -- why waste so many postdocs' and grad students' time if you're actually only going to interview people who are already profs? x2 2) Because they don't know that until they see the applications? I know of a big shot R1 search that got a ton of assistant prof applications but then only choose to interview new-ish postdocs. Because they had the best applications. 3) Just happened to look yesterday to see who was hired at a job I had a campus interview for last year. Was an assistant prof who already had (what I would consider) a really great job! blah. Sort of confused because I would actually rather have had his old job than the one he took.  4) My R1 dept interviewed a Asst prof and a postdoc (both great candidates) and went with the postdoc. Its not always cut and dry 5) Big shot R1's also post Open Rank searches and then only interview post-docs, so it goes. 6) I was on a search last year. 3 finalists - one recently tenured prof with a hugely successful lab and 2 postdocs. a postdoc got the job. asking "why waste so many postdocs and grad students' time" is an entitled way of looking at competitive job markets. 7) not necessarily @6. someone can ask with full honestly and in good faith about the purpose of a tenure-track job. should it be growing a department's prestige/budget (then hire the big shot), or should it be about other things, like cultivating early career talent? 8) @6, I disagree, if anyone is entitled in these searches it is the search committees who are happy to let hundreds of people spend time applying rather than doing more work ahead of time. I have no problem with departments deciding for whatever reason that they want to hire at different stages, but they should be transparent about that. If it is a fancy R1 that only plans to bring in advanced assistant/assoc profs, just make that clear in the job ad. 9) calling a search committee entitled because they selected the best candidates out of the applicant pool for a competitive position is also entitled. no one owes you a job. 10) haha 9, who said that? there are lots of searches run where it is very clear in the end that with a little bit more work ahead of time a search committee could have saved hundreds of people the bother of applying. Often this happens when a broad search brings 5 candidates all in the exact same subfield. Or like in the case of this thread when a search seems open to x career stage but every candidate is at y stage. Of course no one owes you a job, but they could do the courtesy of honestly advertising what they want in a position. 11) @10 "lots of searches" "very clear" "often this happens" do you have data on this? in my experience, it is neither clear or happening often 12) I suspect that often the committee really doesn't know until they see the applications. In retrospect, some search results seem weirdly skewed, but like #11 is suggesting, I bet they are just outliers that stick out in memory. 13) I know for a fact (as in I have seen it) that some committees at schools that think of themselves as very desireable intentionally write very broad ads to try to get lots of applicants even when they have a pretty good idea of what they are looking for. Of course if someone they deem a superstar applies they might bend what they had planned, but that isn't a case of just not knowing what they want until they see the applicants. It may not be all that common, but that doesn't make it less annoying! 14) I strongly recommend getting experience on a search committee (in grad school), beacuse a lot of these kinds of comments really seem to imply nefarious intent when it's just how things shake out. I've been on six searches and chaired two (all at an R1), and we read every application. It's a lot of work. It's not like we're skipping over the grad students or postdocs, and omitting things from a job ad on purpose. Of those six searches, a TT person has ended up in the final pool in most cases, but has almost never gotten the job in the end. Open rank searches might be more likely to end up hiring someone with a TT job already, especially if we're looking for program development or leadership. But most of the time, an open call is just that: an open call. We do weigh people based on their career stage, which is how we've hired people out of grad school, postdocs, and TT faculty, all in the last five years. You never know, and just because one job goes with someone with a job looking to move doesn't mean that was the plan. In my experience, the TT folks often have weaker applications than postdocs, and the people you'd think would succeed on paper don't in the end. And as for why someone with a job would move? Sometimes it's a toxic department, and that cushy job isn't all it's cracked up to be. Sometimes it's to be closer to family. Sometimes it's for a partner accommodation or a cheaper cost of living, or better politics. A lot of what I valued when I was first on the market ended up not being as important as things I didn't think about, like housing costs or proximity to natural areas or having a good medical system nearby. But if you treat this process like it's a grand conspiracy, you're just going to make yourself miserable (and why would you want to join an evil cabal anyway, if that's what you think this job is like?). </t>
  </si>
  <si>
    <t>Letters of recommendation through Interfolio</t>
  </si>
  <si>
    <t>A school asked me to request that my letter writers send them letters of rec via Interfolio, but they didn't set up their application such that I can request letters through the application itself. I know I can request letters under the "Letters" header and have my letter writers upload the letters to my "Letters" section. But how do I then deliver those letters to the position I applied for? Do I have to pay for a Dossier Deliver subscription to be able to do that? 1) Contact the person who sent you the request to do it (who is probably HR). If they cannot explain, ask if you can have your letters sent directly to them. OP) Thanks for the advice!</t>
  </si>
  <si>
    <t>Submitted without comment</t>
  </si>
  <si>
    <r>
      <rPr/>
      <t xml:space="preserve">Ugh. </t>
    </r>
    <r>
      <rPr>
        <color rgb="FF1155CC"/>
        <u/>
      </rPr>
      <t>https://www.chronicle.com/article/theyve-been-scheming-to-cut-tenure-for-years-its-happening</t>
    </r>
    <r>
      <rPr/>
      <t>; 2) article seems generally correct. Tenure is already dying as non-TT faculty do most of the teaching. Tenure stands in the way of right wing ideologues so will disappear in some key states first (e.g. FL, GA). 3) belongs in the venting tab... 4) @3 why? no complaining here, just reporting facts. 5) @4 it is literally an opinion piece. also "ugh" = complaining  x2 6)I would argue the venting tab is for one's personal circumstances, rather than discussing something that affects all of us.</t>
    </r>
  </si>
  <si>
    <t>Ugh. https://www.chronicle.com/article/theyve-been-scheming-to-cut-tenure-for-years-its-happening; 2) article seems generally correct. Tenure is already dying as non-TT faculty do most of the teaching. Tenure stands in the way of right wing ideologues so will disappear in some key states first (e.g. FL, GA). 3) belongs in the venting tab... 4) @3 why? no complaining here, just reporting facts. 5) @4 it is literally an opinion piece. also "ugh" = complaining  x2 6)I would argue the venting tab is for one's personal circumstances, rather than discussing something that affects all of us.</t>
  </si>
  <si>
    <t>References when graduating from PhD</t>
  </si>
  <si>
    <t xml:space="preserve">OP) I am graduating from my PhD this semester &amp; currently applying for primarily postdoc positions. I am co-advised by one advisor I have a great working relationship with, one not so much. Is there a negative perception in applying for a job that asks for 2 references but only listing one co-advisor and then another reference that is not the second co-advisor? For example - a committee member or other faculty member with whom I have a good relationship &amp; that can speak on my skills as a researcher? 1) I only had one PhD advisor who didn't have good working relationships with many of their PhD students, including me. I stopped using them as a reference after seeing a redacted reference letter that was from them. I was fortunate to have other mentors around who could write supportive letters for me, and I've done okay. My advice is to use the one advisor and someone else. Put yourself in the strongest position, and having one advisor and someone from a different perspective could actually be seen as a strength of your application vs. two people who have the same professional working relationship with you. 2) I spent a lot of time contemplating the same thing. I had only one PhD adviser, and we just don't like each other much (I feel like I have good reasons to not like him and I could say more but I won't haha). I did end up using him for a letter and I have been able to get some interviews with his letter, so I think it must not be that bad. One piece of advice I've been given is that you should just be direct and ask the potential letter-writer, "do you think that you could write me a good letter of recommendation"? I was too scared to do that but it's an idea. Also though, I think if you use just one of your advisers, people might not even notice that you didn't use both. They might not even know that you were coadvised, or think about it much if they do know. So, I'm not really sure, but I'm going to lean towards you'll probably be fine using just one of your advisers as letter-writers. 3) In this case since you have two advisors, I think most people will hardly notice or care that only one of the two advisors is writing a leter. As 1&amp;2 say, the decision is trickier if you had one advisor and need to decide whether to have them write or not. 4) you want different people, ideally from different institutions. If you can only send two, I wouldnt list two co advisors.  5) I can't imagine the SC having time to analyze who every candidate selected (or didn't select) as a reference. I was co-advised during my Ph.D. and sometimes only use one as a reference. Unless the second advisor is a big name that you think will help get you in the door somewhere, it's probably more valuable to use someone who is going to say more positive things about you. </t>
  </si>
  <si>
    <t>Proposed policy changes in Florida State University System</t>
  </si>
  <si>
    <t>OP) I am a tenured professor in the Florida State University System (SUS) who feels super lucky to have a great job, but also obligated to alert current SUS instutition applicants to proposed statewide policy changes. The SUS is strong, with excellent faculty, resources and students. However, the SUS also operates under a "strong governor" model whereby statewide-elected officials have tremendous power over institutional governance. Elected officials have proposed to defund diversity and inclusion programs, remove tenure and promotion decisions from faculty committees and direct STEM funding towards specific areas (https://flgov.com/2023/01/31/governor-desantis-elevates-civil-discourse-and-intellectual-freedom-in-higher-education/). The president of the institution where I work was removed without cause and a new trustee has publicly suggested firing all faculty and staff regardless of performance or tenure. If you are applying for a job in the SUS, I strongly recommend that you read the news and review the policies. Also, if you interview (congrats!), please be sensitive to the uncertainty confronting the faculty and staff that you may meet. Even if you are not employed by or applying to an SUS institution, proposals like this have shaken other institutions (n.b Wisconsin https://www.politico.com/story/2015/07/scott-walker-college-professor-tenure-120009) so take notice, take care, and, if you can, take action. 2) As I can attest to, tenure or being on the tenure track in Florida is meaningless. Look back to the 2009 budget cuts where tenured and tenure track faculty were cut at FSU under the guise of budget cuts and only later was it found out that there was no budget crisis (https://www.science.org/doi/10.1126/science.327.5961.24). It was simply used as an excuse by a sleazy provost and dean to get rid of a department they didn't like, with no thought the careers they were hurting. Between that and the recent happenings in Florida, I'd be avoiding it with a ten foot pole x2. 1) do you think this will affect hiring in the current open positions? 2) @1 Possibly. Campuses have implemented some policy proposals before they have been officially implemented by the legistlature or the board of governers. For example, some campuses are aleady moving to disband diversity committees. One policy proposal would prohibit searches from requesting diversity statements. It is possible that an instutition would intervene in ongoing searches that used diversity statements in a rush to comply with what laws they expect. 3) As someone working in FL and hoping to get a TT position here to stay close to family, the news is so relentless and heartbreaking. x2 OP) The changes proposed by the Governor have been introduced as legislation and assigned to committees, increasing the likelihood of implementation.</t>
  </si>
  <si>
    <t>rejected for tenure track but offered visisting professor position</t>
  </si>
  <si>
    <t>OP) I was recently rejected from a great department after interviewing there. They offered the position to someone else.  Subsequently, I was offered a temporary, NTT position as a "visiting professor".  Nice pay, great department/uni, nice place to live.  Given my other failed prospects, I'm inclined to accept the position.  It will be a little awkward to work with the person who did get the job.  I've never heard of something like this happening.  Is this common? Any advice? Do these positions eventually turn into TT positions? Do I have a better shot at it then?  I'm torn. Thank you to all. 1) From what I can tell, there is absolutely no guarantee this could turn into a TT position. I do know of situations like this, especially when a NTT person already there loses to an outside candidate buts keeps the NTT position. It can be fine, but you might want to be totally honest with yourself about how you'll feel working with the person who got the job--because it's not fair to either of you if you don't think you can maintain a friendly working relationship with them--and be sure you're not just saying yes with the hope it'll someday turn into a TT there, because it very likely won't. It does sound like they liked you, and if you think this NTT position could be a good stepping stone, then go for it. Regarding minor awkwardness, just be professional and friendly. It will pass. 2) if you're at an SLAC, which i'm assuming because that's where most of the VAPs are (but if not then ignore this), it is unlikely to turn into a TT. your field is probably pretty close to the person who did get the job, and usually small schools don't have much redundancy. also, schools look for different things between VAP and TT. but, VAP is great on a CV if you want a more teaching-focused job. so maybe you take it but keep applying elsewhere 3) There are so many good candidates out there and not enough jobs. Sounds like they liked you and you think the people and the department are great. If it's something to add to your CV as you look for a permanent job, consider it - which it sounds like you are. You can also ask some questions about the timeline for the position, what the chance is if it becomes TT, just so you know. 4) It seems possible that the VAP position is to fill a year of the role if the person who got the job has deferred their start date for a year - any sense if this might be the case? Seems that this scenario wouldn't affect the job itself (definitely could be a good opportunity if it matches your goals etc. - and agreed, it seems the hiring committee likes you!) but might affect the likelihood of the VAP leading to a TT position (quick edit to add: there are of course a ton of other possible scenarios, too! mainly I agree with @3 - totally fine to ask more questions to get any more needed context for making a decision) 5) I agree with 4, it is possible the TT person deferred and you were a close second, and they're hoping you'll agree to the VAP because they liked you. If it works for your life and you're realistic about the chances of the job turning into TT (perhaps not that likely, but who knows) it could be a great 1-year experience.  6) Ouch. But having a salary is better than not having a salary, probably. 7) Lick your wounds and move on. Sounds like a dead end for your career. NTT VAP positions rarely if ever translate to something better and it would be better for you to re-evaluate your goals and head in a new direction then to put your career on life support as a VAP. Don't fall for the sunken cost fallacy and move on, you won't regret it in a year. x2 8) A year VAP at a great department doesn't mean putting your career on life support — especially if you are interested in teaching or could use additional teaching experience on your CV. As a VAP, you may also get to participate in department curriculum development, senior thesis advising or serving as a committee member on a senior thesis, and workshops/trainings through the institution's Center for Teaching and Learning. All of these experiences can sharpen your CV, teaching, and research/mentorship statements for the next job season. If you have your Phd papers out and your postdoc research is in a good spot, if moving to this location works for you, and especially if you need to boost your teaching credentials, I don't think a VAP year is a lost year. 9) I agree with a lot of what 8 says, but if you take it, be aware of what is free labour that the position doesn't pay a VAP for (i.e., committee work, curriculum development) and so be choosy about what other things you'd take on. 10) Not to mention the actual financial and time costs of relocating for a single year, especially if you have to coordinate that with kids.</t>
  </si>
  <si>
    <t>Offer made without in person interview?</t>
  </si>
  <si>
    <t>How common is it for R1/R2 universities in the US to make an offer without bringing you in for an on campus interview? 1) FWIW I've never heard of it for a TT position. Sounds really strange. Only kind of makes sense for a VAP where the timeline is tight IMO. 2) I think it happened once in my institution but that person came second in a previous search and they really wanted them here. there was no official second search, but again there had been a previous interview. Other than that I have seen even spousal hires interview (seminar and such).  3) We (R1) did it during the pandemic (of course we invited selected candidates to visit before they had to decide). Now apparently back to business-as-usual. 4) At an R1 and we apparently now run our NTT searches like this, though I've never heard of it for a TT position  5) Are you a National Academy Member, OP? @5 LOL x2 6) I had an informal offer for an Associate Professor position after a Zoom interview last year contingent on me visiting the campus, so it does happen. 7) @6, you mean a regular 30 minute zoom interview, or like a fascimile of a campus interview but run on zoom? Lots of the latter happened the last two years.</t>
  </si>
  <si>
    <t>Green Card sponsorship</t>
  </si>
  <si>
    <t xml:space="preserve">When unis sponsor for green cards, does that mean they cover all the costs for you? Do they help with the process or do you still basically have to do it all by yourself/get a lawyer? 2) R1s will definitely do it for you. Not sure about places that rarely hire foreign candidates. 2) they pay the part they have to pay, related to the basis of application. Whether they pay for the rest that the sponsored worker has to do, ... they might or not. 3) I've had a green card for almost 10 years, and I think the university paid for everything, except maybe a long-form birth certificate that I paid for.  4) Every friend I've had go through the process had some kind of help from the university.  A few paid for their own lawyer in addition to the university, some voluntarily.  I don't know anyone who was a professor in STEM who wasn't approved if eligible. 5) Not necessarily! The pay for the required applicaaiton fees but necessarily for the lawer. Most unis/colleges will recommend (or have) a lawer but sometimes you pay their fees (and can be expensive!).  </t>
  </si>
  <si>
    <t>did I cast too wide of a net?</t>
  </si>
  <si>
    <t>OP) I went really hard on applications this year (~50). It's my big year and I figured now or never. I made it to final 3 for one job last year then didn't get it so I applied for everything- Gov research jobs, R1, R2 and research/extension prof positions, US and international. I care about where we end up though/my partner also cares so location was often more of a limiting factor. I now have five in-person interviews. I know it's a great problem to have, but the jobs are pretty different from each other. I feel stressed because I have to prepare so many different kinds of talks and I'm trying to imagine my life in all of these different places doing diffferent kinds of jobs. I feel responsible for my partner's happiness as well (luckily they aren't in academia, so it is a bit easier I know). After what happened last year I don't want to count any "eggs" before I have offers in hand, but I feel stretched thin that I have to be all these things to different people and I feel like I can't even sit down and think about what I really want because I just have to see what comes through. I'm struggling a little bit and don't know how to get through February appearing 100% enthusiastic and excited and informed about everything. Advice welcome. 1) I'm in a similar situation. Little advice, but solidarity. Taking everyday as it comes and not counting anything too early. But at the same time, trying to be my honest, most authentic self, and hoping that'll land me in the right place. Good luck to you! Give yourself some grace too! 2) Congrats on getting so many invitations.  With luck you'll be able to get away with ~2 different presentations, possibly with a couple unique slides catered to each schoool at the end.  It is tough to know in advance how you will feel about a given position or school, but this is good as you will not bias yourself against particular interviews - I knew little of the school or location where I now work but was impressed during the interview, and I suspect the genuine interest I developed during the interview helped get me the offer.  I have seen people come to an interview with a more arrogant attitude and this did not work out well. 3) OP here, thanks @2 and good luck to you too @1. Definitely feel that it's difficult to know ahead of time how I'll feel about a place or department, so going in with an open mind is my plan. I wouldn't have taken the interviews if I couldn't see myself there from what I do know. It's so difficult to know what a committee was attracted to in the original application/what to emphasize. Just trying to breathe through it and take it all one step at a time. 4) (2 again) That's the way to do it - all the best and hoping you get at least one offer from a place that works well for you and your partner! 5) I also cast a wide net for applications in my final year- while it was stressful in the middle of it, I felt like each type of position taught me something about what I valued and would make me happy. Having to evaluate such radically different options really helped me make an informed choice when I had to say yes or no on a timeline. I also found that having to practice framing my work in different ways helped me identify what framing felt "natural" and was true to myself and the program I wanted to develop (not just what would sell). Perhaps think of each visit as an experiment where you're just gathering information about yourself and each place. I hope you land somewhere you and your family are happy! 6) @5, OP here again, thanks for that reframe- it's super useful.</t>
  </si>
  <si>
    <t>Intense Interview Schedule</t>
  </si>
  <si>
    <t xml:space="preserve">OP) I have an upcoming on-campus interview and the schedule is extremely intense, more than what I have experienced in past interviews. I'll be meeting many faculty from a variety of departments througout 2.5 days, and my research talk and interview with the entire search committee will be in the late afternoon of the last day of the visit, right before returning that evening to the airport. I'm very worried that I won't be able to perform well during two of the most crucial parts of the interview (research talk &amp; interview with SC) due to sheer exhaustion. Is it okay to voice my concerns to the SC or should I just do to the best of my ability?  2) Are they back-to-back with no break?  It's completely reasonable to ask for a 15-30 min break, even more so if you have any health issues that need to be considered.  It likely will be difficult to impossible to shift the entire session, since committee schedules can be pretty difficult to juggle.   I'd make a polite ask for a break, coffee/snack if you can.  But I wouldn't ask for much more than that.  Committees should be more understanding but often aren't. 3) OP here. Yes, I have health issues. I will have a 30 min break to my own right before my research talk, but not at other points. Thanks for the advise! 4) Unfortunately a lot of search committees think these "death march" interviews are either a.) good because you want to see how people do under stress, or b.) fair and fine because all candidates are treated the same. I've done a handful, and I really feel for anyone with long COVID, disabilities, or any other limitations that has to do them. And these are the same places asking for DEI statements but then doing nothing to incorporate DEI concerns into their hiring practices.  2) &lt;---- Yes, this. x2  3) I don't have any health issues but am definitely an introvert who needs to get up for meetings like this and these multi-day interviews just kill me. I'm generally fine for the presentations, but it is so so hard to stay up and high energy for the back to back meetings even if I am really excited about the job. 4) These TT interview schedules can be so ridiculous. Two days of back-to-back meetings and also group meals including breakfasts(!) is totally uneccessary. Oh yeah, let's also throw in a teaching demo, research seminar, and chalk talk while we're at it. I get that departments want to be thorough, but most of my interview schedules have just been excessively dense x3  5) Ever been to an interview in Europe?  You do the interview and job talk all in a single day. If you aren't in one of those meetings, then you either have light meetings or chill in a break room/hotel.  Very different. And the faculty meetings aren't score-able. 6) @5 I've heard all about this. Honestly sounds so much nicer. 7) the packed schedule seems standard. The talk the last day seems quite wierd. I always have given my talk on the first morning so people you meet actually have an idea what you do. seems weird to pospone seminar until the end. Second day, usually in the afternoon the chalk talk. My center also organizes interviews like that. 8) @5/6 - I agree that the European schedules are much more manageable, but the thing I HATE is that you are often there physically with your competitors. I've been to one where we sat in each other's job talks and were allowed to ask questions! Still found that super stressful. 9) I just did an on-campus at a SLAC - two 13 hr back to back days. On the first I had 12 minutes total of breaks. Why????? 10) Sympathies to those going through the process.  It sucks and is super draining.  I did one a few years ago over 3 days where I had to run around the city to go from meeting to meeting (multi-campus institution).  Didn't perform my best and did not get an offer for that job.. 11) I was academic track, did at least a dozen on-site interviews. The multi-day interviews are horrid especially when you are west coast flying to the east coast (had a 7AM breakfast interview which was 4AM for me since I flew in the night before). Academic interviews are a bizarre sadomasochistic ritual, and many feel they somehow predict who will be best for the job. I left academia, and am very happy. I have a federal govt job and did many interviews at federal and state government agencies. My current job was a 30 minute interview. Recently my office was talking about one "nightmare" interview they held once that went on for 3 hours...I couldn't help but think back on all my academic interviews and reflect about how nutty it all is. My worst one I ever went on was at URochester Medical school. 2.5 days, 17 one-on-one interviews for 45minutes each, with a teaching and research seminar, breakfast and dinner group interviews all while jet lagged. Academia is a weird place, and unless you leave it, you probably think all the horrible and toxic ritualistic tradition crap is normal. It's not. x3 12) The worst thing is that because of the selection bias in who survives into a TT job, the people designing these interviews think that they are normal/required because it is the only interview process they ever went through and also often only went through one or a couple interviews before landing their job rather than a multi-year drawn out process of interviews all with different requirements. It makes it very hard to convince them there is any dire need to reform. 13) This is why academic has largely distilled the faculty body down to a bunch of toxic personalities with maladjusted behaviors and skewed views on the world. I'm not sure these people are the best for training students to be successful scientists, especially when the faculty have little to no experience outside of academia, and nearly all students almost certainly end up outside academia. 14). Tenure track interviews have made me feel that I'm not really high energy enough as a person to be a TT faculty. Part of it is health and I plan to ask for a slightly less intense schedule next time. I thought it was just me so I'm happy to see I'm not the only one who thinks these interviews are physically/mentally taxing. </t>
  </si>
  <si>
    <t>Traditional vs. Other - science career tracks</t>
  </si>
  <si>
    <t xml:space="preserve">OP) This has been an exhausting job seeking season.  Seems like there are more jobs this year than the last few, even before COVID.  I've had some interviews, some offers over the years, but as time goes on, I'm realizing that I don't want to continue in a "traditional" science career track.  I love science, research, and some parts of academia, but it's a rat race I'm not willing to join.  So, I'm looking for "other" career tracks, hoping to stay connected in academia, do some research/science, and teaching (and maybe even policy).  I want my work to have an impact outside of the ivory tower. This seems to be looked down upon by most of my peers.  But who cares! &lt;-- x2! Who else here is looking for something else? Are there opps out there?  I'd love to see how many of you out there feel the same. 1) Try the science DEI biz. It's booming and could definitely use the expertise of "traditional" science flunkies. :) 2) I don't understand @1's comment 3)  LOL - What is the science DEI biz? What are "traditional science flunkies"? @OP Check out the SLAC and CC openings. 4) a SLAC is a traditional science career? 5) @1, lol. enough with the pearl clutching re DEI efforts. relax. </t>
  </si>
  <si>
    <t>Limitations</t>
  </si>
  <si>
    <t xml:space="preserve">I have some physical limitations where I cannot walk as far or as long as the average faculty member. When search chairs or admins ask I usually mention health issues that are relevant.  I have had multiple seminars or interviews where I ask to take the elevator.  The faculty member says something about wanting to get  exercise.  I do not need exercise.  I have walked easily 40 flights of stairs in 2 days which is beyond my limit.  In another scenario they claim I will be taking a 5 min walk.  After 45 min in the heat or cold, trekking across construction sites, I arrive huffing and puffing barely able to talk.   I can imagine ways to make a scene to avoid pushing myself too far.  This is not a good strategy for an interview. How do I get faculty to respect my limitations and work with me instead of acting like these situations are nothing?  They have one moment of exercise.  For me at the end of multiple days it is just too much.  Nothing about this situation sets me up to impress faculty. 2) Ugh, so sorry you have to deal with this. It might be best to get ahead of this and approach it like a disability. Tell the search chair you have physical limitations and need accommodations, ask them to make sure these are respected throughout your visit. I had to ask for a modified schedule &amp; place to pump during interviews when I was breastfeeding. It was uncomfortable but most people understood and made an effort. Lots of people have different challenges. Newer faculty remember the interview marathon, even without physical challenges it's incredibly exhausting.  OP) I did tell the school I had limits. 3) As hard as it is to get an interview, this doesn't sound like a department that is doing a good job in meeting the needs of their faculty. If they can't even accommodate you during an interview (when they should be trying very hard to impress!) imagine how they are treating their students. This sounds like a helluva red flag. I interviewed for a few positions in the past while I was heavily pregant (which I disclosed well in advance), one school was incredibly accommodating (elevators, schedule breaks, etc.) the other didn't schedule a single break for me to use the bathroom. I got offers at both, guess which I chose. 4) Faculty member here who is just about to move from Assistant to Associate and have been on three searches....please advocate for yourself and tell the chair of the search. We want to support you and make you comfortable. Please let us know. As a faculty member who has mobility issues too, I would be happy to have this information to set up your meetings in the same building on the same floor.   OP) Again, I did let them know and whether the chair/dept tried to accomodate or not, other faculty didn't.  So please don't suggest I didn't advocate for myself.  So in the moment when they are trying to force me to climb 5 flights of stairs, and I repeatedly try to decline what am I supposed to say?  5) These people are being extremely rude. I have escorted numerous candidates, and I always say "Would you prefer the stairs or the elevator?" If they request the elevator, we take the elevator. Sometimes I accidentally head toward the stairs as is my habit, but I catch myself and make it clear the elevator is totally fine. If anyone--not just a candidate--told me they needed to take a break from walking or climbing stairs, I would 100% do it. It. is. not. that. uncommon. to. have. mobility. issues. I am angry for you that you have been put in this situation not just once but repeatedly, despite advocating for yourself. My only advice is to continue to do so, but do not even remotely feel bad for simply refusing to climb stairs. Tell them you said repeatedly while planning the interview that you cannot, and you wish all faculty members had been informed to avoid these types of situations. There is nothing wrong with valuing your physical health. In fact, they are REQUIRED to accommodate. </t>
  </si>
  <si>
    <t>Job Boards and Ads - other places to look for jobs</t>
  </si>
  <si>
    <t>This is a great resource. But where else do job seekers look to find job postings in eco, evo, bio, etc? Please provide links. Thank you. 2) look in the links tab (3) EvolDir is the best after this, and Twitter 4) EvolDir, HigherEdJobs are good places.  Where on twitter? What hashtags, accounts? 5) Random faculty in biology departments and the people who retween them... 6) Some others include the Texas A&amp;M Natural Resources Job Board https://wfscjobs.tamu.edu/job-board/, the American Society of Plant Biologists job board https://jobs.plantae.org/jobs/, and the Conservation Job Board https://www.conservationjobboard.com/; your mileage with any of these is likely to vary depending on what your career goals are, as these all have a different mix of academic/non-academic jobs; there's also several other job boards towards the bottom of the 'links' tab on this document 7) A couple more for various focus areas are Ornithology Exchange https://ornithologyexchange.org/jobs/board/ and Org. of Biol. Field Stations https://www.obfs.org/news (the latter does not get a ton of posts) 8) If you are interested in academic extension positions in the US (these are sometimes TT, sometimes not) also worth watching https://seagrant.noaa.gov/Careers and https://jobs.joe.org/browse-jobs/  9) usajobs.gov for federal jobs</t>
  </si>
  <si>
    <t>revision to application materials?</t>
  </si>
  <si>
    <t>I submitted an app last week to a SLAC by their priority deadline. However, I was just reviewing my cover letter and teaching statement and found some small errors, mostly grammar/sentence clarity stuff (I know, should have caught it before). The app says review of applications will begin 5 days ago but will remain open until filled, and apps are accepted until appointment is made. My question is, should I email the search chair my slightly improved materials and ask them to be included? Or would this be too annoying/pointing out my mistakes. 1) I wouldn't email, seems like they're small errors that don't majorly affect reader comprehension, and I've found search committees to be quite forgiving with that kind of stuff. They're also reading them so quickly, that they probably won't even notice. X5 OP) thank you! This makes me feel better. I will just cross my fingers!</t>
  </si>
  <si>
    <t>On campus conversations, mention spouse if relevant to conversation, or avoid?</t>
  </si>
  <si>
    <r>
      <rPr/>
      <t xml:space="preserve">In normal conversation one's spouse sometimes comes up (eg. "my partner would like this thing," or "my partner and I do X hobby together"). In conversations ("casual" or otherwise), should this be avoided? Obviously we're real people, some of whom have spouses, not robots, but we're also being judged on every little thing. At least it feals that way. 2) I think it's hard to predict when it could influence anything, but in general for most people/departments it will not have a negative effect.  3) Are you joking 2?  Do you know how many places discriminate against people who need spousal hires?  Do you know how many search committees asked me about partner/children with suggestions that they should not hife me?   I'd say as little as possible, but if you mention your partner make it clear they will not stop you from moving. 4) Did not mention spouse, did not mention kids, removed photo of kids from laptop background, did not use any field photos of myself pregnant or wearing a baby backpack in research talk 5) It sucks, but we're just not that progressive yet- avoid mentioning it if possible. 2) @3, I'm 100% familiar with the challenge of dual careers, but OP did not talk about needing a spousal hire, just acknowledging the reality of having a spouse/life outside of work. It can make some of these conversations really awkward when trying to follow the 4's strategy (which I get, I've tried to do this myself at some interviews!) and that awkwardness can also be perceived as not fitting as well with department culture or clicking with people in the department. I certainly wouldn't say that you need another TT job on an interview, but I think it's fine to describe hobbys you and your partner do, etc in the majority of cases. 6) People can talk about hobbies they enjoy without having to mention a spouse. I wouldn't mention martial status or partnership / kids at all. There are reasons why potential employeers asking those types of questions is not okay. 7) Yes, but there are also reasons why departments sometimes favor candidates they feel like they made a 'genuine' connection with. 8) New assistant prof here -  I wrestled with this a lot during my job search. My spouse didn't need a spousal hire and if they did I suspect my story might be different. I do know there is a lot of potential discrimination from females with families. But I decided to put it all out there. I have a husband and two teenage kids. I didn't actively tell people, but I did include a picture of us during my job talks. At the dinner I did always mention that he is not an academic and we know this line of work requires moving. I am by any means suggesting everyone take this approach. Just adding to the story that is not always negative to include info about your family. 9) After a couple years on the job market when I was nursing or pregnant, it was a nice break to finally have an interview where I wasn't automatically "outed" as a parent. It took less mental energy to navigate conversations because I wasn't constantly worrying, "would it be weird to mention my spouse/child here," I just didn't mention them. When faculty members talked about their families, I asked follow-up questions and let them share fun stories about their experiences and people love talking about themselves, so I don't think it was noticeably extra-awkward (besides the standard awkwardness of being an interview). 10) Echoing 8, I have seen several successful job candidates (who got offers with us) include photos of families in their talks and mention them freely in conversations.  During interviews with candidates, I bring up my experience of raising a family in the area - not to probe, but because it is important information - and have had candidates follow up wwith questions related to their own families.  I'll note that I am not currently at an elite R1 but when I was it was a very different experience for those who were considering starting familes (including my advisor).  At that institution, people feigned support but there were subtle and not-so-subtle digs at those taking maternity leave.  My decision not to pursue a career at a fancy school crystalized because of this - to me, that kind of job was not worth the personal sacrifice. 11) Conversations about maritial status and children when discussing candidates for making job offers comes up more for female job candidates than men - why give any hiring committee the reason to bring in those biases? 12) In response to 11, the answer in my case was to get important infomration (in my estimation) about departmental attitudes about family/leave and quality of life from a family-oriented perspective. 13) @12, You can reach out to faculty and get information from HR after you get an offer in hand to have conversations about family-oriented issues. Be careful, some people may rule you out if it comes up during the interview, and all it takes when candidates are being discussed for offers being made is sometimes for one person to say something, even it if it's out of line. I'd avoid it altogether during the interview. 14) 12 again.  I agree with 13 that the safer play is to probably to avoid any disclosure, but my attitude was that I would not thrive in an environment where I could not expect reasonable acocmmodations for family, and I wanted to know this at the outset. 15) this may be unpopular, but as a single person in their 30s, my experience has been that people are surprised/think it's weird that i'm single. everyone expects adults to be married. it's just not that big a deal to have a spouse. i think all you married people are overthinking this. x2 16) As a married person with kids, 100% agree with you 15. Needing a partner hire is a different issue, but kids/spouse coming up in conversation at most places is fine. Of course they shouldn't ask about because they are told not to, but it also can make it awkward to try to avoid mentioning it (for me anyway, maybe you all are better at censoring while keeping up polite conversation with a bunch of new people after two days of interviewing...). 17) I may be on the extreme end here, but I never under any circumstances mention my martial status during an interview (to the point of removing my wedding ring for an on-site)- I am a married woman (my partner is male- who is also in academia) and I have been strongly advised by mentors not to reveal anything until I have a verbal offer. 18) I agree with 'definitely avoid', and found it really easy to do so. As @9 suggested, just ask about them. I really appreciated that the faculty I met with offered information about housing and different neighbourhoods including information relevant for families and non-families. It was really easy to just nod along and ask about their lives, which was very revealing. FYI I'm a woman partnered with a non-academic and would like to start a family soon. 19) Interviewed pregant, disclosed well ahead of time. Talked openly about family plans and my husband. Was offered two R1 positions. For me, holding back would have been disingenuine. It's as much about how much you want to work there, as if they want to hire you. One school I interviewed at while heavily pregnant, didn't offer me any bathroom breaks. The other easily and without incident adjusted my schedule. I got great information from current faculty on what it's like raising a family in the area, and how the schools were. Didn't seem to impac the offers I got, but it sure impacted which one I chose!   20) Just loving comments on this thread that it's ok to hire based on relationships or marital status instead of science.  Sorry you can't connect with me without that.  But I thought the search committee was supposed to judge my pubs.  Not make discriminatory decisions based on who is married and who isn't. 21) @20 ??? I can't find any comments in this thread that come close to suggesting it is ok to hire based on family status. 22) Agree with 21. </t>
    </r>
    <r>
      <rPr>
        <color rgb="FF1155CC"/>
        <u/>
      </rPr>
      <t>https://journals.sagepub.com/doi/abs/10.1177/0003122417739294?journalCode=asra</t>
    </r>
  </si>
  <si>
    <t>In normal conversation one's spouse sometimes comes up (eg. "my partner would like this thing," or "my partner and I do X hobby together"). In conversations ("casual" or otherwise), should this be avoided? Obviously we're real people, some of whom have spouses, not robots, but we're also being judged on every little thing. At least it feals that way. 2) I think it's hard to predict when it could influence anything, but in general for most people/departments it will not have a negative effect.  3) Are you joking 2?  Do you know how many places discriminate against people who need spousal hires?  Do you know how many search committees asked me about partner/children with suggestions that they should not hife me?   I'd say as little as possible, but if you mention your partner make it clear they will not stop you from moving. 4) Did not mention spouse, did not mention kids, removed photo of kids from laptop background, did not use any field photos of myself pregnant or wearing a baby backpack in research talk 5) It sucks, but we're just not that progressive yet- avoid mentioning it if possible. 2) @3, I'm 100% familiar with the challenge of dual careers, but OP did not talk about needing a spousal hire, just acknowledging the reality of having a spouse/life outside of work. It can make some of these conversations really awkward when trying to follow the 4's strategy (which I get, I've tried to do this myself at some interviews!) and that awkwardness can also be perceived as not fitting as well with department culture or clicking with people in the department. I certainly wouldn't say that you need another TT job on an interview, but I think it's fine to describe hobbys you and your partner do, etc in the majority of cases. 6) People can talk about hobbies they enjoy without having to mention a spouse. I wouldn't mention martial status or partnership / kids at all. There are reasons why potential employeers asking those types of questions is not okay. 7) Yes, but there are also reasons why departments sometimes favor candidates they feel like they made a 'genuine' connection with. 8) New assistant prof here -  I wrestled with this a lot during my job search. My spouse didn't need a spousal hire and if they did I suspect my story might be different. I do know there is a lot of potential discrimination from females with families. But I decided to put it all out there. I have a husband and two teenage kids. I didn't actively tell people, but I did include a picture of us during my job talks. At the dinner I did always mention that he is not an academic and we know this line of work requires moving. I am by any means suggesting everyone take this approach. Just adding to the story that is not always negative to include info about your family. 9) After a couple years on the job market when I was nursing or pregnant, it was a nice break to finally have an interview where I wasn't automatically "outed" as a parent. It took less mental energy to navigate conversations because I wasn't constantly worrying, "would it be weird to mention my spouse/child here," I just didn't mention them. When faculty members talked about their families, I asked follow-up questions and let them share fun stories about their experiences and people love talking about themselves, so I don't think it was noticeably extra-awkward (besides the standard awkwardness of being an interview). 10) Echoing 8, I have seen several successful job candidates (who got offers with us) include photos of families in their talks and mention them freely in conversations.  During interviews with candidates, I bring up my experience of raising a family in the area - not to probe, but because it is important information - and have had candidates follow up wwith questions related to their own families.  I'll note that I am not currently at an elite R1 but when I was it was a very different experience for those who were considering starting familes (including my advisor).  At that institution, people feigned support but there were subtle and not-so-subtle digs at those taking maternity leave.  My decision not to pursue a career at a fancy school crystalized because of this - to me, that kind of job was not worth the personal sacrifice. 11) Conversations about maritial status and children when discussing candidates for making job offers comes up more for female job candidates than men - why give any hiring committee the reason to bring in those biases? 12) In response to 11, the answer in my case was to get important infomration (in my estimation) about departmental attitudes about family/leave and quality of life from a family-oriented perspective. 13) @12, You can reach out to faculty and get information from HR after you get an offer in hand to have conversations about family-oriented issues. Be careful, some people may rule you out if it comes up during the interview, and all it takes when candidates are being discussed for offers being made is sometimes for one person to say something, even it if it's out of line. I'd avoid it altogether during the interview. 14) 12 again.  I agree with 13 that the safer play is to probably to avoid any disclosure, but my attitude was that I would not thrive in an environment where I could not expect reasonable acocmmodations for family, and I wanted to know this at the outset. 15) this may be unpopular, but as a single person in their 30s, my experience has been that people are surprised/think it's weird that i'm single. everyone expects adults to be married. it's just not that big a deal to have a spouse. i think all you married people are overthinking this. x2 16) As a married person with kids, 100% agree with you 15. Needing a partner hire is a different issue, but kids/spouse coming up in conversation at most places is fine. Of course they shouldn't ask about because they are told not to, but it also can make it awkward to try to avoid mentioning it (for me anyway, maybe you all are better at censoring while keeping up polite conversation with a bunch of new people after two days of interviewing...). 17) I may be on the extreme end here, but I never under any circumstances mention my martial status during an interview (to the point of removing my wedding ring for an on-site)- I am a married woman (my partner is male- who is also in academia) and I have been strongly advised by mentors not to reveal anything until I have a verbal offer. 18) I agree with 'definitely avoid', and found it really easy to do so. As @9 suggested, just ask about them. I really appreciated that the faculty I met with offered information about housing and different neighbourhoods including information relevant for families and non-families. It was really easy to just nod along and ask about their lives, which was very revealing. FYI I'm a woman partnered with a non-academic and would like to start a family soon. 19) Interviewed pregant, disclosed well ahead of time. Talked openly about family plans and my husband. Was offered two R1 positions. For me, holding back would have been disingenuine. It's as much about how much you want to work there, as if they want to hire you. One school I interviewed at while heavily pregnant, didn't offer me any bathroom breaks. The other easily and without incident adjusted my schedule. I got great information from current faculty on what it's like raising a family in the area, and how the schools were. Didn't seem to impac the offers I got, but it sure impacted which one I chose!   20) Just loving comments on this thread that it's ok to hire based on relationships or marital status instead of science.  Sorry you can't connect with me without that.  But I thought the search committee was supposed to judge my pubs.  Not make discriminatory decisions based on who is married and who isn't. 21) @20 ??? I can't find any comments in this thread that come close to suggesting it is ok to hire based on family status. 22) Agree with 21. https://journals.sagepub.com/doi/abs/10.1177/0003122417739294?journalCode=asra</t>
  </si>
  <si>
    <t>Asking about salary</t>
  </si>
  <si>
    <t>Is it appropriate to ask about salary when interviewing on-campus, and if so, to who? I'm an asst professor looking to move to another institution mostly because of how poor of a salary I have in my current position. 1) I wouldn't ask about salary directly, but you could ask about cost of living in the area, which kind of gets at the same issue. Also, check glassdoor or similar for a general idea. 2) If it's a public university, then you can probably look up salaries of current faculty online. Annoying that salary ranges are not posted in job searches. Some municipalities are now requiring it. Huge waste of everyone's time if a place is offering an unacceptably low salary. 3) *sideeyes UK*  4) No.  They may think you are pushing for something exorbitant.  If they make you an offer, you will find all the numbers and negotiate.  Mentioning it early won't help with that and could result in them hesitating on an offer.  Like #2 said, you can look up the salaries to get the ballpark if public. 5) Faculty member here who has been on multiple search committees. I think it is appropriate and very OK to ask about salary. I certainly would not assume anything when a candidate asks about the salary during an on-interview. In fact, I would give the candidate as much information as possible so that the candidate will want to come. At the campus interview stage, the candidate is also making a decision whether it is a good fit or not for them, so the search committee has to make a good impression too. 6) This might be a question to ask the department chair when you talk to them about tenure &amp; promotion. 7) more important than starting salary is any availability of annual raises/cost-of-living increases and promotion salary bumps.  I have colleagues at other schools who started out with lower salaries than me but have passed me by because of the lack of annual raises at my institution.  Promotion bumps can vary 5-fold or more from uni to uni.  These are important questions to get answers to even if you don't ask about starting salary. 8) It seems completely reasonable to ask about salary and I hate that the mind games of the job search prevent applicants from getting the info they need for fear of sending out a red flag (how dare someone care about salary or benefits or job security). If you're going to go through with the interview either way, finding out the salary at that point vs. a bit later down the road if they select you for the job probably won't change anything on your end, so maybe play it safe and don't ask? However, if knowing now would change something (e.g. whether you go through with the interview, deciding about competing job offers, influencing what jobs a partner applies to, etc.), then go for it. Get the info you need. Again, it *should* be totally reasonable to ask. Congrats on the interview and best of luck!</t>
  </si>
  <si>
    <t>How long after an in person until I assume it's a no? It has been a few months.</t>
  </si>
  <si>
    <t xml:space="preserve">Wondering if I should email, and what to say &amp; not sound desperate? (I want a job!) (1) Hugely variable but often things move very fast, with first person getting a verbal offer weeks after interviews ends. In general I wouldn't follow up ever. 2) I don't think it's inappropriate to ask in a polite and non-desperate way. One explanation for having heard nothing could be that negotiations are dragging with their first choice candidate. People do sometimes decline offers. I think simply asking if they have an update, and if you are still in the running (knowing that you might not be) would be the way to go. 3) A short email expressing continued interest in the position could give you some peace of mind, and if there's potential for a research collaboration with someone from that institution, you can plant a seed for working together in the future even if you don't land in their department. 4) did you do an on campus interview? 5) @4 it sounds like they interviewed on campus based on the subject line 5) gosh I missed it. OP negotiations are long. I have been negotiating for 5 w and not even close to end. however, i wouldnt be surprised it they goshted you. You can always touch base. OP) Thanks! Definitely seems like ghosted/not first choice. </t>
  </si>
  <si>
    <t>What to wear</t>
  </si>
  <si>
    <t xml:space="preserve">I'm curious to know from everyone, but especially female-presenting applicatants: What did you wear to your on-campus interview? What type of position was it, what region was it in, and did you feel underdressed/overdressed? 2) I was interviewing for a TT position at a liberal arts school in the South and wore a pair of slacks, a blouse, and a cardigan with flats. I felt appropriately dressed, a little more dressy than the faculty I met with, which should be the goal in my mind. I did ask the search chair beforehand how much walking we'd be doing and if we'd be doing a tour of natural areas on campus so I knew whether or not I needed to bring more outdoor appropriate shoes beforehand.  2) wide leg highwaist pants, sailor style.  a smart cardigan/ blouse. cool thing I could wear my usual boots.  i wanted something confortable. i do dress like that often so i knew how i would feel. do not try to be other person that day. you need to be comfortable. 3) I agree with @2 and wore something very similar, but with a wool blazer-style sweater jacket over a t-shirt, which kept my temperature perfectly regulated between hot offices/cold labs/outside. 4) TT position in the northeast in winter: I dressed in layers and had two pairs of boots (nice flat chelsea boots and serious snow boots). On the first day I wore navy dress pants, a blouse, and a cardigan with a long sweater/coat and the nicer boots, on the second day I dug my car out of the snow and wore dark jeans, button-down shirt, blazer, snow boots and long puffy jacket. I felt like I was slightly more dressed up than most faculty, but within a standard deviation. 5) My standard is either dress pants with cardigan, or black skinny jeans with a blazer, worn with ankle boots. In both cases I wear a nice-ish top (underneath). Sometimes my DNA/evolution jewelry. 6) Yes! I love my maple samara earrings and wildflower watch band. 6) Followup (not OP) - I'm going to an interview in a cold part of the country and don't currently have a warm coat that's very dressy (think a more fitted/step up from a leather bomber jacket, it's honestly pretty 80s). I don't yet know how much time we'll be spending outside, but obviously I'll be layering for inside wear. Would it be wise to try to find a more formal warm coat? 7) I don't think it's worth buying a warm coat for an interview. I did my grad program in a very cold area and we knew that people coming to interview (either faculty or PhD students) might be coming from warmer climes and not have appropriate outerwear. Most people wore outdoorsy/puffy coats anyway and that was fine. A lot of people also wore snow boots and changed into a more interview appropriate shoe. 8) Recently interviewed in a cold place and had scored a formal warm coat on the sale rack for a really great price beforehand. I was really glad to have it because all the other people interviewing (very big place) for different faculty jobs also had fancy coats so it seemed to be the right thing to do. (9) In my experience, you'll generally spend little time outdoors in a cold-climate job interview unless you choose to do so. Layering up with a raincoat and sweaters should be fine! 10) I've worn dark jeans, ankle boots, and a nice shirt. I am a fat science lady about town and dress clothes are very hard to find in my size and also make me feel physically uncomfortable/don't fit. I would wear something that you feel comfortable in that is clean and fits well. You don't want anything to throw off your game. Also in general everyone I was talking with was dressed in jeans. (11) Does anyone have any thoughts on east coast/west coast (USA) differences? I'm an urban east coaster who wears skirts and heels to lab, and have an interview on the west coast. Worried they'll see me as "overly concerned with my looks" as mentioned in another thread...  (12) What do people wear for first-round Zoom interviews? 13) @12 button-up blouse and comfy pants 14) @11 I would ditch the heels especially because you'll probably be doing a lot of walking. West coasters (in my opinon as a west coaster) will prob just think you're fancy, it wouldn't be a negative in my book. I'm just a super casual field biologist, so I had to get some Pendelton wool pants on ebay for interview prep. We're all hunting for that happy medium I think. 14)  Your schedule will be packed with lots of walking and often lots of stairs.  Flats are a must unless you're super used to walking miles in heels.  Also, I've chosen to wear a cute skirt to some interviews and it never fails to get compliments from female faculty/trainees, often followed by some bonding when I explain that I don't get to wear cute stuff to lab or the field. 15) both @14s, this is #11. Yes I do walk miles in heels, my east coast location is NYC and it's not unusual here. More worried about perception than about the physical challenge! 16) wear layers that you can remove! i had an interview once where i wore a sweater with a collared shirt underneath, but that shirt was kinda sheer so i couldnt take off my sweater and it was SO HOT in their building. it really affected me because i was so uncomfortable. </t>
  </si>
  <si>
    <t>What to say to candidates for a faculty job when you're trying to leave the uni?</t>
  </si>
  <si>
    <t xml:space="preserve">Job candidates are coming for interviews, and I'm on the job market because of the work conditions at my uni. I don't want to crush someone's dreams, but I do want to be honest about the conditions and lack of support if they were to come here. I can't get out of meeting the candidates (not that it would help them know what's going on). Feeling uncertain of how to approach this. 1) Tough situation. Tell them everything they need to about how difficult it will be for them as it was for you, so much you are deciding to look elsewhere.  We all deserve to hear the truth about toxic work environments to make a fully informed decision. My 2 cents. 2) Do your colleagues know that you're on the job market? If not, how would they take it if they learned from one of the job candidates? Even if they do know, you should be evenhanded in describing the issues, to not harm / burn bridges with your current colleagues. Unless they're ALL terrible, in which case, blast ON. 3) Be careful, what you say about the Uni is likely to get back to your letter writers - since I am assuming your current chair may be providing a letter. 4) As a job seeker, I'd say you can/should be honest about the drawbacks and difficult conditions but can also make a point of highlighting the positives of the department/school/life available at that location. People are all different and what is unworkable for you may not be a problem for someone else if they are weighing other values in their work and life. Everyone deserves the opportunity to make that choice for themselves with the best information available to them. 5) A few things: a) The situtaion the candidate is coming from may be worse, b) a TT job is better than no-job-at-all, especially for people with complicated visa statuses, c) jobs can be used as stepping stones. Warn the candidates but realize that they may take the job just to stay afloat a little longer. 6) "I am assuming your current chair may be providing a letter" &lt;-- is this common? It never even occurred to me to ask my chair for a letter to search for other jobs.   7) I NEVER would do that.  My chair isn't really in my direct field. And it's totally normal not to use anyone internal. 8) Seconding @7 - I never see this and would never ask a chair for a letter even if we were best buds. 8) OP here - Not asking my Chair for a letter - not a chance! But another more senior colleague is a supportive letter writer for me. They can talk about my accomplishments and my collegiality, and that it's time for me to go (due to institutional issues. I'm not the problem). I've also written letters for colleagues in a similar circumstance to me who have successfully moved on to great positions elsewhere, so I don't think it's weird at all to have letter writers from the same institution, I think it helps search committees avoid thinking the applicant may be a red flag. Back to the main topic here - maybe I reassure the candidate that I know an interview is a two-way street - and what do they want to know about the institution and support. If they aren't interested in things related to the work conditions I experience, I don't just drag the place. But if they ask, I tell them  what's up. Trying to judge what to volunteer vs let them ask.  (9) I would have greatly appreciated it if in my last position the people I met with during interviews gave me a more direct, no beating about the bush warning about the environment. I probably would still have takent he job, but I would have been better prepared to deal with the additional stress that such an environment creates.  10) Rather than drop this on interviewees, why not wait until an offer's been made and then reach out to see if they want more info? I can imagine hearing a lot of negative stuff could throw someone off their stride when interviewing. 11) Maybe say nothing. You, after all went there and accepted the offer. 12) @11 - in the time I've been at the university (OP here) things have changed. I was reasonably happy for awhile, but it is not the same place it was when I started in many ways. 13) So much of the interview process is about the candidate asking questions of the faculty- answer them fully and honestly. I'm changing university's after a year due to issues that I could have avoided if the faculty had answered honestly in the job interview. I asked a lot of questions, but no one was willing to give me the full story. I really wish they had. Just got offered a new position (yippee!) and the faculty were very transparant about the pros and cons. Give the candidate a change to decide for themselves, but don't ovewhelm them with your emotions or your story, just the realy drawbacks. OP) Congrats @13 on the new job, and sorry to hear that you did your dilligence in asking questions and people just didn't fully answer them. Glad you're out of there. This makes me feel better about not wanting to be silent and pretend it's all rosey when they ask questions. </t>
  </si>
  <si>
    <t>No reply from HR</t>
  </si>
  <si>
    <t xml:space="preserve">I've had a handful of interviews in UK/Europe where they told me HR would contact me with scores, results, and feedback.  On all of the cases I got nothing at all from HR. The search committee chair told me I'm not the top pick and whether I was on the list of acceptable candidates if someone turned them down. But no official word from HR, no scores, no feedback.   Does this seem odd?  I wouldn't think anything of it if the school hadn't been adamant that HR would contact me. 2) Usually scores are not officially closed until review and finalization of the opening is completed. It could take time. </t>
  </si>
  <si>
    <t>DEI stats for 2021-22 hires</t>
  </si>
  <si>
    <t>I wanted to see how we are doing as a field with DEI for hiring. I went through last year's EcoEvo job board and pulled information of who took each job, restricting myself to jobs with at least 10 applicants on the "number applied board". I looked through websites, social media, CVs, to find pronouns / ethnicity of all those who landed jobs. In total, I had data for 48 individuals. All jobs were in the USA. All candidates could be classified as "man" (he/him) or "non-man" (other pronouns) and "white" or "non-white" (incl. Latinx). I found that 35% of jobs went to men and 50% of jobs went to non-white folks. Only 17% (8/48) of hires were white men and the majority of white men were hired either as a part of a spousal hire or were LGBTQIA2S+. We are making great progress toward diversifying EEB! 2) Care to share your raw data? (OP) I am not sure about the logistics/ethics of this given the data has identifying information and names about humans (even though all info is public). Maybe best way would be to have someone replicate this, it only took me 1.5 hours. The underlying data amounts to the following: Man_NotWhite (9); Man_White (8); NotMan_NotWhite (15); NotMan_White (16). 3) Worth keeping in mind that people who list their personal pronouns, sexual orientation, and racial/ethnic identification on their CVs/personal websites/social media accounts are probably a non-random sample of all new hires. (OP) Pronouns were often found on university websites/dept seminar notices. For ethnicity it was necessary to make assumptions in a few cases and I classified all of these people as white and so I believe the numbers are conservative and perhaps one or two of those people could be non white—this would just make the numbers even better. I encourage someone to replicate this effort but am confident that it's correct and likely conservative. 4) Looks like you're ready to start a blog where you delve into the stats of the eco-evo job market. Maybe something titled "lethargic ecology"??? 5) this is very creepy.  6) Thanks for doing this OP. Fox's data has always seemed kinda off and he (smartly) avoids examining the tough DEI questions. 7) Only 17% of jobs to white men (many of them spousal hires) is shockingly low. If that's even close to the real percentage that's a huge problem 8) As a minority myself and lucky enough to get a faculty job, I am always wondering if I got hired bc of my minority status not bc of my academic performance. Everyone is struggling in the job market (white men included). Not sure how I feel when I saw this data that white men basically won't be hired nowadays. 9) Even if these data are accurate, I'm not sure that 50% white, 50% nonwhite is very extreme (especially since it was basically 99% white until ~10 years ago). The stats for white men are likely low in part because men are getting degrees at a MUCH lower rate than they used to. In my MS and PhD programs ~10 years ago even, they were 80%+ female. Looking at our undergrad population now in biology, our intro Bio class now is 10% white males. Anecdotally, the males are the weaker students as well. I know this doesn't link clearly to the job market, but the numbers don't mean AS much without knowing the demographics of the applicant pool. If 70% of the qualified applicants were white men, and they were only 17% of those hired, that's one conversation. If 25% of the applicants are white men, that's basically representative. Bottom line, schools are clearly looking to diversify their departments (which is a good thing), and I doubt the numbers are actually as skewed as they originally appear. (OP) Agree that it would be most worthwhile interpreting these numbers in the context of the applicant pool, though I am unsure if that will be possible. I have to admit that I missed Jeremy Fox's recent post on this and that my efforts are a bit redundant with his. Notably, his estimates of men hiring rate differ from mine a bit (55% women for him vs. 35% men for me), but he focusses on women whereas I included non-binary folks in my non-man category. I did notice as I was collecting my data that the frequency of White Men was climbing as I was searching positions with fewer applicants. It might be the case that non-white and/or non-man applicants are having particular success with the most competitive or desirable positions (assuming number of applications column reflects this somewhat) and that white men are increasing their numbers in less competitive positions. So my choice to not include jobs with fewer than 10 applicants could have influenced this. Link here: https://dynamicecology.wordpress.com/2023/01/09/the-2021-22-n-american-tt-ecology-faculty-job-market-was-a-lot-like-the-pre-pandemic-market-here-are-the-data/. 10) I really don't believe that this low number of white males getting jobs is reflective of their overall percentage of the job market, as someone above suggested. 11) @OP why would you compare white vs non-white like you expect it to be a 50:50 ratio? Divide the "non-white" into black, asian, indigenous, latinx (or something along those lines) to get a more fair expectation. Also: I don't buy your conclusion that white men are being underhired. Twitter posts seem to speak otherwise. (OP) @11, this divide was done to make it more easily interpretable. I did break down ethnicity into exactly those groups and it works out to 50% white, 14.6% latinx, 27.1% asian, 2.1% indigenous, and 6% black. I didn't say anything about my expectations, nor did I say that white men are being underhired: I just reported the statistics which at minimum are more objective than Twitter posts.  12) According to the NSF survey of earned doctorates for 'ecology, evolutionary biology, and epidemiology' in 2021 the finishing PhD students were 59.9% women (not 50:50 but nowhere near the 80% cited by some above). They only report some questions for us citizens/permanent residents, but among that group it was 77% white, 9% asian, 8% hispanic, 5.9% black. In total there were 984 doctorates awarded in this area in 2021. Obviously there are various ways that might not reflect the applicant pool for many jobs, but it is at least a basis for comparison to the actual hiring numbers above. 13) So, based on the numbers from 12, you'd expect about 30% of the applicants to be white men...composing 17% of the new hires is not exactly proportional obviously, but isn't that extreme...especailly when you think about how many of the hiring departments are 100% white. 14) @13: While this might be the expectation, the actual applicant pools for TT jobs in EEB are usually &gt;50% male, the majority of which are white. 15) If 17% of hires are white men while they make up somewhere between 35-50% of applicants, I don't think I could in good conscience take white male PhD students if they want to go into academia (though last major conference I attended had 79% female speakers, as most speakers were students). (OP) Given the numbers above and making a few assumptions (e.g., that the male partner was not the spousal accomodation in a spousal situation), white men might make up about 30.8% of the applicant pool. So the 17.5% number I reported above indicates that this might only be about a 45% under-representation in hiring for white men, which doesn't seem too bad given the historical over-representation in hiring. And again, from comparison with Jeremy Fox's numbers I believe that the patterns are caused inpart by me selecting only the 'high-presitge jobs' to include (10 or more applicants). 16) I'm pretty skeptical there is a prestige difference like y ou suggest (or that the number applied here even reflects prestige). It's a small sample size. Something like 3-4 more men in your dataset would yield almost the exact same ratio as in Fox's data. Certainly not the case that the vast majority of spousal accommodations are women these days either. The last several that I know of personally were all men. 17) 48 is barely more than 5% of the total jobs on last year's job board, and I'm skeptical that the "number applied" on this page has any correlation to the actual number of applicants (surely nearly all of the jobs had far more than 10 applicants in reality?) - this does not seem like a big enough sample to say much, if anything, about trends in hiring overall.. @17. this seems a covert intent to stir the pot. tbh, this was better removed all together. (OP) I would be shocked if number applied column was uncorrelated with the actual number applied. certainly is a general multiple. 18) Long-time board user here. Based on the info that I have gathered over the years, there is quite a strong correlation btw the numbers put up on this board and the actual numbers of applicants, unless it's something that will see a bunch of non-EEB applicants (e.g., "quantitative biology" or "organismal biology" types of jobs). (OP) At least the number applied here will reflect the competition within the field of E&amp;E. @17.5, it seems you are trying to erase acknowledgement of meaningful progress in DEI by not acknowledging real progress, dismissing almost inevitable correlations, and questioning motives. It would seem to me that understanding reality is wise, and reporting the patterns only when they represent a lack of progress would be unwise. 19)  If OPs numbers are correct, we are not making ANY progress to increasing representation of currently under-represented minorities in STEM (Black, Indigenous, Latine).  6% new black hires is very close to status quo, negligible gains. 14% Latine not quite as bad but still would take a looong time to not be underrepresented (plus, the latines that do get hired tend to be those who are mostly white-passing or full-on european ancestry). (OP) @19, I respectfully disagree. Black people are being hired proportionally to their PhD fraction, Asians are 3X frequently, and LatinX roughly double. White people, and in particular white men, are being hired below their PhD production rate, which is as it should be in my opinion. I will not engage with your comment grouping LatinX folks with white people. 20) So is this data going to be published or what? 21) I might be interested in seeing this repeated, but with jobs that weren't getting as many applicants (at least based on this page). My instinct tells me that the jobs with high numbers of applicants are either at particularly desireable institutions or in particularly desireable locations. If increasing their female or minority faculty is among their priorities, it's going to be easier for them to do so because they have a large and diverse pool of qualified applicants. Other institutions (such as my current one) definitely struggle to attract diverse and well-qualified applicants. Just a thought, but I certainly could be off. 22) Funny how there are often discussions about white men still being hired disproportionately high or at least on par with their PhD attainment, with people vehemently objecting to anyone who says otherwise, and then there is this post that says white men are getting hired disproportionately low and taking the scraps and championing that as a great thing. The methods employed here aren't spectacular so the results don't actually say much more than a potential trend, but make up your mind people. 23) "this might only be about a 45% under-representation in hiring for white men, which doesn't seem too bad"...lol, only 45%, going to say that sounds pretty bad!  24)  All this while Black folks get all the toxic backlash from this, while they are still not making any progress in representation.  So messed up.  Also, I'm surprised you're taking OP's intentions at face value. 25) POC man here, just to put that upfront. On the one hand, I think if universities each want to hire more diverse faculties to better serve their student bodies, that's sensible and they don't need to abide by some race-neutral standard of fairness. But on the other hand, if we were in a situation were white men were overall much less likely to get a job (treating that as a hypothetical), I hope we could recognize that as an unhealthy sign for the field. Not sure there's an easy way out of that bind. 26) Did you track spousal hire info for other groups? Do I have the numbers right that around 6% of the people hired were straight white men that were not part of a spousal hire? 27) How would you even know whether someone was a spousal hire or what their orientation is? Especially if you're claiming to have found all this info on 48 candidates in 1.5 hrs. I'm with the others that think something's fishy about this post. x4 28) Info about spousal hires is often mentioned on twitter when people announce a new position, so probably an underestimate of anything? 29) I am addicted to twitter and I've never seen anyone mention that they were a spousal hire. x2 (OP) Many people who announced on twitter clearly indicated a spousal. @27 people are often very explicit about their sexual orientation (esp. men) on websites, twitter. Please replicate.  @24 you are incorrect if my analysis reflects reality. Black folks went from being hired never to rarely to being roughly on par with PhD attainment. They are hired less frequently than latinX and asian, but more than white folks (proportionally). 30) Are Asians considered a minority group in STEM? It seems to me that one of the issues with this 'stats' is considering "White man" vs. everything else (OP) Yes, Asians (south and east) are considered 'not White'. I do believe that most people consider white men to be the chief group over represented in science and so I think it's a fair grouping. Asians are the minority group that is making the most ground. @26, it is possible that &lt;10% of initial offers were made to white men (as in they only get offers once spouse has offer). 31) We've all got great, skilled colleagues who specialize in social science research. I highly encourage OP or others replicating their work to take your data to these colleagues, partner with them to analyze it in a way that's appropriate to the data type, and put forth the results more transparently - for example, as a preprint, if not a peer-reviewed article. In the meantime, I recommend the following article, on common pitfalls when folks who aren't trained in social science research (or for whatever other reason aren't following common norms of the field) endeavor to undertake that research, to inform interpretation of OP's results...  https://doi.org/10.1093/biosci/biz128  x3 (OP) @31 stop gatekeeping DEI data collecting. this type of work will not get done if we don't do it ourselves. X4 32) @31 yes publish this so others can demand its retraction and the authors' black-listing. Why bother discussing data when we can just lynch the author? 33) it is hardly "data" @32 and sorry OP I am with others, I don't think this "analysis" was done in good faith-low samples sizes, weak effort, questionable methods x2 (OP) @33 please spend your own time and do this yourself and report back. it's not the right move to resist and reporting of progress in the field. folks always react negatively to progress and we need to catch our own comfort with the status quo. I'm going to retire from this thread and encourage others who claim to care to invest time in collecting information. 34) @21, you're right. There could easily be a very substantial bias in the data because of the types of jobs/institutions that were selected. (35) Implies to me that when diverse candidates apply for jobs, they tend to get them. x2 (36) I wish people in the field were more willing to acknowledge reality. I strongly support affirmative action in hiring, but there is room to disagree about it and especially how quickly the diversity deficit ought to be remedied. Can we not acknowledge both that there are problems to be fixed and that it is also an especially difficult time for our white male colleagues who do in fact face discrimination in hiring for top jobs? 37) Seems like you'd really have to know what the applicant pool for each position looked like to get a real estimate of the demographics and the "bias" in hiring. E.g., one position I'm familar with had 2 applicants, both white males. The university/dept can't hire more diverse than a white male if those are the only applicants! (38) I'd wager that by only looking at jobs with 10 applicants here (prob ~100 in reality) that this is not an issue. (39) I lean toward this being a troll post, but if findings are genuine the implication is that white men are taking industry jobs and thus making more money than non-white-AND-not-men PhDs 40) @39, quite the transition from calling this a troll post to making your own troll post (x2) 41) 100% this is a troll post. x2  (42) it's it is possible to trolling with real statistics mean we are not having an honest conversation about trends in our fields @39 that is a very hateful thing to say when the reality is probably that a vision for a future in academia is more likely to have an unfortunate end for one group than another based on demographics. 43)this is a troll post by OP with made up "data". only 1.5 hours to get the outcomes of 48 job openings is about 2 minutes each to search websites, social media and CVs? No way that's possible, c'mon @43. I am fascinated in how in 1.5h this person also figured our sposal hires (and that the white men were the +1). And sexual orientation. I wonder if he counted the 2 white men hired at my institution last year. ...  absolutely stiring the pot. x3 44) Name the institution and department then @43. Otherwise you're just another liar misrepresenting actual hiring trends @44. you might be onto something there... Ask OP to publish in a google doc the data and we can add our own. I am sure that I am not the only one happy to contribute. x2 46) No @45, that's doxing and unethical. Telling us the fictional ecoevo department that hired 2 white males last year (not spousal) isn't doxing @46. Wait. You are asking me to provide the same info I am asking OP to show us, yet if OP does it is doxing but if i dont I am lying? Seems legit.  like all this dumpsterfire. And I dont have reasons to lie my institution hired two white men in two different searches.  48) Naming a department and school isn't doxing. Sharing a document about specific people is doxing. Got it? 248) no. i dont. it is literally the same. depart A. white male. depart B white female. have I ask for names? 50) You're still referring to specific people. That's a no-no on a public document 51) It's a no-no on this document but it's not doxxing! These aren't people acting under pseudonyms or something. Other discipline job boards post names of people once they are hired. I'm not advocating for it here, but its not like names of people that are listed on department websites are some kind of secret. The problem with tracking from individual jobs is it's really hard often to even tell what job went to what hire because of delayed starts, partner hires, slow updating websites, people hired on unadvertised positions, etc, etc. For these 'recent hire' questions it would probably be better to just survey all the assistant professors on department websites in some set of universities (e.g., all R1 universities with a named EEB department would be a good start since then you don't even need to make a choice about which jobs count as EEB in a general department).  52) Survey is a great idea, agreed x4</t>
  </si>
  <si>
    <t>when to follow up (after zoom interview, or just after applying)?</t>
  </si>
  <si>
    <t>When should you email the search chair to inquire about status? There are two jobs I'm anxious about-- one I pre-interview for a week ago, and the other that I appied to in December. I'd love to inquire, but does it achieve nothing / annoy them? (1) It achieves nothing, just keep an eye on the job board and people will update when they hear.  2) Unless you have an actual reason to inquire like a pending offer, don't annoy the SC. 3) how much time is there usually between zoom interviews and finding out if you've made it to the next round? it's so hard to know if you've been ghosted or if the process is just slow! (0) For me, the one success was an inviation to a full interview only 1 week after the zoom interview. I read online somewhere that you should expect it to be 2 weeks. Who knows!</t>
  </si>
  <si>
    <t>lack of mentorship</t>
  </si>
  <si>
    <t>I don’t know how to spin the total lack of mentorship I received from my current and previous big shot PIs (end of career, 1 retired and 1 soon to be). Any advice? So far I have said it helped me to be independent, but don’t want to be negative in any way that hurts my chances. I have done well without them, but would have been able to accomplish so much more if they had helped. 2) is there any specific area where you think your cv is lacking? I wouldnt touch the lack of guidance or unachieved goals... unless there is a reason. and even if asked, I would spin the question in "we priorized research over teaching" or similar. I guess we all, for a variety of reasons, could have done better. :) 3) OP here, I was specifically asked in two interview what my PhD supervision was like and what I would emulate or not in my own mentorship. Wanted to say "I would actually mentor them" but went to my prepared bullet points of how I would like to be as a mentor. When I say lack, I mean meeting only a few times a year, not reading manuscripts, etc. @3) 2 here. I see. I would highlight the positives (sense of independence and self suficency or whatever) and say that I would like to incorporate/combine also a student-center approach with this or that and that. You are not supposed to repeat but to improve. I would like to also encorage blablbablab. 4) I would avoid anything that could be interpreted as a dig at the previous mentors, keep in mind that body language and tone can say a lot, so something that might sound innocuous from someone who was happy with their mentors (eg. "I would improve on the mentorship I received by...") could sound like a dig if you don't look or sound enthusiastic about your previous mentors. Find something positive to say - did you learn something about the field from them? about the discipline? did they open doors for you? Saying it helped you to be independent is a good start, but try not to make the silent "because they totally ignored me and I couldn't survive otherwise" apparent. Then move on quickly to the positive things you would do (which it sounds like you're doing). 5) You could say something like, "I plan to cater mentoring to the individual.  I was very independent and for similar students, I could use a similar, more hands-off approach.  However, I would make sure to provide the appropriate/suitable/neccessary degreee of mentoring each specific student requires or requests."  6) I can relate, my PhD advisor was a terrible mentor, and I also think about how much more I could have accomplished if they would have been supportive and involved. I don't talk about them at all, and don't use them as a reference. From your experience, you certainly know what not to do as a mentor, and that is a strength, as is your independence. I wouldn't explictly write that in application materials, but there are ways to talk about it where people will know without you seeming like a complainer. On a positive note, sometimes there is a concern when people are so closely linked to their previous PIs that they may be challenged with becoming independent, and this concern can follow people through tenure and promotions - so you don't have to worry about that.</t>
  </si>
  <si>
    <t xml:space="preserve">Debt ceiling, Science, hires in public and private universities. </t>
  </si>
  <si>
    <t xml:space="preserve">Hi all, I was wondering if you guys are follwoing the news and worried as I am. Debt ceiling is here! I do vaguely remember the consequences of the 2018 gov shutdown but I am not sure how hiring was impacted. I wonder if anybody know what this could mean for new hires. Would the be freezing hires? would it be different in public or private schools?  2) I was a postdoc in 2018.  There weren't as many problems with universities-- state budgets were mostly operating fine.  The big issue was federal grants/POs.  NIH grants that were supposed to be awarded couldn't be.  The funding rate was less than 5% because there was no budget to spend.  People with 3R01s had no money.  Postdocs on grants that were ending normally were struggling to find positions.  Most friends got hired on startup instead of NIH/NSF money.   I recommend worrying less about faculty positions and more about getting science done within labs + personnel stability.   If you are funded on a grant with multiple years left, you will be ok. @2 that is great to hear. I work in a soft money institution so, while it was beyond my paygrade back then, I do feel that despite not being directly affected on current grants but people were worried about future funding. Nice to see that universities do have state buffer.    2 again) One more thought-- med schools had catastrophic impacts because so much of salary goes onto grants.  If you are about to enter one of those positions try to be careful and proactively discuss with the chair.   If you want a job at a med school, make sure you diversify job apps. @2 Thank you for that piece of advice. Appreciated. 3) I had an active federal grant during the 2013 and 2018 shutdowns and I can say that it did not impact anything, the funds had been awarded and I was spending money as usual. Once funds are awarded to an institution, they are technically state funds and are guaranteed. Had the shutdown occured when the agency was processing fund installments, it would have been different I suppose. And of course, panels are not operating during a shutdown. But let's not conflate debt ceiling with government shutdowns. There won't be a government shutdown in the US untl October 1 at the earliest when the current fiscal year ends. But the debt ceiilng will be reached earlier than that. 4) yes and if there's a default this summer because of the debt ceiling it will be like the 2008 financial crisis, maybe worse. 5) just to add to this but other things to think about besides funding issues, but in the 2013 shutdown I remember there were issues with not having access to field sites on federal land (national parks closed) and some websites went down so for example climate data was inaccessible, and if you had federal employee collaborators they couldn't technically check email or help finish a manuscript by a deadline. 6) wow 5 that reminds me of when a federal employee was the editor of my big paper in 2018 and it couldn't be accepted for several months despite reviews being returned. Welp. @4,5 and 6. wow. yes, those are things I remember. </t>
  </si>
  <si>
    <t>Hi all, I was wondering if you guys are follwoing the news and worried as I am. Debt ceiling is here! I do vaguely remember the consequences of the 2018 gov shutdown but I am not sure how hiring was impacted. I wonder if anybody know what this could mean for new hires. Would the be freezing hires? would it be different in public or private schools?  2) I was a postdoc in 2018.  There weren't as many problems with universities-- state budgets were mostly operating fine.  The big issue was federal grants/POs.  NIH grants that were supposed to be awarded couldn't be.  The funding rate was less than 5% because there was no budget to spend.  People with 3R01s had no money.  Postdocs on grants that were ending normally were struggling to find positions.  Most friends got hired on startup instead of NIH/NSF money.   I recommend worrying less about faculty positions and more about getting science done within labs + personnel stability.   If you are funded on a grant with multiple years left, you will be ok. @2 that is great to hear. I work in a soft money institution so, while it was beyond my paygrade back then, I do feel that despite not being directly affected on current grants but people were worried about future funding. Nice to see that universities do have state buffer.    2 again) One more thought-- med schools had catastrophic impacts because so much of salary goes onto grants.  If you are about to enter one of those positions try to be careful and proactively discuss with the chair.   If you want a job at a med school, make sure you diversify job apps. @2 Thank you for that piece of advice. Appreciated. 3) I had an active federal grant during the 2013 and 2018 shutdowns and I can say that it did not impact anything, the funds had been awarded and I was spending money as usual. Once funds are awarded to an institution, they are technically state funds and are guaranteed. Had the shutdown occured when the agency was processing fund installments, it would have been different I suppose. And of course, panels are not operating during a shutdown. But let's not conflate debt ceiling with government shutdowns. There won't be a government shutdown in the US untl October 1 at the earliest when the current fiscal year ends. But the debt ceiilng will be reached earlier than that. 4) yes and if there's a default this summer because of the debt ceiling it will be like the 2008 financial crisis, maybe worse. 5) just to add to this but other things to think about besides funding issues, but in the 2013 shutdown I remember there were issues with not having access to field sites on federal land (national parks closed) and some websites went down so for example climate data was inaccessible, and if you had federal employee collaborators they couldn't technically check email or help finish a manuscript by a deadline. 6) wow 5 that reminds me of when a federal employee was the editor of my big paper in 2018 and it couldn't be accepted for several months despite reviews being returned. Welp.</t>
  </si>
  <si>
    <t>joint-department hire Q</t>
  </si>
  <si>
    <t xml:space="preserve">I was wondering what it's like to be jointly hired by 2 departments - do you have to go to 2 sets of faculty meetings, be on twice as many committees etc? Would one dept be annoyed if it seemed like you were prioritizing service in the other dept? Can being hired into 2 depts be a strategy to then hopefully end up in one of them a few years down the line? (assuming this isn't a possibility from the start). 1) 51/49 is a common division for joint hires at my R1, so that the person has a primary affiliation, which is where they are evaluated. Is possible to consolidate to one department later but potentially political. Not sure how the teaching/service burden is distributed 2) Usually you will have a tenure "home", and that dept likely expects a slightly larger, practical affiliation, as they will be evaluating your tenure packet. But yes, as 1 pointed out, it's good to ask explicitly how teaching and service will be split between the two depts.  3) At the time of the hire there should be a MOU or other information with the offer letter specifying which department(s) are required to sign off on tenure, what happens if only one approves, how pubs in different topics are valued, how students are recruited and paid, as well as the teaching load.  At mid review and at tenure time you will want to explicitly mention in the dossier that you are joint appointed.  Spell out how your work fits with each of the two.  Tie that effort back to your appointment percentage.  If a difference in evaluation metrics across fields (e.g. papers, conference proceedings, books) then specify why the CV meets the standard for your field.  4) Even with an official MOU, the service load can be exceptionally high (speaking from personal experience at 50/50).   3 again) I've seen joint hires work best when the split is 70/30 or 80/20.  Then the prof has clear guidance from the major department that they can reference.  It also means most service is within a single department-- a more balanced workload. </t>
  </si>
  <si>
    <t>Appropriate or annoying to email search chair before applying?</t>
  </si>
  <si>
    <t>It's appropriate. Ask key questions about the position. They are also recruiting, so in my experience they've been happy to chat x2 2) Thanks! What would be considered "key questions?" And is it proper to attach a CV, brief description of research, etc., or just stick to things directly relevant to the question(s)? 3) I'm not sure I would attach a CV and/or description of research unless it is directly relevant to the position. You don't want to come off like you're trying to gain an advantage or circumvent the process, like a student going to the professor during an exam and saying "does this answer look right?" You're not tricking anyone to do that. If you actually have questions that a chair could answer, then go for it, and maybe they'll remember your name when they start reading through applications. For example, if a job ad says "3 years of graduate-level teaching experience" and you have taught for 5 years but mostly undergraduate courses (with a few grad here and there), it could be worth asking the chair. Of course you can highlight your strengths in that email (e.g., "I have designed and taught 10 different courses in the last 3 years, though many of them are primarily for undergraduates, so I wanted to ask if I'd be eligible for this position"). If you don't have a real question though and are just hoping to find a way to share your application materials and make an impression on the search committee chair, the impression you make won't be a positive one! 4) I agree with 3 on all of their points. If you have a genuine question, something that could be make it or break it for whether you'd even bother to apply, could be good to ask that rather than waste your time applying for a job that doesn't fit with what you want. 5) I contacted a chair to ask for clarification of the areas they were targeting (the description wasn't clear) and they seemed to think it was strange I hadn't attached a CV 6) @5 I guess every place is different, but I'd say if a search is being run appropriately, the search chair shouldn't be hoping to get information from candidates outside the application process. Some search chairs (though I think its rare) basically view themselves as in charge of the entire search all the way down to deciding who should get the job, with everyone else just an advisor in their mind. So, a search chair that has decided it is his (it's usually a male) decision who gets hired is more likely to run an inappropriate search, communicating with individual candidates outside the application process, asking their friends to get their postdocs to apply, picking favorite candidates early in the process, largely based on their connections or selfish considerations. I was involved in one where the search chair picked who to invite to campus without consulting the committee, and of the three candidates, one was a postdoc in a highly ranked lab on the other side of the country and the other two were local ABD candidates. So, while final voting was up to the whole department, it was clear that the search chair had stacked the deck. Mostly faculty in the department didn't even go to the research talks because the search process was such a sham. For a broad faculty search, a search chair asking for a CV over email (when you would obviously include it in the app) is a red flag to me. 7) @6 I don't think that's rare enough. Have seen similar things several times x2</t>
  </si>
  <si>
    <t>Anyone else drafted a Twitter announcement of a job/move in their heads?</t>
  </si>
  <si>
    <t>Or is it just me. :)? OP here) Clarification....I mean not even with an offer, and not even close to getting a job/moving. We can still dream, right? 1) not a fan of twitter, but certainly have imagined sharing the news with some people at my current institution! x2 2) Love it! 3) Ha- I've also imagined the 'I'm quitting!' tweet many times. X363+. 4) Did 363 people really x @3's comment??! 5) i don't think so</t>
  </si>
  <si>
    <t>Reaching out after ghosting?</t>
  </si>
  <si>
    <t xml:space="preserve">I interviewed last year for a position and never heard back. It's confirmed that an offer has been made to someone else. Is there any utility in reaching out? 2) Why would you reach out? For feedback on why you didn't get picked? Unlikely to get much info but it doesn't hurt to ask.  3) You should always reach out for feedback, at worse its not that helpful at best it can really demonstrate some blind spot you might have on your own application x2 4) I think it's worth reaching out. Once I asked a SC what the status was, and they were very honest that I was #2 and I'd get an offer if first choice turned it down. Wouldn't have known that for a long while had I not asked. </t>
  </si>
  <si>
    <t>I interviewed last year for a position and never heard back. It's confirmed that an offer has been made to someone else. Is there any utility in reaching out? 2) Why would you reach out? For feedback on why you didn't get picked? Unlikely to get much info but it doesn't hurt to ask.  3) You should always reach out for feedback, at worse its not that helpful at best it can really demonstrate some blind spot you might have on your own application x2</t>
  </si>
  <si>
    <t>Do you think physical appearance plays a part about who gets the job?</t>
  </si>
  <si>
    <t>Probably sometimes, just like every other kind of bias (unconcious or not). Can't imagine it being very important in most cases though compared to other unfair ways of being evaluated. 2) Unfortunately I think it can. I think if your clothing choice clashes with the department culture it can subtly count against you, but I don't think it would be a major deciding factor. As a field ecologist, I also feel like I benefit from the fact I'm relatively thin. I think people in larger bodies can unfortunately be perceived as being less fit/less able to do fieldwork because of fatphobia. 3)Yes, as does personality.  And I don't mean being a jerk or not, but level of extroversion and energy definitely make an impact. x3 4) Fatphobia is a common issue for the hiring of women. It's been shown time and time again in economics, psychological, and sociological studies. x2 5) It 100% does IMO. Less physical beauty but more "cultural signifiers" like clothing choice. Also agree that weight is probably the biggest physical thing that folks in our field, who are often outdoorsy and slim, tend to look down on. In both men and women. Not that you also can't be outdoorsy and fat (I certainly am). 6) Another "cultural signifier" for women - I have seen a female candidate for a full professor position get trash-talked (including by other women) for dressing up *too much*. In this case, business professional style skirt suit, heels, and (what would probably be considered in industry) office appropriate make up. This was in an EEB department, she was perceived (unfairly) as being too focused on appearences. This may have influenced her not getting an offer. A few years later a young man who showed up in a formal business suit did not get that negative perception (also didn't get hired, but for other reasons). 7) I've been wondering this as well but mostly because I am an older candidate-I've thought about catfishing and dying my hair until I get a job :) 8) Another perspective here. I present as younger than I am (white male). During my first set of faculty interviews I considered wearing glasses with no Rx in order to come off as "more mature" (I don't need glasses/contacts). In the end, I didn't do it, and still got an offer. Looking back I'm glad I didn't try and make myself into something that I am not. Obviously, this is less relevant for some physical attributes discussed above. 9) I certainly hope that most of these alleged prejudices are not true. I'm already losing respect for academics. 10) echoing (5) I have seen people who dressed up (business suit) for an EEB department interview perceived as not fitting in or understanding the culture.  Ultimately in this case the CV was the decider, but it is certainly possible that these appearance-related factors can make a difference. 11) What about looking very gay during an interview haha? Anyone have any experience with that? 12) @11 it obviously depends on the department, but could be a plus even. If a department is looking to create a sense of belonging among their students by representing a broad slice of society and having a faculty that matches student diversity, it would be more helpful to have an openly and obviously (I mean obvious in terms of talks about it, either in discussing their life or their experiences in science or society of whatever) gay faculty hire than someone who is gay but keeps that largely out of the classroom.</t>
  </si>
  <si>
    <t>Wearing a mask at on-campus interviews</t>
  </si>
  <si>
    <t>For people doing on-campus interviews these days, are you wearing a mask? If no, is it because you don't wear masks anyways these days, or, is anyone feeling pressure to not wear a mask because of how that may be perceived by the Hiring committee / Department / University administration (I've notice there's not a lot of mask-wearing going on these days at my university)? 1) I wore a mask because I came by plane and didnt want to infect the entire department 2) Err on the side of caution and wear it. Ask if they prefer it on or off.  3) I would wear it on the plane, and have one on hand.  If someone else is masking they probably have a health risk that I'm going to be respectful of.  Same courtesy I give strangers.   Otherwise I don't mask these days. 4) I am still masking all the time in public, and recently did an interview where I wore my intense-looking mask (N99) almost the entire time. My thought process was that if they had a problem with my decision to mask in my interview (to protect vulnerable family members, but shouldn't really matter why) then I didn't want to work there. I did take some bigger risks than I typically do, and did a couple meals in restaurants with the search committee and unmasked for my talk (bc no microphone and closest people were ~15 feet away in a huge room). People were kind and most masked up immediately when they saw I was masked. Should note, didn't get the job, but it definitely wasn't the mask.  5) my approach and what I've seen others do is, wear the mask when traveling, when outside take it off. maybe not wear it indoors when you're with very few people, but if you're in a crowded room, put the mask on. If others are wearing a mask, put yours on, since you're a guest.  Most academics are fairly careful, so if they are sick, they won't be around. 6) I have been fairly careful about masking, but I did feel pressure not to mask during on campus interviews. I wore a mask on the plane and brought one with me, the whole day I saw one person wearing a mask and it was a student during my job talk. 7) Haven't heard any outcomes and couldn't say if the mask made an impact on the interview, but I have been wearing one at each interview and depending on the space, windows, separation from other people, I have removed it at times but mostly remain masked. I have had interviewers ask if I wanted to have meetings outside so we could all remove masks and so I could see more of the campus, that probably would have happened without masks, but the offer was nice. 8) I'm (probably unreasonably) nervous about this. Have an interview coming up in a part of the country that was known for not masking, and though universities are a bit of a bubble I can't imagine that doesn't carry over at least a little bit. I'm less worried about overt perceptions if I wear a mask, more so about how a mask hiding half my face could affect the nebulous feeling of "connection" people want to make with a prospective hire. On the other hand, I don't have the time to get sick from this! 9) @8 - I agree on all counts. Ahhhh! 10) I sympathize, OP! I am very cautious about this stuff and wore a KN-95 the whole interview, though I removed it for meals, outside activities, and for my talk. People were very respectful and many masked up when they saw I had mine on. Occasionally folks would ask about it and I said something about how it was a lot of travel and lots of meetings and they were very understanding. Good luck on your interview! 11) We're doing on-campus interviews here soon, and as an interviewer, I know that I'll be wearing a mast when I talk with candidates. I'd like to think that my colleagues won't care if the candidate wears a mask (even if my colleagues are choosing to not mask up these days), but I don't know for sure. 12) I have had multiple on-campus interviews where I masked throughout the visit and other folks did too - no one seemed perturbed and indeed many people were apologetic if I walked into their office and they didn’t have a mask on, and subsequently rushed to put one on. For one visit, I had had a potential exposure and let the departmental admin know the day before that I would be masking throughout the visit. Not only did all the faculty get the memo but they arranged for dinner to be at a restaurant with heated outdoor seating, and everyone was appreciative of my caution. You are allowed to request the precautions you need to stay safe without fear of judgment and retaliation, and if there is pushback, as other folks have noted, that is good information about culture and fit.</t>
  </si>
  <si>
    <t>Will there be more jobs?</t>
  </si>
  <si>
    <t>Is this the end of the season now or might we still expect more (good) jobs to come up? x2 1) Last year it slowed down a lot from now on, with what felt like an uptick in VAP jobs. TT jobs never quite go to 0, but I wouldn't expect much from March-early August.  2) Every year there is a small burst of posts in January.  Many of these are targeted to more senior hires.   But keep applying. 3) Anecdotally, Canadian jobs are sometimes posted later. I've had 2 Canadian interviews where jobs were posted in Jan-March, interviews in May-June. 4) @3, yup, just saw the job posting for the UBC job. Sigh. It never ends! 5) Non-US in general can be later. I interviewed forjobs in Europe and Australia that were posted in (northern) spring. 6) Bring on the more jobs! *please*</t>
  </si>
  <si>
    <t>Unofficial Transcripts</t>
  </si>
  <si>
    <t>I am applying for a job that requests transcripts, but I did not order them in time to get the official ones by the deadline. What do you think will happen if I submit the unofficial ones instead? Do you think they'll still consider me? The alternative would be to wait until the official ones arrive and submit the application late.  2) It is very likely the search chair submitted a wrong checkbox on the HR system.  It's not unusual to require transcripts at the time of offer, but very unusual for anyone to care on the committee.  Submit an unoffical transcript and put a note in the cover letter that you can send an official certified copy if needed. 1) Thanks! 3) I applied to a few jobs that wanted transcripts, considering it cost me money to send the offficial ones, I always sent unofficial transcripts. I had a school that did one want official ones before my on-campus interview, but usually at a preliminary stage, unofficial should be fine 4) I have had probably 5% of apps ask for transcripts at the point of application, so not common but contra #2 above I would not say very unusual. I have always submitted unofficial copies and have gotten at least one interview from such schools.</t>
  </si>
  <si>
    <t>Offer details?</t>
  </si>
  <si>
    <t>When negotiating a TT offer, what details should be included in a written offer? What details should be in writing? Course load, course releases, startup, relocation, salary? Are these all more or less standard to included in a formal contract? If a contract lacks any of these details is it ok to ask them to be written in (even if they had been discussed separately?) Thank you in advance!  2) LAB SPACE. 3) I think it depends on the institution. I was told that the formal written offer/contract is very standardized according to the collective agreement and does not include any start-up details, only salary and the standard employment conditions. All other details/negotiating points were only communicated by email and I was assured that these agreements would be upheld. 4) @3 were those agreements upheld? Because a lot of my colleguaes who did not get those details in writing never got the promised things, and had litttle recourse at that point. Some of this was calculated 'trickery' on part of the dean/chair, etc., but some promises were made in good faith and just never came to fruition. Why? Because the administration changes so quickly at universities that what was verbally (or via email) promised by one person does not have to be upheld by new admin (chairs, deans, etc.). My advice is to get absolutely everything that is crucial to you in writing. x3 5) i am not 3 but i had the same experience and did get everything i was promised. it made me very uneasy tho, would not recommend. @3 here, so far so good. I've even gotten more than promised in some cases. But it's early days. I'll add that I confirmed with several junior faculty in the department that this was normal and that their agreements were followed through with in the last few years. Maybe I'm naive but I'm not worried. The contract itself was VERY standard and immovable but for salary/rank negotiations. Nice to hear your's worked out well @5!</t>
  </si>
  <si>
    <t>Negotiating for partner when you're not married</t>
  </si>
  <si>
    <t xml:space="preserve">I'm curious about if others have successfully (or unsuccessfully) negotiated positions for partners they're not married to. Any advice or suggestions? Will institutions take negotiations for these partners seriously?  2) People often get "engaged" or "partnered".   Under no circumstances should you call them boyfriend/girlfriend to tthe upper admins. 3) Anecdotal but relevant--I got an offer last cycle from a private R2 and spent a month negotiating a teaching position for my domestic partner of &gt;5 years in the same dept as my offer. It was the only thing I negotiated on because the dept said I could and there weren't a lot of other job options around for my partner in the area. She's very qualified for a teaching position (phd, instructor of record experience), and the dept was ready to hire her after an interview. The day after she got back from her interview, an associate provost emailed us to ask if we were married. We told the assoc prov we were "engaged" (which the dept chair said would work in separate conversation), but the assoc provost emailed back the next day to say they couldn't hire my partner because we're not legally married. By that time, I received a second offer from a comparable university, so I could just walk away from that first offer. I obviously know many people who successfully negotiated a partner hire for a non-spouse at other places, so don't over-extrapolate from my experience; but please be careful and don't make plans until the ink is dry! 4) Question for 3- was this in a red/conservative state? I feel like the blue states have been doing partner non-married hires for a while because same-sex couples only got the right to get married relatively recently 3 again) my experience was in a state with a long history of being purple, but it was at a private university that could have chosen to do whatever they wanted. However, I also did my PhD at a different private university in the same state and knew several people at my PhD-university who had gotten accommodations, even TT-lines, for non-married partners. I don't want to say the state's politics have nothing to do with it, because I'm sure they do, but I'd caution folks against assuming it'll just work out because of the local politics or how progressive the university presents itself as. It seems like it varies from university to university 5) Agree 100% with 3, this policy tends to vary a lot more from university to university than in any kind of coherent regional way. 6) some places have programs now specifically called "partner inclusion" rather than "spousal inclusion" so that might be a positive sign 7) I know people can have different situations that might complicate things, but I'll just say maybe you just should get married. At least I definitely understand the policy of wanting substantial evidence of commitment. </t>
  </si>
  <si>
    <t>New blog post on TT ecology faculty job market</t>
  </si>
  <si>
    <r>
      <rPr/>
      <t xml:space="preserve">Froom Jeremy Fox: </t>
    </r>
    <r>
      <rPr>
        <color rgb="FF1155CC"/>
        <u/>
      </rPr>
      <t>https://dynamicecology.wordpress.com/2023/01/09/the-2021-22-n-american-tt-ecology-faculty-job-market-was-a-lot-like-the-pre-pandemic-market-here-are-the-data/</t>
    </r>
    <r>
      <rPr/>
      <t xml:space="preserve"> . 1) Thank you, Jeremy Fox, for putting this together! Very interesting, and I'm also surprised that there weren't more differences pre- vs. post-pandemic. x3 2) What's the gender ratio for R1 jobs? 3) @2: Jeremy Fox here. It's 54% women for R1 hires. Almost bang-on the same as pre-pandemic. I'll update the post.</t>
    </r>
  </si>
  <si>
    <t>Froom Jeremy Fox: https://dynamicecology.wordpress.com/2023/01/09/the-2021-22-n-american-tt-ecology-faculty-job-market-was-a-lot-like-the-pre-pandemic-market-here-are-the-data/ . 1) Thank you, Jeremy Fox, for putting this together! Very interesting, and I'm also surprised that there weren't more differences pre- vs. post-pandemic. x3 2) What's the gender ratio for R1 jobs? 3) @2: Jeremy Fox here. It's 54% women for R1 hires. Almost bang-on the same as pre-pandemic. I'll update the post.</t>
  </si>
  <si>
    <t xml:space="preserve">Negotiating </t>
  </si>
  <si>
    <r>
      <rPr/>
      <t xml:space="preserve">When negotiating for a TT offer, who should I be talking to? I've been communicating mainly with the Dean who offered me the position, but it is reasonable to talk to any members of the search committee to ask them questions as well? 2) Yes! You can talk with members of the SC as well as reach out to others in the department that you met with. It's reasonable to ask about salary and start up (if you feel comfortable), as well as things like course releases and lab space. The chair of the SC where I accepted told me average salary and what he got for his start up and it was hugely helpful in negotiating up both asks. The SC should be on your side, they chose you and want you to come, the Dean is generally going to be happier with getting you for cheaper so keep that in mind.   3) Frequently the dean or chair will try to control negotiations without you talking to faculty.  Be discreet.  They hold more information than you do in most cases.  Look at the salary databases to make sure they aren't shafting you. Remember to set numbers you will ask for but also numbers you will settle for.   A $250,000 startup may leave you unable to get prelim data for grants, but you don't have to have $1.2million to succeed.  4) Talk to the SC (and any other faculty) to gather info, but remember that only the department chair / dean can make binding promises. And while we're on the subject of negotiations, the old adage "if you don't have it writing, you don't have it" is almost always true. 5) </t>
    </r>
    <r>
      <rPr>
        <color rgb="FF1155CC"/>
        <u/>
      </rPr>
      <t>https://dynamicecology.wordpress.com/2017/03/01/tips-for-negotiating-salary-and-startup-for-newly-hired-tenure-track-faculty/</t>
    </r>
    <r>
      <rPr/>
      <t xml:space="preserve">   6) Definitely get the specs for your lab space in writing.  I've seen a few bait-and-switch cases where the chair/dean tries to pitch a substandard space as equivalent when it really isn't. 7) Great advice all, thank you! 8) To me it's really concerning if a Dean/ Department Chair tries to prevent you from talking to potential future colleagues during the negotiations process. My perspective is that at this stage folks should be really trying to convince you it's a great place to be-- and part of that is actually being able to interact and having a collegial relationship with peers. I had contact with other faculty members restricted with one job offer/negotation and the conversations with the few people I was allowed to speak with turned up red flags- I turned that job down.  8) Keep in mind that the people you meet on negotiation may not be the closest colleagues when/if you start the job.  Don't let one person alone scare you off.  You may not see them much, and some of those seemingly nice smiling faces may be less friendly later. </t>
    </r>
  </si>
  <si>
    <t xml:space="preserve">When negotiating for a TT offer, who should I be talking to? I've been communicating mainly with the Dean who offered me the position, but it is reasonable to talk to any members of the search committee to ask them questions as well? 2) Yes! You can talk with members of the SC as well as reach out to others in the department that you met with. It's reasonable to ask about salary and start up (if you feel comfortable), as well as things like course releases and lab space. The chair of the SC where I accepted told me average salary and what he got for his start up and it was hugely helpful in negotiating up both asks. The SC should be on your side, they chose you and want you to come, the Dean is generally going to be happier with getting you for cheaper so keep that in mind.   3) Frequently the dean or chair will try to control negotiations without you talking to faculty.  Be discreet.  They hold more information than you do in most cases.  Look at the salary databases to make sure they aren't shafting you. Remember to set numbers you will ask for but also numbers you will settle for.   A $250,000 startup may leave you unable to get prelim data for grants, but you don't have to have $1.2million to succeed.  4) Talk to the SC (and any other faculty) to gather info, but remember that only the department chair / dean can make binding promises. And while we're on the subject of negotiations, the old adage "if you don't have it writing, you don't have it" is almost always true. 5) https://dynamicecology.wordpress.com/2017/03/01/tips-for-negotiating-salary-and-startup-for-newly-hired-tenure-track-faculty/   6) Definitely get the specs for your lab space in writing.  I've seen a few bait-and-switch cases where the chair/dean tries to pitch a substandard space as equivalent when it really isn't. 7) Great advice all, thank you! 8) To me it's really concerning if a Dean/ Department Chair tries to prevent you from talking to potential future colleagues during the negotiations process. My perspective is that at this stage folks should be really trying to convince you it's a great place to be-- and part of that is actually being able to interact and having a collegial relationship with peers. I had contact with other faculty members restricted with one job offer/negotation and the conversations with the few people I was allowed to speak with turned up red flags- I turned that job down.  8) Keep in mind that the people you meet on negotiation may not be the closest colleagues when/if you start the job.  Don't let one person alone scare you off.  You may not see them much, and some of those seemingly nice smiling faces may be less friendly later. </t>
  </si>
  <si>
    <t>What is the typical interview process for VAP jobs?</t>
  </si>
  <si>
    <t>Is it the same as for "normal" Assistant Professor positions (with zoom and in-person interviews)? 2) Currently in a VAP position at a SLAC. I had a ~30 minute Zoom interview, then a one-day on campus interview with a teaching demonstration 3) Varies.  At my SLAC we have done everything from a full TT-type interview, including teaching demo/seminar, to ~20 minute Zoom calls with a handful of applicants with no formal presentation. 4) I think it varies a lot. I'm currently a VAP and had an Zoom interview with the search committe and then a Zoom interview with the Dean a week later then hired. But a different VAP hired around the same time in the same department had to do an on campus teaching demo whereas I didn't! I think this was partly because my VAP was a grant-funded training position more like a teaching post-doc where as the other VAP was a more typical VAP to fill in a gap in the teaching faculty. Also distance was probably a factor, I was living across the country at the time while the other VAP was local.</t>
  </si>
  <si>
    <t>Twitter thread on government jobs</t>
  </si>
  <si>
    <r>
      <rPr/>
      <t xml:space="preserve">Maybe interesting resource for those wondering: </t>
    </r>
    <r>
      <rPr>
        <color rgb="FF1155CC"/>
        <u/>
      </rPr>
      <t>https://twitter.com/JulieTheBatgirl/status/1609933175928545282</t>
    </r>
  </si>
  <si>
    <t>Maybe interesting resource for those wondering: https://twitter.com/JulieTheBatgirl/status/1609933175928545282</t>
  </si>
  <si>
    <t>Apply for everything</t>
  </si>
  <si>
    <t>Or just to the ones you think you have a real shot/would be a good fit? 2) Apply for everything.  I've seen comp bio hires who didn't know math, big data hires who did mol bio and could not code, and plant biology hires who worked on flies.  You never know which job ads are real and which are off topic because the committee went rogue. 3) Depends on how desperate you are- if you're in a cushy postdoc and have a few years, you can afford to be choosy and just go for your top places/ good fit jobs x2 4) I think the 'apply everywhere' advice seriously underestimates how draining it is to submit tons of applications. At least for me, in years I am applying super broadly it is really hard to do much customization and it bleeds over into not spending as much time as I should on the few jobs that are really the very best fits or most attractive to me. The psychological toll of tons and tons of rejections is also real. I know plenty of people who got jobs by only targeting a smaller number and really putting in a lot of tailoring effort to those ones. Agree with 3 though that the best strategy definitely depends on how desperate you are. 5) @4, while we must acknowledge the toll of all the apps, I disagree that a small number of highly tailored apps is going to be the best approach, even for the most competitive candidates. The top 5-10% of apps are largely indistinguishable in terms of merit. That means it's a numbers game, no matter how much time and effort you put into tailoring your materials. My suggestion is apply for everything attractive to you, and that you have time for. 6) I say also think about applying for things where you don't think you have a great shot. I haven't gotten interviews at places I thought I would have a good shot at and gotten interviews at "top" places I almost didn't apply for because I percevied them to be a long shot for me. There is a lot of randomess you can't account for. 4) @5/6, I'm not totally disagreeing with you and there is a lot of space between 'apply for everything' and 'apply only for perfect fit'. I just think there is often an overwhelming push in advice to apply to absolutely everything possible. Of course that might increase the chances of getting any interview, but there are real costs to that approach as it gets to applying places that you may not really want to live or school types you may not be excited about and, at least in my case, it is very hard to truly tailor applications with that wide a net (I say that from personal experience as I have followed this strategy in some years based on this advice). I really do think focusing on a smaller number (and small might still be 10-15 or whatever) and putting more time into each one can increase chances of interviews at places that are a very good fit. It might still mean fewer total interviews than if you sent out 30-50 in a year, but you may be more excited about the few you get. 5) As a follow up to this:  I applied to a place with only a very loose fit and that became even more clear to me during the zoom screener...  Then got invited for an onsite...  I decided to accept because I thought maybe they saw something of value in what my research would bring to their department and I just don't know enough about them to really see that?  TBH I'm still scratching my head but will show up with an open mind.  But I'm not gonna try to portray myself as something I'm not to force a fit 7) I'm applying broadly, but only to jobs I'd actually take. So while I won't apply to jobs in large cities (even if they're looking for my expertise exactly) or really conservative universities (which has been the case several times this year) I am applying for positions that are a bit of a stretch content wise. This has worked out well for me this year. Of the five applications I put in, I have had zoom interviews for all of them, and have on-campus interviews for three. 4) Congrats 7! Yours is a good example of what I meant. I guess people maybe are disagreeing on numbers, but I would call 5 applications in a year a very narrow search, yet you still had a ton of success. At least for me, it is much much easier to envision really producing 5 excellent applications than 30+ applications and I know my quality suffers when I try to put that many out. 8) I work across fields so I am a relatively good fit for multiple areas. I took a completely different approach to some of you. I wrote the best research statement I could, the best teaching I could and so= this is what I am and what I do. It has morphed into a much higher concept than it was initially. I have added a few things as were specifically requested in some applications and that made sense to keep. I don't tailor my applications to specific places beside being aware of where I am going, what majors they offer and such. I did put a lot of applications, not gonna lie.I got several zooms, I have an offer and I am waiting for some that are more of a natural fit for me. (most the ones that called back were R1). My advice. Think that there will be 200 aplicants, so be sure that who you are and what is different about you is clear in each of your documents. Think more about what is your research physophy and your career that about the fit. This is about them seeing what makes you unique. They need to be able to see your name and think, hey this is the purple hedgehog guy! (eta. I had not seen the generalist versus specialist below but I think this conversation links too with that) x3</t>
  </si>
  <si>
    <t>zoom interview questions</t>
  </si>
  <si>
    <t>I am preparing for phone interviews. What are the general questions to be asked? Thank you. 1) There is an "interview questions tab", check that out 2) thank you!</t>
  </si>
  <si>
    <t xml:space="preserve">How many candidates are typically interviewed over zoom? </t>
  </si>
  <si>
    <t xml:space="preserve">In my last several faculty interviews, both as an interviewee and on search committees, there are usualy ~5 people interviewed via zoom and 3 brought in for on-campus interviews 1) IME, 8 zoom, 4 in person is the goal, but flexible; perhaps more for very broad searches. 2) in my experience, max 10-12 3) Would this differ between types of institutations? R1 vs R2 vs PUI etc. 1again) Maybe. I would think it would be more dependent on quality of applicant pool/search committee time commitment and available department finances (for in-person stage). My ~8/~4 was for an average targeted-subject-area search for an R1. 4) I think 8 is lower than typical. Most often at least 10-12 and 15 isn't uncommon. For campus at PUIs 3 is most common. R1s could be 4 or 5 depending on budget.  5) OP/3 again. Thanks for the insight! 6) My biology department at an R1 did 20 Zoom interviews from a pool of +500 applicants. This was a very broad biology search. 7) @6, why in the world would you ever need to do 20 zoom interviews for one position? Seems like a massive waste of everyone's time and getting the hopes up for a lot of people unnecessarily. x3  8)@7 agreed, I was just reporting what happened at my department. As a postdoc, I was not part of the search. </t>
  </si>
  <si>
    <t>Interesting document for info about the application process</t>
  </si>
  <si>
    <t>https://docs.google.com/document/d/1Yew6wb1PMDPanPyJIRspqFvYDcIe7FwwvmKheRy8XHI/edit#heading=h.mmvbe39ryleo</t>
  </si>
  <si>
    <t>What gets you hired: specific vs broad research focus?</t>
  </si>
  <si>
    <r>
      <rPr/>
      <t xml:space="preserve">This is a great question. On my last campus interview, in my presentation I tried to show a broad skillset and broad interest, and tried to show that I have worked on a great array of topics and systems. The search chair made a comment during dinner regarding my expertise. He said, It's not clear to me what your specific expertise is. I am the lizard demography guy (fictional, as to not give myself away), he asked me, "what guy are you"?, not sure if that affected me or not. At the same time, everyone has always told me, that showing broad expertise is a plus, and it shows you can collaborate with multiple faculty in the department 2) OP Here. I have a broad set of interests within a subfield of ecology. I have published papers on many different species, different habitats, focused on populations and communities, used lab, field and modeling studies. I like it this way- I'm always learning new things. However, after 3 years of applying for TT jobs, it doesnt' feel like this approach has worked. In my application materials I don't point to one specific area of "expertise" and instead cast myself as a ______ ecologist. Would appreciate hearing any similar or different opinions regarding what is valued by academic departments. (and why younger stage generalists don't seem to be treated like latter career stage folks with a similarly broad set of interests) 3) @1 &amp; 2 I am in the exact same boat. Have way way more pubs/grant funding than should be needed to have landed a good job and I think that being a generalist has really hurt me in job searches exactly because of this impression of 'what guy are you'? If I split my papers by topic I could be about 5 different 'guys' and I often think I would have any easier time getting a job with just 1/5 the papers but all more focused on a single topic. Not sure how to deal with it though. The difference for established people is that they already have a permanent job and often different interests are represented in the specific projects of individual students/postdocs. Of course that is exactly what we would do in a job, but I think it's just a bit harder for search committees to envision the lab focus and that is enough to bump us down the list a tiny bit (which is enough given how competitive jobs are). 4) Also a generalist; also have wondered if it hurts me for R1 jobs. Possibly an advantage at PUIs where teaching broadly across EEB is an asset, though? 5) Having been a candidate and on search committees at PUIs, I can say that a broad background is helpful (you may teach a range of classes, or have limited funding for a specific project, or they might worry that you couldn't/wouldn't take research students unless they lined up with your narrow focus). But, it can hurt at any institution if you don't have a clear plan - as someone who has studied a variety of different topics, I found it much more helpful to frame it as "here are the 1-2 main themes/projects I intend to focus on, but my wide range of experience would allow me to pursue new or locally relevant issues that pop up over time". Saying "I've worked on a lot of different types of projects, and I might continue to work on any one of these, depending on how it goes" sounds like your broad expertise is at the expense of having a plan or organized approach. At R1 and top SLAC though, there definitely can be a bias against generalists IMO - I think some of this is worry about funding and publications though. Fairly or not, if reviewers see two similar proposals/papers for a lizard demographics study and one is by "lizard demographics person" and another is by "random person who also studies birds and worms and bacteria", then "lizard demographic person" is going to get funded/published. This is why I'm an advocate for double-blind review, but that's not the case usually. For R1s, you could try framing it as your diversity of experience has allowed you to approach X specific project from many different angles, which could be appealing to grant agencies. 5) Agree with 4, but I also think that search committees are sometimes (often) nonsensical about this. In your lizard example, I've seen committees where there was a strong pref for the lizard demographer with 5 papers all on lizard demography over another candidate with 10 papers and a grant on lizard demography, but also with several other relatively unconnected projects. Sure, the first candidate has more focus and it is easier to imagine what their lab will do, but if you just limited it to the same topic the second candidate still has a stronger record. This is also part of the reason why candidates 1-2 years into postdocs who published most of their dissertation often do unreasonably well at getting interviews and offeres. 6) I am also a 'generalist', having published on a range of topics in ecology and evolution, with different approaches and study systems including some theory.  While there is certainly a strong a conceptual tie together, I am pretty sure that I have suffered on the job market for all of the reasons already discussed above. While it finally has worked out for me this year, it has made me pretty pessimistic about things. To use the example above, what is "lizard demography person" gonna do during a pandemic when they cant fly around the world to catch lizards? Or when funding agencies move on and decide they dont want to fund genomics of lizard demography or whatever? While some amazing science happens when determined people focus on a single narrow topic, there are also many one-trick ponies out there, and it is frustrating that search committees may often favor them x2 7) In my opinion, this is a matter of presentation. You can choose to present yourself as a generalist or a specialist. A defined focus in the job talk and chalk talk is preferable, regardless of what diverse projects you plan to collaborate or solely work on once you have a job. 8) last year i applied somewhere that said they wanted someone who could teach the classes, lets say, lizard demo, crocodile physiology, OR turtle ecology. I debated whether to say i could teach all three, because it might look like a jack of all trades master of none situation. i opted to say i could teach two of the three. they hired someone who is teaching the third. so, who knows, you just have to get lucky. 8) Just a quick note to say that these biases can cause problems beyond the job search.  A colleague was criticized for not being focused enough at promotion review.  Didn't derail them in the end, but some reviewers, just like some SC members, do prefer candidates who have a clear and definable place in the research landscape. 9) I understand and sympatize with all that has been said here (i.e., that a specialist might have an easier time to land a job, get a promotion, etc.), but I am also seeing a big push toward interdisciplinarity at my university (huge R1). We have established a number of interdisciplnary centers here whose main goal is to attract faculty that can/are willing to collaborate across disciplinary boundaries because funding agencies are increasingly investing in big interdisciplinary projects. I still think that at an early career stage (first tt job), it is probably beneficial to be more focused, but I do think this too might be changing, especially if university centers continue co-funding salaries and start-ups of new incoming faculty. 10) I am rather broad and it hurt me in most R1 applications but I ended up getting an R1 position in a department that was looking for someone broad. I tried for a while to pitch myself as more of a specialist, then I realized I was not a specialist and if a place hired me to be one, it would be a bad fit and probably everyone would be frustrated. You still need a theme for the research takl (can't just be "I can do everything!"), but leaning into the generalism can be a strategy that works, and might help you get a job that you actually fit well with 11) Just pointing out that this taps into a long running debate old: </t>
    </r>
    <r>
      <rPr>
        <color rgb="FF1155CC"/>
        <u/>
      </rPr>
      <t>https://en.wikipedia.org/wiki/The_Hedgehog</t>
    </r>
    <r>
      <rPr/>
      <t xml:space="preserve">,_the_Fox,_and_the_Magister%27s_Pox and new: </t>
    </r>
    <r>
      <rPr>
        <color rgb="FF1155CC"/>
        <u/>
      </rPr>
      <t>https://www.universityaffairs.ca/career-advice/career-advice-article/in-academia-we-need-two-types-of-researchers-divers-and-surfers/</t>
    </r>
    <r>
      <rPr/>
      <t xml:space="preserve"> 12) This is my first year in the market and I would say I had a good response. I had applied before to puntual jobs with limited success, this is the first year I went for it. I am a generalist. What I do now that i didnt before is to place my research (very different) into context. I do have a high concept question and my different puntual research interests are different views/pieces of that idea. The search committees seem to be open to that interdisciplinar and integrative view, but you need a narrative there. </t>
    </r>
  </si>
  <si>
    <t xml:space="preserve">This is a great question. On my last campus interview, in my presentation I tried to show a broad skillset and broad interest, and tried to show that I have worked on a great array of topics and systems. The search chair made a comment during dinner regarding my expertise. He said, It's not clear to me what your specific expertise is. I am the lizard demography guy (fictional, as to not give myself away), he asked me, "what guy are you"?, not sure if that affected me or not. At the same time, everyone has always told me, that showing broad expertise is a plus, and it shows you can collaborate with multiple faculty in the department 2) OP Here. I have a broad set of interests within a subfield of ecology. I have published papers on many different species, different habitats, focused on populations and communities, used lab, field and modeling studies. I like it this way- I'm always learning new things. However, after 3 years of applying for TT jobs, it doesnt' feel like this approach has worked. In my application materials I don't point to one specific area of "expertise" and instead cast myself as a ______ ecologist. Would appreciate hearing any similar or different opinions regarding what is valued by academic departments. (and why younger stage generalists don't seem to be treated like latter career stage folks with a similarly broad set of interests) 3) @1 &amp; 2 I am in the exact same boat. Have way way more pubs/grant funding than should be needed to have landed a good job and I think that being a generalist has really hurt me in job searches exactly because of this impression of 'what guy are you'? If I split my papers by topic I could be about 5 different 'guys' and I often think I would have any easier time getting a job with just 1/5 the papers but all more focused on a single topic. Not sure how to deal with it though. The difference for established people is that they already have a permanent job and often different interests are represented in the specific projects of individual students/postdocs. Of course that is exactly what we would do in a job, but I think it's just a bit harder for search committees to envision the lab focus and that is enough to bump us down the list a tiny bit (which is enough given how competitive jobs are). 4) Also a generalist; also have wondered if it hurts me for R1 jobs. Possibly an advantage at PUIs where teaching broadly across EEB is an asset, though? 5) Having been a candidate and on search committees at PUIs, I can say that a broad background is helpful (you may teach a range of classes, or have limited funding for a specific project, or they might worry that you couldn't/wouldn't take research students unless they lined up with your narrow focus). But, it can hurt at any institution if you don't have a clear plan - as someone who has studied a variety of different topics, I found it much more helpful to frame it as "here are the 1-2 main themes/projects I intend to focus on, but my wide range of experience would allow me to pursue new or locally relevant issues that pop up over time". Saying "I've worked on a lot of different types of projects, and I might continue to work on any one of these, depending on how it goes" sounds like your broad expertise is at the expense of having a plan or organized approach. At R1 and top SLAC though, there definitely can be a bias against generalists IMO - I think some of this is worry about funding and publications though. Fairly or not, if reviewers see two similar proposals/papers for a lizard demographics study and one is by "lizard demographics person" and another is by "random person who also studies birds and worms and bacteria", then "lizard demographic person" is going to get funded/published. This is why I'm an advocate for double-blind review, but that's not the case usually. For R1s, you could try framing it as your diversity of experience has allowed you to approach X specific project from many different angles, which could be appealing to grant agencies. 5) Agree with 4, but I also think that search committees are sometimes (often) nonsensical about this. In your lizard example, I've seen committees where there was a strong pref for the lizard demographer with 5 papers all on lizard demography over another candidate with 10 papers and a grant on lizard demography, but also with several other relatively unconnected projects. Sure, the first candidate has more focus and it is easier to imagine what their lab will do, but if you just limited it to the same topic the second candidate still has a stronger record. This is also part of the reason why candidates 1-2 years into postdocs who published most of their dissertation often do unreasonably well at getting interviews and offeres. 6) I am also a 'generalist', having published on a range of topics in ecology and evolution, with different approaches and study systems including some theory.  While there is certainly a strong a conceptual tie together, I am pretty sure that I have suffered on the job market for all of the reasons already discussed above. While it finally has worked out for me this year, it has made me pretty pessimistic about things. To use the example above, what is "lizard demography person" gonna do during a pandemic when they cant fly around the world to catch lizards? Or when funding agencies move on and decide they dont want to fund genomics of lizard demography or whatever? While some amazing science happens when determined people focus on a single narrow topic, there are also many one-trick ponies out there, and it is frustrating that search committees may often favor them x2 7) In my opinion, this is a matter of presentation. You can choose to present yourself as a generalist or a specialist. A defined focus in the job talk and chalk talk is preferable, regardless of what diverse projects you plan to collaborate or solely work on once you have a job. 8) last year i applied somewhere that said they wanted someone who could teach the classes, lets say, lizard demo, crocodile physiology, OR turtle ecology. I debated whether to say i could teach all three, because it might look like a jack of all trades master of none situation. i opted to say i could teach two of the three. they hired someone who is teaching the third. so, who knows, you just have to get lucky. 8) Just a quick note to say that these biases can cause problems beyond the job search.  A colleague was criticized for not being focused enough at promotion review.  Didn't derail them in the end, but some reviewers, just like some SC members, do prefer candidates who have a clear and definable place in the research landscape. 9) I understand and sympatize with all that has been said here (i.e., that a specialist might have an easier time to land a job, get a promotion, etc.), but I am also seeing a big push toward interdisciplinarity at my university (huge R1). We have established a number of interdisciplnary centers here whose main goal is to attract faculty that can/are willing to collaborate across disciplinary boundaries because funding agencies are increasingly investing in big interdisciplinary projects. I still think that at an early career stage (first tt job), it is probably beneficial to be more focused, but I do think this too might be changing, especially if university centers continue co-funding salaries and start-ups of new incoming faculty. 10) I am rather broad and it hurt me in most R1 applications but I ended up getting an R1 position in a department that was looking for someone broad. I tried for a while to pitch myself as more of a specialist, then I realized I was not a specialist and if a place hired me to be one, it would be a bad fit and probably everyone would be frustrated. You still need a theme for the research takl (can't just be "I can do everything!"), but leaning into the generalism can be a strategy that works, and might help you get a job that you actually fit well with 11) Just pointing out that this taps into a long running debate old: https://en.wikipedia.org/wiki/The_Hedgehog,_the_Fox,_and_the_Magister%27s_Pox and new: https://www.universityaffairs.ca/career-advice/career-advice-article/in-academia-we-need-two-types-of-researchers-divers-and-surfers/ 12) This is my first year in the market and I would say I had a good response. I had applied before to puntual jobs with limited success, this is the first year I went for it. I am a generalist. What I do now that i didnt before is to place my research (very different) into context. I do have a high concept question and my different puntual research interests are different views/pieces of that idea. The search committees seem to be open to that interdisciplinar and integrative view, but you need a narrative there. </t>
  </si>
  <si>
    <t>Research with high teaching loads</t>
  </si>
  <si>
    <t xml:space="preserve">There have been a lot of disparaging comments about positions with 3:3 or 4:4 loads and research expectations. But, it’s important to recognize that teaching load is only half the story — the other half is the level of institutional support. I’m in an undergrad department with 3:3 loads as standard. My colleagues and I maintain active research programs (often with external funding), thanks to lots support for teaching (e.g., technicians for prepping labs) and research (e.g., a robust sponsored programs office). Crucially, these are concrete things you can investigate when interviewing for these jobs.  2) I have a low teaching load and pretty terrible institutional research support.  I have to work 2-3 times harder for less productivity than colleagues at R1s.  It's really difficult, and the main reason I am applying for other jobs.  3) Oof 2 - I hear you. Low teaching load here, but little-to-no research support. One of the reasons I'm applying again too. 4) High teaching load here (6 courses per year, labs count for half-credit, no teaching credit for lab prep, no teaching credit for mentoring research students) and lousy institutional support for those of us somehow managing to have productive research programs. It's just more work for the PI, and burnout is real. University became an R2 in 2018 and nothing is changing to increase research support. I'm on the market. </t>
  </si>
  <si>
    <t>When to contact SC after an interview?</t>
  </si>
  <si>
    <t xml:space="preserve">I had an interview in early December and was the last interviewee. They said that it would be the end of December when they decided. Should I contact the SC? 2) afaik it takes longer than you think to go from the last interview to making a verbal offer: involves getting everyone in the department to meet, then meetings w Dean, getting approval from HR...all these things require scheduling and at this time of year that is probably not easy. it is not yet the end of Dec.--so I would give it a little time. congratulations on your interview! 3) I know the wait is painful, but reaching out to the SC doesn't really do much for you, unless you have another offer and need to know where you stand. I would try and be patient. I also know it sucks to hear, but they will usually notify the person they are making an offer to, but the other candidates likely won't hear anything until there is a signed offer. But it is very exciting that you got an interview and definitely a good sign for your prospects regardless. (4) I am in a similar boat. I would not contact the SC—sometimes not hearing means that you are a second choice and might get an offer if the top choice declines. A good institution would let you know when you're out of the running. 5) @4, lol! I guess I've interviewed at a lot of bad institutions. x2 6) I am in a similar situation as OP and 4, interviewed in early December and was told they would get back to me late December to mid-January. Waiting just to hear anything is the worst!! OP) Would it be ok to contact now? </t>
  </si>
  <si>
    <t>Job Opening duration - accepting applications?</t>
  </si>
  <si>
    <t xml:space="preserve">What is the standard amount of time that colleges accept applications? I've seen some positons posted and open for as short as 2 weeks and others for as long as 2 months.  Does the duration of the opening indicate anything, for example whether there is an inside hire or something else?  Thanks.  2) Some variation is idiosyncratic, because each SC is making it up as they go. At least some more is outside the SC's control, as ads need to be approved before posting. If they're off to a slow start, they might tighen up the deadline to try to catch up. 3) Remember as well that the amount of time from when the position is posted to this jobs board until the application deadline can vary for reasons outside the search committee's control. Some positions go unnoticed for a while, and don't show up on the jobs board until shortly before the application deadline. </t>
  </si>
  <si>
    <t>Describing how you would teach a course.</t>
  </si>
  <si>
    <r>
      <rPr/>
      <t xml:space="preserve">I have had several screening interviews (at SLACs and other teaching-focused universities) which have asked how I would teach one or more specific courses. When answering "how would you teach XXX course," should my answer be more focused on the pedagogy I would use to teach the course or the content matter I would cover in the course, or both? In addition to pedagogy and content matter, is there anything else that should be included in my answer? 1) you could probably cover a bit of both to show you're tinking about it (and enthusiastic). Maybe have in mind some specific type of activity you would do for some subtopic of the course. And another subtopic you might have a different strategy for. Show you're comfortable with the content and thinking about how to best convey different information 2) I agree with both. You can use this question to share your teaching philosophy, and you also want to show what #1 said about content. 3) Agree with the first two comments - the question is probably intended to figure out "would you be able to effectively teach this course?" but in a more polite way, haha. The answer shouldn't be as detailed as "in week 2 we will cover..." and is an opportunity for you to demonstrate that you've thought about pedagogy. Saying something like "when I took the class in first year of grad school we talked about a different phylum each week, so I'd probably do that" gives the sense that you haven't thought very deeply about teaching and plan to pretty much try to emulate your own professors. Assuming you have some experience (even in a totally different class), drawing on that is always preferable to talking about when you took the class. If I'm asked "how would you teach oceanography?" and I outline a general approach, then give an example like "when I taught Statistics, breaking the students into small groups to have them work on problems utlizing teh concepts we just discussed, and this was helpful becuase...so I would likely implement this approach in an oceanography course as well", that would be good. Talk about why you did it that way and how it worked (or NOT!), not just what you did or plan to do. You don't need to say "when I taught biology at STANFORD..." *eye roll*, they know where you taught. Don't say "when I was a TA for...", just say "when i taught...". Someone who cares about teaching and wants a career at a SLAC or teaching-focused institution should pretty easily be able to demonstrate that they have thought crtiically about teaching. And honestly, if you haven't, if you think you can just "get through" the teaching part until you get a R1 job, you probably shouldn't apply. Once you've been at a teaching-focused institution a few years, you are going to be less qualified for a R1 position than you are now (because you will have less time for research and grant-writing than you do now). Bottom line, your answer should have a little content (to show you know it), a little teaching philosophy with an example to back it up, and a clear demonstration that you've thought about how to teach a class. It should actually be pretty easy to guess which courses they'll ask about too, since they are likely in the job ad. It would be pretty odd for a committee to ask this question about a course that isn't the main focus of the job. 4) I prepared an answer sort of based on this guide, which I found as a good starting point: </t>
    </r>
    <r>
      <rPr>
        <color rgb="FF1155CC"/>
        <u/>
      </rPr>
      <t>https://theprofessorisin.com/2011/12/29/how-to-describe-a-course-in-an-interview/</t>
    </r>
    <r>
      <rPr/>
      <t xml:space="preserve">  </t>
    </r>
  </si>
  <si>
    <t xml:space="preserve">I have had several screening interviews (at SLACs and other teaching-focused universities) which have asked how I would teach one or more specific courses. When answering "how would you teach XXX course," should my answer be more focused on the pedagogy I would use to teach the course or the content matter I would cover in the course, or both? In addition to pedagogy and content matter, is there anything else that should be included in my answer? 1) you could probably cover a bit of both to show you're tinking about it (and enthusiastic). Maybe have in mind some specific type of activity you would do for some subtopic of the course. And another subtopic you might have a different strategy for. Show you're comfortable with the content and thinking about how to best convey different information 2) I agree with both. You can use this question to share your teaching philosophy, and you also want to show what #1 said about content. 3) Agree with the first two comments - the question is probably intended to figure out "would you be able to effectively teach this course?" but in a more polite way, haha. The answer shouldn't be as detailed as "in week 2 we will cover..." and is an opportunity for you to demonstrate that you've thought about pedagogy. Saying something like "when I took the class in first year of grad school we talked about a different phylum each week, so I'd probably do that" gives the sense that you haven't thought very deeply about teaching and plan to pretty much try to emulate your own professors. Assuming you have some experience (even in a totally different class), drawing on that is always preferable to talking about when you took the class. If I'm asked "how would you teach oceanography?" and I outline a general approach, then give an example like "when I taught Statistics, breaking the students into small groups to have them work on problems utlizing teh concepts we just discussed, and this was helpful becuase...so I would likely implement this approach in an oceanography course as well", that would be good. Talk about why you did it that way and how it worked (or NOT!), not just what you did or plan to do. You don't need to say "when I taught biology at STANFORD..." *eye roll*, they know where you taught. Don't say "when I was a TA for...", just say "when i taught...". Someone who cares about teaching and wants a career at a SLAC or teaching-focused institution should pretty easily be able to demonstrate that they have thought crtiically about teaching. And honestly, if you haven't, if you think you can just "get through" the teaching part until you get a R1 job, you probably shouldn't apply. Once you've been at a teaching-focused institution a few years, you are going to be less qualified for a R1 position than you are now (because you will have less time for research and grant-writing than you do now). Bottom line, your answer should have a little content (to show you know it), a little teaching philosophy with an example to back it up, and a clear demonstration that you've thought about how to teach a class. It should actually be pretty easy to guess which courses they'll ask about too, since they are likely in the job ad. It would be pretty odd for a committee to ask this question about a course that isn't the main focus of the job. 4) I prepared an answer sort of based on this guide, which I found as a good starting point: https://theprofessorisin.com/2011/12/29/how-to-describe-a-course-in-an-interview/  </t>
  </si>
  <si>
    <t>My teaching plans (zoom interview): mention courses currently taught in dept?</t>
  </si>
  <si>
    <t>I have several uper-level courses I'd like to teach that overlap in topic (but fairly different in content+structure) with one or two courses already listed on the dept/catalog with a named instructor. Should I name those courses and mention I'm happy to co-teach them, or not risk the precieved overlap? 2) I don't think I would mention co-teaching. Is it an R1 or SLAC? Likely more room for similar-ish classes at a big school. 3) Some people are weirdly protective of their courses, and you have no way of knowing if the person teaching that course will see your proposal as a good thing or bad thing. So I would avoid it and focus on highlighting new areas that you can bring to the department's course offerings. 4) I was advised to say something along the lines of "if needed in the future, I'd be happy to teach XX, too." But also have new courses to suggest first.  OP) Thx! Its R1 with likely nice folks, so perhaps "teach or co-teach" is fine. Its a marine school with ~64(!) courses, so niches are a bit tricky 5) I didnt name specific courses but more general topics, which avoids this problem while still sounding interested in teaching existing courses. For example, I could teach anything genetics or evolution-related in the departments I've interviewed, which encompasses several lower and upper level courses.  6) At most R1 universities, teaching does not dictate the hire.  If borderline, perhaps it might help.   There's usualy some calculation about what can be moved around.  If you can teach stats and popgen, and this person can teach stats and speciation, maybe we put you on stats and  the other person will fill the speciation course that's open.   Usually there's a way to handle it.   Really (again at R1s) this is a different way to get a picture of your research interests and overlap with other people in the department. 7) I think if you name multiple courses and just avoid being really super duper excited about one (which risks displacing a current instructor) then you're fine. Or just list subject areas you know are in the curriculum in addition to new courses.</t>
  </si>
  <si>
    <t>declining interviews</t>
  </si>
  <si>
    <t>The completely unexpected has happened and I am getting many on campus invites.  However, that does not mean I will get the offers...  my profile may be good enough to warrant a close look but  maybe not good enough to be first (or second) pick.  Or I may not be that great at interviewing, who knows, so I may need to do a lot of interviews to get at least one offer?  I only applied to schools I could really see myself at, so I have agreed to all my invitations so far, but starting to wonder if at some point I should start declining some of the places that seem less good fits?  What do people think is a reasonable number? In case field makes any difference, I'm in plant biology 2) I've heard more than one story of people getting several interview offers, declinining a couple because they thought they were set, and getting no offers. If you are serious about landing a job, you might consider taking every chance you can get. x6 3) Unless you have an offer or decide that you would 100% never work at the place that offered you an interview, you should not be turning down opportunities. If you think your interview skills may need work, that's possible...if you have friends anywhere you interviewed, you might try asking for feedback. For instance, I learned from a friend that the SC thought I spent too much time talking about past work and not enough about future work, so I changed that for future interviews and things went better. Also, just read a lot of online resources about interviewing in general and for academia specifically. 4) I had a similar situation. I formally withdrew from jobs that I knew I wouldn't take for specific reasons and still had a year of employment at my current gig. Some people also ask the search chair for the salary range or specific benefits questions that are critical to make that decision. They usually give all that info during the campus interview anyway, so if you've been invited, asking for that info before you waste everyone's time and money, it's very reasonable. Good luck! 5) My big search year was 2019-20. I applied widely, had good luck and ended up on 5 or 6 campus visits--declining an early offer because I had so many visits lined up. But all those leads either went to someone else or fell through entirely after COVID hit. Especially with all the economic weirdness going on now I would not rest easy.  6)  Thanks everyone, very helpful feedback!   7) Off-topic muse by a 4yr mathematical ecology postdoc: many interviews feels like an unfathomable problem, but sincere congrats!  8) @7 there aren't a lot of mathematical ecology positions, but luckily there aren't a lot of mathematical ecologists either, so your odds might not be too bad - good luck!  7) @8: sadly many of those matematical positions go to folks who do t-tests on big data...</t>
  </si>
  <si>
    <t>Female faculty threatened by male colleague; beware of where you apply</t>
  </si>
  <si>
    <r>
      <rPr>
        <color rgb="FF000000"/>
        <u/>
      </rPr>
      <t>https://edsource.org/2022/chico-state-professor-disciplined-for-student-affair-allegedly-threatened-colleagues-who-complained/682154</t>
    </r>
    <r>
      <rPr/>
      <t xml:space="preserve"> and </t>
    </r>
    <r>
      <rPr>
        <color rgb="FF1155CC"/>
        <u/>
      </rPr>
      <t>https://www.chicoer.com/2022/12/12/chico-state-professors-colleague-said-he-talked-of-mass-shooting-last-year-and-bought-an-automatic-weapon/</t>
    </r>
    <r>
      <rPr/>
      <t xml:space="preserve">  This is so disturbing on so many levels!  This can happen anywhere.  2) If ANYONE makes threats call the cops immediately.  Especially if they reference specific weapons.  We've had too many cases where we wish someone could have stopped them.  If it's a joke, they can explain to the authorities why they felt it was funny.  If not you definitely need to call the police. 3) Sounds like a real piece of work that should be ostracized from science and society. 4) 👀 5) Potential mass shootings "can happen anywhere" yes, but the numbers show they are just so much more likely to happen in the US than anywhere else. 6) in gun free zones too up</t>
    </r>
  </si>
  <si>
    <t>https://edsource.org/2022/chico-state-professor-disciplined-for-student-affair-allegedly-threatened-colleagues-who-complained/682154 and https://www.chicoer.com/2022/12/12/chico-state-professors-colleague-said-he-talked-of-mass-shooting-last-year-and-bought-an-automatic-weapon/  This is so disturbing on so many levels!  This can happen anywhere.  2) If ANYONE makes threats call the cops immediately.  Especially if they reference specific weapons.  We've had too many cases where we wish someone could have stopped them.  If it's a joke, they can explain to the authorities why they felt it was funny.  If not you definitely need to call the police. 3) Sounds like a real piece of work that should be ostracized from science and society. 4) 👀 5) Potential mass shootings "can happen anywhere" yes, but the numbers show they are just so much more likely to happen in the US than anywhere else. 6) in gun free zones too up</t>
  </si>
  <si>
    <t>schools that call referees</t>
  </si>
  <si>
    <t>My PI wrote a letter of rec for somebody they know somewhat but haven't directly worked with.  He now got an email from a school asking to schedule a 30-min zoom to discuss the candidate.  Is this common?  I had never heard of it.  My PI was really annoyed and said he'll probably just reply asking them if they have specific questions beyond what he wrote in the letter.  I feel bad because this may sabotage the candidate's chances but it kinda seems like an unreasonable request for letter writer #3...   For reference, this is at a PUI, my PI is at a fancy pants R1 1) I don't think this is unreasonable at all. I think references/letter writers have implicitly agreed to not only providing a letter but also spending time on the occasional follow-up call. This would only happen in a very small proportion of the applicant's searches and the time investment is matched by the hiring institution, which makes it worthwhile IMO. I guess the SC can only do this for the top applicants, so then the letter writer's effort is more likely to pay off. If they are not willing to invest this time on rare occasion to an applicant's success when they have such relatively good chances then they should not have agreed to be a reference in the first place. Of course, sh*t happens that can make it impossible for a reference to fulfill a spontaneous request in a short time frame, but then the reference should explain this to the SC (and applicant) and offer what support they can under the circumstances. FWIW I haven't heard of this happening much in North America but it is common in at least parts of Europe to call references with/without an initial letter.  2) It is extremely common and means that they are very interested in the candidate. The conversation is likely to be less than 30 min.  But those 30 min are extremely important.  If he gets on the call and questions the committee's need to discuss it will not help the candidate.  It needs to be a conversation where the reference writer advocates for the person interviewed.   I don't understand why any faculty would decline.  If you don't want to support someone, tell them to find another ref who will.   **Afterthought, some schools this is required to satisfy HR rules.  If so, it will really be just 5 min. 3) Concur with #2's point about HR. This is pretty standard at a lot of institutions now and acts as a validation step. Likely to be a very short call... and it wouldn't sink a candidate's chances but it certainly wouldn't do them any favors for the ref to decline the Zoom/phone request. Sounds like they want to offer the person the job IMO. 4) Yeah the reference writer should really go through with this with no complaint. It's a minimal extra effort with potential for huge reward for the job seeker. TBH it's kind of rude of the writer to be annoyed after they promised support and presumably wrote a good letter. "Even a PUI" is worth 30 min of the time of a fancy-pants R1 prof x2. OP) Thanks everyone, this gives me good ammo to convince my PI to do the call (and hide his discontent to the search chair!) 5) You are a good person, OP! x2 6) the search chair for the position i have now called all my references, as someone above said, it was required by HR. then 5 minutes after he talked to my third reference i got the offer  2again) OP, if this is your advisor you may need to be very carefful who you list as your own refs.  A bad rec letter writer can have big effects</t>
  </si>
  <si>
    <t>Is it fair to ask?</t>
  </si>
  <si>
    <t>So I was recently offered at a University but am waiting to hear back if I wil get a interview at a high priority school. Is it fair to ask the Committee if I am going to make the short list or do I just wait and hope the school that offered gives me enough time to make a decsion until I will hear back about a possible interview from the other priority school. 2) Completely fair and appropriate to ask School B. Tell them you have an offer elsewhere, but are very interested in the position. Ask if they can provide any update on the timeline. I wouldn't share too much with School A though, if you remain interested in their offer. The timelines are so different that this is a tricky situation X2 3) Sure, ask, but it seems unlikely at this point that the first school will be willing to wait. Realistically with the holidays right now it's unlikely the second school will do interviews before late January or February.  4) If you already have the interview scheduled and it's soon enough, a lot of departments have the courtesy to wait.  But if not officially invited?  If I were the chair, I'd decline.   Your best bet is to claim you need to evaluate personal factors and ask for 4 weeks.  If you  haven't done a 2nd visit, ask if you can wait until the 2nd visit to accept or decline.  But don't hold out hope for longer than 2 months total.  This market is too tight for most chairs to risk passing on good candidates. 5) Timelines for hires are often very tight and school A will want to move on to their other candidates if desirable. If school B hasn't even advanced to campus invites, there's nothing you can do about that usually. Telling them you have an offer somewhere else doesn't/can't really expedite things because every dept and univ is different with different restrictions, primarily because of HR. 2) Agree with 5 that asking won't advance the timeline, but might tell you if you're in the running. It's about whether you want School B enough and are willing to take the shot of declining School A to pursue School B. With timelines this different, School A isn't gonna wait for you to get all the way through the interview with School B, but if you don't even make the shortlist with School B, it's a moot point and would allow you to move on with School A faster. I think there's definitely something to the "take the bird in hand" argument, but also, people have other personal reasons (family, location, etc) about why one school is the high priority, and so I do think it's worth asking the questions. 6) This is a recurring conversation on this board with strong opinions on both sides, but I'll just mention that in the event School A won't extend and School B is truly a dream position. It would not be unheard of to continue the interview and back out even after accepting at School A if you ultimately get an offer from School B. Yes, it sucks for everyone, but it isn't really any worse than if you take A's offer only to leave in 1-2 years and it does happen. 7) I agree with 6... sometimes you have to look out for yourself, especially when you're talking about a lifelong position. x3 8) I'm in a similar situation and I'm trying to push to have a second visit, and they are really not supportive of it, even though they recognize it's importance, they want me to fork over the money to visit again. Anyone have any experience asking in a respectful and considerate way to provide more time to visit again to allow school B more time?  9) @8 You want school A to pay for you to visit a second time so that you have more time to get a better chance at going somewhere else?  10) A second visit is standard courtesy at every R1/R2 and many PUIs.  They may be jumpy that you won't sign, but that doesn't excuse them for pushing costs onto you.  We actually had a candidate pay for their own second visit and our Dept Chair was mortified at the very idea.   If it's a very small PUI that has little budget for interviews maybe that's something I heard of, but not a great sign. 11) @10 I think you are greatly exagerrating how willing schools are to pay for second visits. Of course some are happy to (and should be!), but many PUI/R2s won't do it and even some R1s will not pay for a second visit.</t>
  </si>
  <si>
    <t>Batches of zoom interview requests</t>
  </si>
  <si>
    <t xml:space="preserve">Asking out of ignorance (and optimism?) - do search committees ever send out requests for zoom interviews in batches? Or is it usually all at once? Applied for a position that sent out requests in &lt;10 days, and am wondering if they sent out requests to some top candidates first and will send another rounds of requests out at a later date after discusing more. 2) Unless they have communicated that, I would assume not. It does happen, but it's rare. Best to forget about it, and if you do get an invite at a later date, it'll be a happy surprise. 3) All at once is the standard. But from my experience there could be situations for different days. Mainly if one of the 8 (example) zoom candidates writes back to let us know they're not interested anymore then ranked #9 may get a late Zoom invite. The other scenario is the SC splitting the invites emails and some of them slacking. 4) All at once definitely more common but I have had several zoom interviews where the invite came 1-5 days after someone on here had already posted an invitation. 5) Twice this year I've been in the second "batch" for a long list. I didn't progress for the first uni, but obviously no idea if being in the second batch actually meant anything. </t>
  </si>
  <si>
    <t>Does this spreadsheet make us happier or sadder?</t>
  </si>
  <si>
    <t xml:space="preserve">It *is* really nice to have information, but sometimes I think it is better not to know that I didn't make a short list. I am imagining some alternate world where I just send off all my apps and wait in blissful ignorance. What do you guys think?  2) This is one of the single most helpful resources in the entire field.  Above possibly even evoldir. 3) sadder but less anxious x6 4) Like ripping a bandaid off 5) Ripping off a bandaid is so much more pleasant. 6) Definitely sadder but I heard about so many opportunites through it that it is worth it. X2, infininitely worth it 7) Don't blame the wiki for all the awful things search committees do. 8) I definitely get sad for a few days when I find out I didn't advance at one school, but overall it feels much better to know your standing and have that certainty. I got an offer relatively early and it was nice to know where I stood on all my open apps so I wasn't holding out hope for schools that had already moved on </t>
  </si>
  <si>
    <t xml:space="preserve">It *is* really nice to have information, but sometimes I think it is better not to know that I didn't make a short list. I am imagining some alternate world where I just send off all my apps and wait in blissful ignorance. What do you guys think?  2) This is one of the single most helpful resources in the entire field.  Above possibly even evoldir. 3) sadder but less anxious x5 4) Like ripping a bandaid off 5) Ripping off a bandaid is so much more pleasant. 6) Definitely sadder but I heard about so many opportunites through it that it is worth it. X2, infininitely worth it 7) Don't blame the wiki for all the awful things search committees do. 8) I definitely get sad for a few days when I find out I didn't advance at one school, but overall it feels much better to know your standing and have that certainty. I got an offer relatively early and it was nice to know where I stood on all my open apps so I wasn't holding out hope for schools that had already moved on </t>
  </si>
  <si>
    <t>Is the job board in jeopardy?</t>
  </si>
  <si>
    <t>I think if we don't tone it down a bit there is a real chance that the job board will be discontinued. People are starting to be really disrespectful (e.g. telling someone else to f*** off) and besides just being uncivilized and wrong, it makes a lot of work for the mod(s). They are doing this as a kindness and I'm sure will have a limit to their tolerance. This is a great resource-please folks let's not crap in our own apple pie. 2) I dont think it will ever tone down. I think the ecoevo board could do something like FPI board does and we only update application status updates. I am completely in favor of shutting down the NOTES column 3) Maybe if the board wasn't anonymous people would have some accountability. Future job board site should consider this...4) the NOTES section is a significant reason why i use the job board over others -- I would absolutely HATE to see it go. Yes, things get rude sometimes, but I do not think it is so bad that we should be removing this really amazing feature. And anonymity is also a central portion to this -- no one would be reporting status updates on interviews if it was not anonymous.  AP) Don't worry OP, we'll never give you up. I agree with @4 that the anonymous info is one of the key reasons for this site's existence. That said, we don't want this to turn into a cesspool like "econ job market rumors" (NSFL). What's tough to moderate are the "slippery slope" discussions that start out slightly negative, then the responses get a little worse, and soon someone's telling someone else to F off. One thought is moving "what's it like to live in X" discussions to a separate tab. Also banning pointless discussions of salaries being too low (OK to post salaries, but we can all make our own decisions whether to apply or not)? And "this department is toxic; I'm in this department, it's great" conversations are way too common. Thoughts? 5) I think it's absolutely a slippery slope and I don't know where to draw the line...for instance I do think the discussions on department culture can be valuable, this is sort of whisper network information that I don't know how else to access. But it would be great if there were some way to enforce civility in those comments, because I think there's always a way to present your perspective in a respectful way 6) Thanks AP! Honestly, the 'salary too low' and 'toxic department' discussions don't bother me and I agree with 5 that I think those can be useful/informative sometimes. It seems to be the general and venting tabs that sometimes devolve into the worst comments. For the main jobs page, I wonder if would help to have one column that is strictly for application status updates (letters invited, interviews, etc) and a seperate 'notes' column that contained those other discussions and that is formatted to be very wide (i.e. mostly off our screens) so that it wouldn't end up with individual jobs taking up a huge chunk of screen space. x3 7) Would vote for seperate column for application updates or questions specifically about application timeline/format/etc.. I'm someone who cares a lot about fit, but I don't find the "this dept is toxic" comments helpful because we're too anonymized and context-removed to understand what these mean in reality, and I've seen too many notes sections devolve that I've started to just ignore. So many of these problems (low stipend, need to diversify) are systemic across most academic campuses, and so a specific call out on one job isn't really giving me much info for applying to it or not. Candidates will find out and decide for themselves when they interview. 8) OP here-thanks AP you are really too good! 9) Just want to say Thank you to the OP for bringing this up!! It has been so shocking how willing people drop slightly useless negative comments and provide their personal views on a location/ culture/salary... we are all adults and do not all think exactly the same. For example, I like florida ! lol 9) OP again-just to be clear I don't mind some editorializing, especially if it is useful to others, I just object to the name calling, rude comments, microaggressions, and thinly vieled racism. 10) I find the notes and sharp criticism of various departments are hugely valuable, sure some people cross a line, but it would quickly become intractable to moderate the whole discussion. And a blanket call for civility is what - in my opinion - has got us here in the first place! Why we are paid poorly and taken advantage of. We need to get mad and stay mad to hold the university admin accountable. I just wish more of us would "punch up" rather than fighting amongst each other. Know your enemy. Solidarity to everyone on this difficult and often demoralizing path. Massive love to the ecoevo mods for this invaluable resource. X11 11) I think F off is a perfectly appropriate response to the thinly-veiled racism. With that said, and with all due appreciation to the moderators (God save you!), i think it's funny how in the thread I'm thinking, the F off comment was redacted by moderation but the snarky, dismissive, bigoted comment it was responding to, wasn't  AP) @11 The appropriate response to bad speech is "more speech, not enforced silence." Others had already rebutted that comment, so removing it would be counter-productive. Deleting comments is a last resort when there is no possible effective response, like "F yourself". x5</t>
  </si>
  <si>
    <t>Do you list job talks as invited talks on your CV?</t>
  </si>
  <si>
    <t>Yes, they're talks that were invited.  2) No.  I do not want to talk about all the things I've applied for and haven't gotten. 3) @2 you don't have to say in your CV they were job talks. In my "invited talks" section i list job as well as "non-job" talks with no distinction 4) 100% yes - getting invited to give a job talk is far more prestigious and difficult to secure than almost any invited lecture. 5) yes, why wouldn't you? 6) I do the same as (3). (7) Absolutely, you'd be putting yourself at a disadvantage if you didn't, and it's true—you were invited!! 8) What do you call them on your CV? 9) @8 "invited talks" x3  10) I haven't added any of the ones I've done this job cycle, I don't want them to start speculating about where I may or may not be getting offers from.</t>
  </si>
  <si>
    <t>jobs in Europe?</t>
  </si>
  <si>
    <t xml:space="preserve">I've heard they exist. x3  2) Just added a few for you last night. 3) Thanks @2!!!  4)I used to add a bunch for a few years but dropped off last year when I got a job - I've just added about 20 non-US jobs. I'll try to drop by every once in a while if I remember! 5) It's a totally different system- if you wanted a job in europe, best way would be to apply for an ERC grant since these often transition into jobs after (you often have to interview at a department just to be allowed to apply for an ERC at that department </t>
  </si>
  <si>
    <t>Is it common for search committees to google applicants</t>
  </si>
  <si>
    <t>And to look at their research websites (if they have one) and/or look at their social media posts? 2) Yes, although they often aren't supposed to. I have tracking on my website and almost every time I've had an interview there are hits from the school location in the days leading up to the invitation. Does it matter? Not sure. 3) Search committees are very frequently (almost always?) banned by HR from googling candidates. They can certainly look at links to your website etc. if you provide that in your application materials. 4) I've definitely had people say in interviews "I looked at your website..." but I have my website on my CV 5) yes, why wouldn't they? 6) I wouldnt be surprised if people check your twitter account as well. 7) Yes to all of this. If you are unfriendly/aggressive/bad colleague online that is useful information. There are many talented scientists with twitter behavior that makes it obvious that you would not want them as colleagues. x2</t>
  </si>
  <si>
    <t>Can we ask feedback from hiring committees as to why we didn't make it</t>
  </si>
  <si>
    <t>You can ask but in my experience you're very unlikely to get any feedback at all, let alone anything useful. One exception is if you have some personal connection to someone in the department and can get them on the phone or ask at a conference or something. x2 2) I've done that twice for two different jobs with the search chair. None of them have been helpful at all. They'll just tell you a vague answer that you did well but dept went for someone else. Its not you but them. Very unhelpful. And the thing is as I've heard from my mentor who has been on multiple searches as the chair you don't want to give the exact detail on why you didn't get a job cuz people don't know how that will come back down the road to haunt the search. For instance if the chair said we didn't hire you because of reason #1 what if a candidate that rebuts to a formal channel saying reason #1 is not a valid thing to not hire me make a rattle etc. Basically if you get the opportunity for feedback then do it but don't expect much from it. 3) You may get "off the record" feedback but do not expect anything by way of email.  Decisions often come down to arguments like, "so-and-so wasn't convinced the research was viable froma funding perspective", or "SC member Y didn't grasp the larger context into which your research fit", or "SC member Z did not think you would be effective at teaching course A that is a major need (even if this was not in the job ad)", or "we already have someone who uses many of the same techniques in our department, so we went with the candidate whose research brought new methods to the department".  As has been said before, most everyone who is invited to interview and most people on the "long list" are perfectly qualfied to do the job and likley could be very succesful.  But, in the end, the institution can hire one person (usually) and idiosyncratic aspects of a candidate's application/interview make the final difference. Someone might say such things if you run into them at a conference, but you would never get this kind of feedback through any formal mechanism.  Instead, you are left to worry and ponder for the rest of your life about why you didn't get the job. 4) I've done this on multiple occasions and actually found it very reassuring (i've been told by three search chairs not to give up and that was encouraging)-I do agree that the exact feedback is not very helpful ("you need more first author publications") but some information about the general process was VERY helpful especially early on, in my first application cycle.</t>
  </si>
  <si>
    <t>Zoom interview questions ahead of time</t>
  </si>
  <si>
    <t>To those in SC providing questions ahead of time for Zoom interviews, thank you! x6 2) This should be standard! 3) I appreciate the sentiment behind SCs doing so, but for me, I feel like having the questions beforehand makes me super nervous and I wind up overpreparing for things (and not in a good way lol). Personally, I'd rather just have to think on my feet. x3 4) I agree OP! Also, loving the zoom interviews with cameras off! 5) I generally agree, but I had one unscripted zoom interview that was more of a conversation with the committee, and honestly, it was great, I was able to highlight some non-traditional skills and experiences that wouldn't have been a part of the conversation in a scripted interview, plus, it was easier to assess whether the department was a good fit for me. 6) a hugely important skill being a professor is being able to answer questions you do not know ahead of time x2. 7) I have sat on a few SCs and always advocate for questions to be shared beforehand. Typical interview structure tends to favor a certain personality and can put some neurodivergent folks at a disadvantage. 8)  Is there really any value in zoom screeners? Especially for those that follow a script of questions with little follow up...  I feel like this just creates more bias because you only have 15-20 min to form an opinion. 9) @8, they are useless. People might bomb out, but otherwise they are just a good way to introduce bias. Usually they are required to demonstrate that a diverse pool was interviewed even if the final candidates selected for campus lack diversity. 10) @7 I hear what you are saying and certainly answering unseen questions by zoom could induce bias and favor personalities. honest question - given that interacting with people, including students, colleagues, and superiors, over (unscripted) zoom is critical to job performance, is there any way to fairly assess that critical skill? if a candidate is unable to communicate effectively by zoom and answer difficult (unseen) questions, then i would suspect they would not be able to do that well as part of the job 11) I don't know 10, zoom interviews with unseen questions are so unnatural. Even just the way that the format is set up with no allowance for follow up questions or opportunities for the candidate to circle back to previous answers makes it very different from unseen questions in a conversation or a classroom or after a research talk. Committees chop up their questions in unusual ways and if you don't realize that the first question asking about grants is your only chance to talk about your larger research program then you miss the chance to give the information you had prepped. On the other hand if you squeeze your best research answer in first only to have them ask directly about research program next you end up off base. It's just a really dumb format. I totally agree that interacting with people/students/colleagues etc is essential, but I really don't see how the usual zoom interview format facilitates evaluating that. All those things you list also depend on building good relationships and I think we can all think of people who come off as charming and well spoken on first impressions but end up being problems in departments (actually quite a few of the recent PIs with various scandals around them would fit that mold exactly). x3 12) Can we all agree that the worst option is when they send questions ahead of time and then ask slightly but importantly different questions during the interview making your prepared answers not quite make sense for the questions asked? 13) Yes, those are good points 11 - the more natural feel is better and more true to the job. Hopefully not all zoom interviews are that stiff and structured, it is better with some flex 14) @13 I've done a bunch and all but maybe 1 were structured like this. Usually it is an HR requirement that they must ask all candidates the exact same questions in the same order with no follow up.</t>
  </si>
  <si>
    <t>TT bias against people applying from industry?</t>
  </si>
  <si>
    <t>I am working at a biotech company, but am still working on getting papers out from my postdoc. I just wanted the extra $$. Is there a bias againsts applicants applying from industry? 1) Short answer - probably, though depends on the university and committee.  Some SC members at my SLAC would surely see such an applicant as "not serious about teaching".  I would like to see more opportunity to shoft into and out of academia as this would be of major benefit to our students, but the nasty truth is that such a trajectory would be a liability in the eyes of some of my colleagues.  I would encourage anyone in this position to apply - and I am not suggestig it would be impossible to get a job coming out of industry - but my (modestly) informed opinion is that there would be some bias against such an applicant, at least from some SC members. 2) Some people won't care, but to others it will signal that you are not single-minded about academia. I personally think that's a very good thing, but others could read as you are less committed to the role I guess. 3) It might be helpful to, in your cover letter, explicitly describe why you've taken this position and how it helps your academic career trajectory, as well as have your letter writers discuss both this and your sincere intent for an academic career. 4) "Dear SC, I'm sorry I soiled myself by taking an industry job, but I'm pretty serious, single-minded, and committed to being able to buy food" OP) @4 - you got it!</t>
  </si>
  <si>
    <t>9 vs. 12 month salaries</t>
  </si>
  <si>
    <t xml:space="preserve">Question for the y'all: I'm transitioning from a 12 month postdoc position to a 9 month research faculty position. How does the salary conversion work? I feel like I'm missing something. Assume my pay stays the same. If my PI continues paying for 0.5FTE, will that amount cover 6 months or 4.5 months? Just trying to figure out if this is a on-paper raise and/or I'm expected to do the same amount of work in less time 2) It sounds like you are simply changing positions with no change in the amount of funding for that position, so I would assume you are now responsible for raising the final 3 months of salary. Whether you are expected to work in the summer (without grant support) is something you need to discuss with your supervisor ASAP. For many academics it is standard practice to work 12 months while only technically being paid for 9 months (again, assuming no grant support for those final summer months). Not saying that is appropriate, but it is the norm, which is why you should make sure you understand what you're signing up for.  x2  3) For TT faculty positions, a 9-month appointment is often a made up thing so that you can add to your salary from grants to equal the additional 3 months. If you are at an R1 with a 9-month contract, the salary is probably fine-ish without grants (at mine, people start at $85-95k in STEM fields usually). That salary is probably not pro-rated, it's what you actually get. Say you made 90k base for 9-months, you could add up to 30k through grants (120 total) if you wanted and were able to. This can differ for some medical fields though, since NIH funds are bigger...they may expect you to replace more of your actual salary with grants.  4) If someone has been a pdoc for more than 5 years, a non TT prof jobs is the only option to keep them. Baseline I would assume your working hours and pay will be roughly the same.  You probably will get significantly better benefits, including a retirement plan. The PI will be paying far more to keep you because of the benefits rates.   But follow #2's advice.  If you did get PI status to submit grants, you might be able to submit proposals asking for the other 3 months. 5) Yup, I agree with 3. I think they say it's a 9-month job so that you have the option to pay yourself for the summer months if you get a grant and make more money. If you already had a 12-month job, you couldn't put it in the grant to pay yourself.  6) but also doesn't the university get more overhead this way, they'd get a cut of the additional grant money going towards your salary right? 7) @6 yes 8) It is a raise, because you are getting paid the same for less time. I understand if you are tempted to work more than the 9 months (especially if you are looking for a TT job), but do not feel obligated to. You could use 1/4 of your time to apply for grants and jobs, or you can do whatever you want with it. 2 again) good luck doing what @8 suggested. I don't see that as a likely outcome for you, sadly. That would be asking for a dicey situation with your PI in terms of future letters of rec, etc. 9) @2, a good PI should absolutely realize what it means to move someone from a 12-month to a 9-month appointment. If they pretend nothing has changed then they are asking for trouble. 10) I think most PIs would be happy if someone in their lab brought in a grant.  If someone in their lab refused to work 1/4 of the time, not so much. 11) @10, right, but that in this case you you're acknowledging that you're moving a person to a different status (no longer full time for 12 months), so they understand going into that 3 months of the year they do not have control on what this individual works on, or doesn't. Any self-respecting institution should make sure their employees are treated fairly (obviously some do better jobs than others). But fundamentally, this is a promotion, and all parties should recognize it as such. The same workload has become more expensive. 12) totally agree with @11... if you are actually *not getting a paycheck* during the summer months, then no institution of any reasonable size will require you to work then. Maybe they will ask for a one time meeting and you can go or not (e.g., 9 month employees doing an end-of-summer planning session). but certainly not 9-5 in the lab. of course, clear up expectations with your PI PDQ. OP) Thanks everyone, for helping me out! I got a grant, which is one factor that prompted the conversion. I'll have 2 months of salary, my PI got a couple of weeks of salary, and the university takes their cut, so I'm hoping it's a win-win-win for all parties. </t>
  </si>
  <si>
    <t>Are there more TT job openings in Ecology and Evolution than usual this year?</t>
  </si>
  <si>
    <t xml:space="preserve">I'm seeing more ecology/climate change than previous years.  I think there are some key schools that often hire in evolution that I did not see this year.  Some have been recovering from hiring freezes and budget issues.  Others may have just hired in evo or comp bio last year. </t>
  </si>
  <si>
    <t>Should I report my demographic information on the application forms?</t>
  </si>
  <si>
    <t xml:space="preserve">Will this data be associated with my application or is it kept anonymous? Will filling out this form affect my chances of getting an offer? 2) It should only be seen by HR not by the committee members and not associated with the application. Report it or not but it won't affect your chances of getting an offer. x4 3) AFAIK at my inst this information is only ever seen in aggregate by the search committee/hiring department and that's only when HR gets around to compiling it and sending it... often well after the actual search. I think central HR uses it for long-term metrics and to comply with state/fed govt reporting. I completely agree with 2 that it should have absolutely no impact on your application. 4) Depending on the institution, it will have no bearing on your application but might impact the search. I've been places where HR did a screen of the short list as part of the Dean's office approval of the candidates to bring to campus. If the short list didn't meet HR's metrics, the Dean would come back to the Dept and say try again with your short list. 5) Echo 4.  A search could be re-opened as well if the applicant pool does not meet criteria for representation (usually based on federal earned PhD data).  </t>
  </si>
  <si>
    <t>how many years have you been in a postdoc?</t>
  </si>
  <si>
    <r>
      <rPr/>
      <t xml:space="preserve">Update with your #:
</t>
    </r>
    <r>
      <rPr>
        <b/>
      </rPr>
      <t>0 yr:</t>
    </r>
    <r>
      <rPr/>
      <t xml:space="preserve"> 16 </t>
    </r>
    <r>
      <rPr>
        <b/>
      </rPr>
      <t>1 yr:</t>
    </r>
    <r>
      <rPr/>
      <t xml:space="preserve"> 27 </t>
    </r>
    <r>
      <rPr>
        <b/>
      </rPr>
      <t>2 yr:</t>
    </r>
    <r>
      <rPr/>
      <t xml:space="preserve"> 22 </t>
    </r>
    <r>
      <rPr>
        <b/>
      </rPr>
      <t>3 yr:</t>
    </r>
    <r>
      <rPr/>
      <t xml:space="preserve"> 29 </t>
    </r>
    <r>
      <rPr>
        <b/>
      </rPr>
      <t>4 yr:</t>
    </r>
    <r>
      <rPr/>
      <t xml:space="preserve"> 31 </t>
    </r>
    <r>
      <rPr>
        <b/>
      </rPr>
      <t>5 yr:</t>
    </r>
    <r>
      <rPr/>
      <t xml:space="preserve"> 21 </t>
    </r>
    <r>
      <rPr>
        <b/>
      </rPr>
      <t>6 yr:</t>
    </r>
    <r>
      <rPr/>
      <t xml:space="preserve"> 16 </t>
    </r>
    <r>
      <rPr>
        <b/>
      </rPr>
      <t>7 yr:</t>
    </r>
    <r>
      <rPr/>
      <t xml:space="preserve"> 6 </t>
    </r>
    <r>
      <rPr>
        <b/>
      </rPr>
      <t>8 yr:</t>
    </r>
    <r>
      <rPr/>
      <t xml:space="preserve"> 0</t>
    </r>
    <r>
      <rPr>
        <b/>
      </rPr>
      <t xml:space="preserve"> 9+</t>
    </r>
    <r>
      <rPr/>
      <t xml:space="preserve"> </t>
    </r>
    <r>
      <rPr>
        <b/>
      </rPr>
      <t>yr:</t>
    </r>
    <r>
      <rPr/>
      <t xml:space="preserve"> 9
(note: data on how long users of this spreadsheet have been postdocs are compiled here: </t>
    </r>
    <r>
      <rPr>
        <color rgb="FF1155CC"/>
        <u/>
      </rPr>
      <t>https://dynamicecology.wordpress.com/2017/01/04/you-cant-tell-much-about-your-odds-of-getting-an-interview-for-a-faculty-position-from-common-quantitative-metrics/</t>
    </r>
    <r>
      <rPr/>
      <t xml:space="preserve"> ) link doesn't work for me. 2 your not missing anything 3) Kind of interesting that 14% of the respondants here are &gt;99th percentile of postdoc years to those in the DE data. 4) Don't harsh our buzz man 5) @3 the "DE" data is older data from these boards. So it might just be an indication that the market is tougher? Or people are sticking around longer? 3) @5, could be, no way to know really. But the DE data is just anon quals reported on this board, so there is lots of possibility for selection bias in who reports there (and also in who responds in this poll). That was always a big critique of the data and analyses and there is no real way to get around it without actually collecting well designed data. The distribution in this cell looks pretty drastically different from the DE data. 6) DE blogpost was pre-covid... 7) @6, sure, but it was probably never good even then. At least not as good as it was billed as. 8) When I become a billionare, I will start an endowment that provides huge grants and endowed chairs only to people who have been postdocs for 9+ years. Honestly, I feel like if you've made it to 9 years you should just automatically get a job of your choice. Search committies look down on these people, but all the people I've met at this stage are the among the best scientists I know who have often spent a huge amount of their time helping other people succeed while hanging onto academia at the expense of their own 'marketability'. I hate that search committes, by definitition, are biased towards people who got lucky and found permanent jobs early. x8 9) 9.5 years here, and now that my job is coming to an end the young faculty members (who all have very similar CVs to mine, and some of whom I considered friends) now just give me pitying glances, resume complaining how they weren't promoted this round, and otherwise act like I have some sort of disease. x2 10) @9 are you me? @8 THANK YOU. x2</t>
    </r>
  </si>
  <si>
    <t>Update with your #:
0 yr: 16 1 yr: 27 2 yr: 22 3 yr: 29 4 yr: 31 5 yr: 21 6 yr: 16 7 yr: 6 8 yr: 0 9+ yr: 9
(note: data on how long users of this spreadsheet have been postdocs are compiled here: https://dynamicecology.wordpress.com/2017/01/04/you-cant-tell-much-about-your-odds-of-getting-an-interview-for-a-faculty-position-from-common-quantitative-metrics/ ) link doesn't work for me. 2 your not missing anything 3) Kind of interesting that 14% of the respondants here are &gt;99th percentile of postdoc years to those in the DE data. 4) Don't harsh our buzz man 5) @3 the "DE" data is older data from these boards. So it might just be an indication that the market is tougher? Or people are sticking around longer? 3) @5, could be, no way to know really. But the DE data is just anon quals reported on this board, so there is lots of possibility for selection bias in who reports there (and also in who responds in this poll). That was always a big critique of the data and analyses and there is no real way to get around it without actually collecting well designed data. The distribution in this cell looks pretty drastically different from the DE data. 6) DE blogpost was pre-covid... 7) @6, sure, but it was probably never good even then. At least not as good as it was billed as. 8) When I become a billionare, I will start an endowment that provides huge grants and endowed chairs only to people who have been postdocs for 9+ years. Honestly, I feel like if you've made it to 9 years you should just automatically get a job of your choice. Search committies look down on these people, but all the people I've met at this stage are the among the best scientists I know who have often spent a huge amount of their time helping other people succeed while hanging onto academia at the expense of their own 'marketability'. I hate that search committes, by definitition, are biased towards people who got lucky and found permanent jobs early. x8 9) 9.5 years here, and now that my job is coming to an end the young faculty members (who all have very similar CVs to mine, and some of whom I considered friends) now just give me pitying glances, resume complaining how they weren't promoted this round, and otherwise act like I have some sort of disease. x2 10) @9 are you me? @8 THANK YOU. x2</t>
  </si>
  <si>
    <t>UHM quantitative biology</t>
  </si>
  <si>
    <t>I'm RZF and I can be reached at roszenil@uky.edu. A postdoc brought to my attention there is ongoing speculation on the UHM quantitative biology post about why I left my position at UHM, I am happy to talk one-to-one to whoever is genuinely interested in this position and I prefer to speak for myself.  Deciding to leave was very complex and I had to weigh culture, support, my students, future opportunities, friendships, and family (not only family, that is a simplistic view of a very difficult and complex decision). Everyone has a different experience during the TT, and there are incredible people at UHM doing good quality research and student advocacy for this department. I personally decided on another path and vision for me and my research and I'll be happy to talk to anyone about this but one-on-one. One clear struggle for everyone there is the student stipends that were very low but with inflation, the recruitment and diversifying of the program are more challenging, everyone is aware of that big issue. 2) Thank you so much, this is very kind of you! I will plan to reach out if I progress for this position, thanks again for being open and willing to help x4</t>
  </si>
  <si>
    <t>Include pictures in DEI statement?</t>
  </si>
  <si>
    <t>1) Pictures of what? 2) Pictures of applicant engaging in outreach activities and mentoring students 3) Pictures of self in case you don't want your name on paper to be mistaken as non-diverse  4) Absolutely not. In some cases HR will screen out apps with photos.  And if you use photos of students or outreach you definitely need signed permission from everyone present.   Commitees want to see results from DEI, not photo ops. 4) then committees need to be more clear on what should go into DEI statements. Not that I think photos should be included, but dismissing this question/discussion because "committees want to see results of DEI" is bogus, as noa sinlge application has criteria they mention or know what they actually want to see.  4a) I totally agree with you 4b!  Committees that fault candidates for not mentioning their existing DEI schemes---- are those even posted on your website?  Am I already supposed to know about an NSF REU that you haven't shared with me?   And why are new faculty judged more harshly than existing faculty (who have the jobs where they could facilitate more).  5) No need to be impatient/have a harsh tone with a fellow colleague asking a reasonable question. 6) OP may be coming from a different academic system where photos on application documents are common. This is the case where I am currently doing my postdoc - it is standard to include a headshot on your CV. If this is the case, OP, best to be aware that for US academic jobs, photos (like headshots at least) are generally not appropriate and @4 is correct that applications with photos may be screened out. 7) do you actually have room for photos? DEI statements are often 1 page only. In my 3pg research statement, figs help me reduce the number of words, but in a 1pg statement, I just don't understand how it would work. 8) @7, don't you know a picture is worth a thousand words!</t>
  </si>
  <si>
    <t>"Withdraw" as Anon Qual column?</t>
  </si>
  <si>
    <t>Is it possible to add "Withdrawn" as a column once the Anon Qual tab is added here. It's something I've been curious about since looking at past spreadsheets and they aren't necessarily rejections. 2) Is there an Anon Qual tab this cycle? Am I just not seeing it? 3) I think it usually gets added later in the spring once applicants start to have some results to report 5) I'm interested in the percentage of ghosting. Not offered, not rejected, not withdrawn, but a secret 4th thing 6) @5 Depends on your definition of ghosting. For initial applications to US institutions I get rejections from about 10% within a month or two, and from maybe half within 6 months. The other 50% I never hear from or maybe a year later. International institutions are much more likely to give you a timely rejection. I have also been ghosted after an interview. 7) Always open to suggestions for Anon Quals tab and it seems suggestions try to be incorporated in each iteration, but then there's people wondering why anything changed or wanting a lot of options that make it overly complex</t>
  </si>
  <si>
    <t>Teaching/SciComm focused, non-traditional faculty positions</t>
  </si>
  <si>
    <t>1) Just curious if and how many jobseekers are looking for or would consider a non-traditional TT position? That is, are there a lot of us out here not looking for or interested in a traditional (R1, SLAC, faculty positions)? Where are you looking?  2) What is a SciComm faculty position? They pay you to Tweet? If so, count me in. 3) I know a lot of current grad students who want sci-com jobs/careers. I'm not sure it is any easier than a TT search. 4) agree with 3, museums are one place to look however these positions are generally not at the curator level (and are not as well paid) 5) On the market. some succes. Lots of opps. I need a job, need income but not excited about "traditional" positions. but i'll take what i can get.  I wish there were more "non-traditional" faculty positions allowing me to stay in academia but not entrenched in the "rat race".  Where do I look?...here mostly.  Museums, zoos, centers, non-profits, even some highschools can be promising. Thanks for posting this.  good to see that i'm not the only one that feels this way. 6) I'm a full time visiting professor now, but been on the permant job hunt for ~4 years with little luck (some interviews but no offers). I've been seriously considering taking a year off and trying to make my own SciComm YouTube channel. I don't really expect to make it big, but it would give me a portfolio of work I could maybe use to land a decent SciComm job. I'm lucky enough to have a partner with a good job, decent savings, and opprotunity to keep working part time as an adjunct; so taking a year to try something crazy shouldn't wreck me fincially. But we'll see how this current application cycle goes. 7) Non-traditional jobs in academia include data science support staff. The positions go by different names at different universities, but it's becoming more common, at least at R1s. ADSA has a job board (https://academicdatascience.org/jobs) and a slack. 8) Out of curiosity, as a PI who runs several medium/large-ish scicomm social media accounts, would there be interest or demand for a science + scicomm postdoc opportunity? It never occurred to me to consider this, but there are certainly scicomm jobs if you're in the right networks, and I'd be thrilled to invest more in this area of work. 8) Interesting post and replies here.  I'm curious too.  There's clearly a lot of value in communicating science.  But, it seems that it's become a racket, a field within a field, a social media hobby or distraction from actual science.  Why would anyone pursue a research terminal degree (&gt;5 years) to just do "scicomm"?  Seems that a degree in Science Education or Marketing, or even Science Journalism, is best for that route. Sorry to be blunt.  I just don't get it. 9) @8a, I'm 100% sure there would be a lot of interest. @8b, I tend to agree with you, there really isn't a reason you need a research PhD for many of these jobs, though there are so many PhDs who want them that it may become expected. I think a lot of people in grad school right now have really taken on the bleakness of the job market and decided to pursue a different job, but don't realize that this isn't all that much easier of a path. 10) Adding on to 7, some of these jobs are called research software engineers, and US-RSE has a fairly active job board as well (https://us-rse.org/jobs/)  11) @8b I've thought about that line of work but I just don't understand where the money comes from. 8a) I definitely don't think you need a PhD to be strong at scicomm, but there are a lot of lateral skills from a PhD that can be transferred to communications positions. UX work is one example that can be transitioned into with scicomm experience. I have a colleague who made this jump. It's a solid industry and she makes more than I do at entery level. The study of scicomm is also a growing academic discipline. I also have two scicomm colleagues who now work full time as freelance consultants and educators. Both remain active in science and both fund their research through their work. It's much easier to do what they've done if you have public-facing profiles. So while it's not a traditional path, it is a road that others have taken. 9) I'm on the TT job market having worked outside of academia, in a non traditional, scicomm-ish science job for over ten years.  Let me tell you, the work is great.  No rat race, great pace, self guided, no publish or perish bs...but the $$$ is just not there.  Soft $ sucks. The uncertainty is what is bringing me back, hoping to land a TT teaching-reseach position. 10) PI at a SLAC here. It's definitely easier and more acceptable, and in some cases required and funded!, for faculty to do science communication, non research activities, non tradtional science adjacent things at small liberal arts colleges and teaching focused positions.  But, competition for these positions is fierce, often more competitive than R1 positions.  It just depends on the college.  Small private liberal arts college positions are the holy grail, imho.  My advice for those of you seeking non traditional positions is to check out the small teaching focused colleges.  They want you. :) Good luck to all! 11) Hard agree with #10.  But I'll add that many R1's have enagement offices and centers and they have money.  They look for stories to tell and ways to help researchers communicate their work.  There is also a lot of turn over at these admin offices/centers. Might be a good place for those looking to apply their Ph.D. training in a non traditional way while staying in academia and interacting with scientist colleagues.  Pay is very good too.  These jobs might not be listed under faculty vacancy tabs on HR sites. 12) Lots of gov agencies have "science communications" positions - also extension agencies, e.g. cooperative extension, Sea Grant units etc. In my experience these jobs are more often held by people with a degree in something related to communications rather than science/research, or a degree in both, but there are probably routes into jobs like these from a research background + communications experience.</t>
  </si>
  <si>
    <t>Enrollment trends</t>
  </si>
  <si>
    <r>
      <rPr/>
      <t xml:space="preserve">Many of the jobs available (both posted here and elsewhere) are at smaller institutions that are probably not at all like the larger universities where grad students and postdocs are generally forming opinions about academic life. One of the things that seems frequently overlooked in advice to prospective faculty is the stability of the institutions to which you apply. Beyond the political attacks on tenure, there are arguably greater threats to your ability to stay in a job for two or three decades or more. Declining state support for public colleges and universities, as well as declining enrollment, are significant problems. If you receive an offer, particularly at smaller institutions, it would be wise to take a deep look at enrollment trends at both public and private colleges. Some places are experiencing unsustainable decreases in the number of students they enroll, but I'm guessing no one at your campus interview will show you a figure with the number of students for the past ten years.  2) youre right but like... what are we supposed to do? postdocs are finite, most people don't get multiple offers, you just have to take a job if you're offered it   3) and can you point to resources of where to find enrollment numbers at, for example, private SLACs? Seems like if they truly are tanking that data would be buried pretty deep somewhere. 4) I don't think you'll find it easily for many private SLACs. Probably a better bet to ask actual people at the institution during interview or after getting an offer. Lots of SLACs that are in trouble stay afloat for a while by increasing acceptance rate so that enrollment doesn't decline, but that only works for so long and can make matters worse because acceptance rate is so heavily weighted in the national rankings. 5) this is something I ask about during the interview. I ask about trends, plans for a drop in enrollment or how they've dealt with it in the past, and if any of the classes are required for non-majors. 6) Some of us WANT to get a job at one of these smaller institutions. I would rather happily be at a SLAC that crumbles after 10-15 years and then figure something out than be miserable at an R1 or R2 for 30 years. 7) @6, I totally understand preferring a SLAC over R1 or R2, but I think you might be underestimating how miserable things can get at small colleges that are in desperate straights. I've been around or a close observer in a few of these situations and it can be a very long drawn out process that results in a horrible work environment for everyone. As budgets are cut people and services are fired, faculty are asked to teach more or different classes than they expected by contract, different units within the college fight over diminishing resources in ways that can be really nasty. Even when downsizing 'works' it will be a drawn out process that is really challenging. People will try to jump ship and if you can pivot to something else that may be fine, but the reality is that for a lot of SLACs you won't have a lot of research output so it will be hard to be competitive for other prof jobs and you may be in a rural area where there aren't lots of other jobs (and perhaps now stuck there by family obligations). In short, I would absolutely ask and think about the health of these institutions when you take a job even if you ultimately decide it is worth taking. 8) i wonder if it really is good advice to ask questions like this that are pretty pessimistic. it might seem like you wouldn't take the job, and the job market is so bad we do not have the upper hand. also, what are they going to say? the plan for a sustained drop in enrollment is to fire people.  9) @8, you can ask after getting an offer. Follow up with the people you had the best connection with in person. Most people will give you their honest opinion at that point x2 10) Echoing 4 above numbers can be deceiving. I just heard an admissions director was just fired after the school admitted a record high number of students this fall, by a large margin -- because that person gave out so much scholarships that total revenue actually decreased. 11) @6, this isn't a thread suggesting everyone apply to R1s or that there's something wrong with teaching at a smaller college. Instead, this is meant as something to consider for job security. (And having to switch careers after you've taught at a small school for 10-15 years is something I don't wish on anyone here.) I think it makes more sense to seek information on this from the school after receiving an offer. At private colleges, it may be harder to come by those numbers. But given college enrollment is going to drop for (at least) the next decade, an institution that can't give you a good answer about how they plan to deal with this is a red flag. 12) You can often find endowment information on public websites (eg Wikipedia) and this can be a very useful index of financial health of an institution.  Not perfect, but a reasonable indicator.  US News rankings are also good and trends in rankings or changes in selectivity (as indicated above) can give clues as to what is going on administratively and financially. 13) Also appreciate that the solution employed by a lot of R1 schools has been to drop admissions standards when necessary to hit enrollment goals. This eats at enrollment numbers at smaller public institutions but it only works until it doesn't, by which I mean the R1 schools start facing the same problems (e.g. of retention, reliance on incoming) that characterize many of those smaller institutions 14) To get a little more info about college/university financial health, search the table at the bottom of this webpage.https://www.forbes.com/sites/schifrin/2021/02/22/college-financial-grades-2021-will-your-alma-mater-survive-covid/?sh=5d3d8ee34916 15) another perspective </t>
    </r>
    <r>
      <rPr>
        <color rgb="FF1155CC"/>
        <u/>
      </rPr>
      <t>https://smallpondscience.com/2022/12/07/the-slac-job-market-and-disappearing-jobs/</t>
    </r>
    <r>
      <rPr/>
      <t xml:space="preserve"> 16) As someone who works at a SLAC, it is correct that enrollment is a key factor that we're always chasing. With that said, I have had a lot of freedom in research that has led to many funded projects supporting students. My research outputs have been project-driven rather than institute-mandated. I have had opportunities to teach courses I'm passionate about. If I had listened to the doubts and concerns about job security over a decade ago, I would have missed out on an enriching and fun career. If something happens and I need to pivot in the near future, I'm confident that I will land on my feet one way or another, and mostly because of the opportunties I have had during my time at my small college. Don't be too quick to dismiss these positions. </t>
    </r>
  </si>
  <si>
    <t xml:space="preserve">Many of the jobs available (both posted here and elsewhere) are at smaller institutions that are probably not at all like the larger universities where grad students and postdocs are generally forming opinions about academic life. One of the things that seems frequently overlooked in advice to prospective faculty is the stability of the institutions to which you apply. Beyond the political attacks on tenure, there are arguably greater threats to your ability to stay in a job for two or three decades or more. Declining state support for public colleges and universities, as well as declining enrollment, are significant problems. If you receive an offer, particularly at smaller institutions, it would be wise to take a deep look at enrollment trends at both public and private colleges. Some places are experiencing unsustainable decreases in the number of students they enroll, but I'm guessing no one at your campus interview will show you a figure with the number of students for the past ten years.  2) youre right but like... what are we supposed to do? postdocs are finite, most people don't get multiple offers, you just have to take a job if you're offered it   3) and can you point to resources of where to find enrollment numbers at, for example, private SLACs? Seems like if they truly are tanking that data would be buried pretty deep somewhere. 4) I don't think you'll find it easily for many private SLACs. Probably a better bet to ask actual people at the institution during interview or after getting an offer. Lots of SLACs that are in trouble stay afloat for a while by increasing acceptance rate so that enrollment doesn't decline, but that only works for so long and can make matters worse because acceptance rate is so heavily weighted in the national rankings. 5) this is something I ask about during the interview. I ask about trends, plans for a drop in enrollment or how they've dealt with it in the past, and if any of the classes are required for non-majors. 6) Some of us WANT to get a job at one of these smaller institutions. I would rather happily be at a SLAC that crumbles after 10-15 years and then figure something out than be miserable at an R1 or R2 for 30 years. 7) @6, I totally understand preferring a SLAC over R1 or R2, but I think you might be underestimating how miserable things can get at small colleges that are in desperate straights. I've been around or a close observer in a few of these situations and it can be a very long drawn out process that results in a horrible work environment for everyone. As budgets are cut people and services are fired, faculty are asked to teach more or different classes than they expected by contract, different units within the college fight over diminishing resources in ways that can be really nasty. Even when downsizing 'works' it will be a drawn out process that is really challenging. People will try to jump ship and if you can pivot to something else that may be fine, but the reality is that for a lot of SLACs you won't have a lot of research output so it will be hard to be competitive for other prof jobs and you may be in a rural area where there aren't lots of other jobs (and perhaps now stuck there by family obligations). In short, I would absolutely ask and think about the health of these institutions when you take a job even if you ultimately decide it is worth taking. 8) i wonder if it really is good advice to ask questions like this that are pretty pessimistic. it might seem like you wouldn't take the job, and the job market is so bad we do not have the upper hand. also, what are they going to say? the plan for a sustained drop in enrollment is to fire people.  9) @8, you can ask after getting an offer. Follow up with the people you had the best connection with in person. Most people will give you their honest opinion at that point x2 10) Echoing 4 above numbers can be deceiving. I just heard an admissions director was just fired after the school admitted a record high number of students this fall, by a large margin -- because that person gave out so much scholarships that total revenue actually decreased. 11) @6, this isn't a thread suggesting everyone apply to R1s or that there's something wrong with teaching at a smaller college. Instead, this is meant as something to consider for job security. (And having to switch careers after you've taught at a small school for 10-15 years is something I don't wish on anyone here.) I think it makes more sense to seek information on this from the school after receiving an offer. At private colleges, it may be harder to come by those numbers. But given college enrollment is going to drop for (at least) the next decade, an institution that can't give you a good answer about how they plan to deal with this is a red flag. 12) You can often find endowment information on public websites (eg Wikipedia) and this can be a very useful index of financial health of an institution.  Not perfect, but a reasonable indicator.  US News rankings are also good and trends in rankings or changes in selectivity (as indicated above) can give clues as to what is going on administratively and financially. 13) Also appreciate that the solution employed by a lot of R1 schools has been to drop admissions standards when necessary to hit enrollment goals. This eats at enrollment numbers at smaller public institutions but it only works until it doesn't, by which I mean the R1 schools start facing the same problems (e.g. of retention, reliance on incoming) that characterize many of those smaller institutions 14) To get a little more info about college/university financial health, search the table at the bottom of this webpage.https://www.forbes.com/sites/schifrin/2021/02/22/college-financial-grades-2021-will-your-alma-mater-survive-covid/?sh=5d3d8ee34916 15) another perspective https://smallpondscience.com/2022/12/07/the-slac-job-market-and-disappearing-jobs/ 16) As someone who works at a SLAC, it is correct that enrollment is a key factor that we're always chasing. With that said, I have had a lot of freedom in research that has led to many funded projects supporting students. My research outputs have been project-driven rather than institute-mandated. I have had opportunities to teach courses I'm passionate about. If I had listened to the doubts and concerns about job security over a decade ago, I would have missed out on an enriching and fun career. If something happens and I need to pivot in the near future, I'm confident that I will land on my feet one way or another, and mostly because of the opportunties I have had during my time at my small college. Don't be too quick to dismiss these positions. </t>
  </si>
  <si>
    <t>What makes a good postdoc job?</t>
  </si>
  <si>
    <t xml:space="preserve">I'm hiring my first postdoc and I want to be One Of The Good PIs. I'm doing everything I can to make it good. I negotiated the max my university can give ($61k a year) for 2 years. I'm making remote a possibility (we're in a pricy area). I'm arranging informational interviews with colleagues in the private sector, business center, government orgs, and at NGOs (so the PD can get a sense of the job landscape beyond academia). I've got a couple projects the PD can do, and also leaving room for their interests. I'm building out training materials now (how to write a grant, how to write a manuscript etc). I will also pay for membership to a local professionals organization if they choose to be in-person (so they can build local community.) I work in a city that has lots of consulates, and can help international PDs meet other expats from their countries (if they choose to be in person). What else am I missing? 1) I mean, good for you on everything in that list. But a postdoc needs to make their own opportunities too...it's not your job to do more than that and it can't be perfect. And they may not take full advantage of everything you do for them anyway. Depends on their personality, how engaged they are, etc. The salary is the best thing you can do for them. 2) I agree with #1.  Start working on a reporting structure for progress and milestones you would like to see.  If you want them to submit for fellowships, look up due dates. If you want certain results by a specific date, write that down.  You'll probably be delayed, but it will help you assess whether reasonable or not.  Be clear about expectations for in person or remote, and methods of communication.  The maddening thing is that you can do everything on your end, but they have to choose to commit to their own work.  Be prepared to set up warnings and contingencies with a postdoctoral improvement plan if they don't make progress.  These have to clearly state the path to success and the path to non-renewal.  As a new PI not all your postdocs will be as motivated as you are.  Be prepared to step in yourself to catch the slack. 3) @1 and 2, just curious: are you postdocs or PIs? 1) Have been a postdoc twice, am a PI. I invest a lot in my trainees, but the degree of uptake of what I put out there varies so much across people. I started with all sorts of ideas of how I thought everything would go...I'd do this, so they would do that. But the reality is, very few trainees will have the same mindset as you. You have to see what they are looking for and what they are willing to invest their own time and energy into. I know some other PIs who are crushed that they put all this energy into things like OP describes and many trainees do not take full advantage of their efforts. I've been shocked at how different it is to interact with each trainee you have. Finding a way to offer a good salary helps everyone, but beyond that, you kind of have to wait and see who they are. 4) this is great advice all around! Thanks all. 5) Have a mentorship plan that you and your postdoc generate together and revisit every 6 or 12 months. Also, postdoc positions can be isolating and feel like the purgatory between grad school and a longer term job. Having a plan for helping your postdoc have a role in your lab and department can be good for avoiding those feelings 6) Agree with advice above, but would also suggest that you work on finding a way to protect postdoc from doing too much on commitments that do not help them to get a job. Their focus needs to be on getting a permanent position, not on your labs future (of course hopefully those two things mostly align). It's really easy especially in a newly founded lab for early postdocs to slip into doing tons of administrating, logistics, mentoring and training grad and undergrad students. Some of that is good, but it can also grow to take up a ton of time and postdocs are really not given much, if any, credit by search committees for most of that work even if it is essential to make a lab work. x5 7) also be willing to share your network with your postdoc (I worked for a real bad tempered control freak - I had to cc them on EVERYTHING I was trying to get going but was never invited to join ongoing work in the lab) and encourage formalised supervision roles in grad student projects - I was often the go to for grad student analysis/writing problems, but again never included in their meetings and was therefore never included in publications. Yes it's nice to be nice and help others succeed, but throwing hours away helping everyone doesn't get a TT position. 8) The most difficult thing for me in my first postdoc was lack of clear expectations from the PI, so I echo 5's comment. At some point it became clear that I was not meeting the PI's expectations, but they refused to make them explicit, just expected me to "take more initiative." Basically, clear communication about what PI expects from postdoc and vice versa are key. 9) @8: did you ever figure out why you weren't meeting expectations? It would be useful for folks to hear what was expected and if/how you modified in response. </t>
  </si>
  <si>
    <t>Tenure Track Positions at Art &amp; Design Colleges</t>
  </si>
  <si>
    <t>1) Just a heads up that tenure track positions at an art college will be posted soon.  2) RISD is hiring profs in evolutionary genomics? 3) Thanks for the heads up. I would've missed it otherwise. 4) The short-term Carleton! 5) Is it the Fashion Institute of Technology (FIT)? I think it's regarded as the top fashion school in the US, I've seen them advertise on ECOLOG before</t>
  </si>
  <si>
    <t>Research presentation for first round interview</t>
  </si>
  <si>
    <t>I have a first-round interview next week, and as part of the interview, they asked for a 12 minute research presentation. The instructions say, "This should be similar to a presentation you would make at an international meeting." Would you interpret this as them asking for a more in-depth presentation on one aspect of my research program (like a talk I'd give at a conference), or a higher level overview of my research program? It feels kinda weird to just focus on one project, but maybe that's what they want? 1) I would focus on one thing, but show briefly how it ties in to, or sits within, the research topics you are interested in. 2) This is a bit of an odd or uncommon request but it is not unclear. You should present on a specific project.  3) So unusual that it will be ok to ask the search chair for guidance.  If they want a broad overview and change the world talk, your score will suffer if you give a standard conference talk.  Make sure they want past research not a brief outline of future directions.  Too many ways to go wrong by guessing, so you need to ask. x2 OP) Thanks for the advice!</t>
  </si>
  <si>
    <t>Department History</t>
  </si>
  <si>
    <r>
      <rPr/>
      <t xml:space="preserve">There's been a couple postings this year where people have recommended talking to previous department members (i.e. - people who have left recently). Other than inside knowledge or the really public departures, how do people check who's left the department? 2) Try </t>
    </r>
    <r>
      <rPr>
        <color rgb="FF1155CC"/>
        <u/>
      </rPr>
      <t>archive.org</t>
    </r>
    <r>
      <rPr/>
      <t xml:space="preserve">  3) If you get to an interview, someone will usually shut their door and spill the beans.</t>
    </r>
  </si>
  <si>
    <t>There's been a couple postings this year where people have recommended talking to previous department members (i.e. - people who have left recently). Other than inside knowledge or the really public departures, how do people check who's left the department? 2) Try archive.org  3) If you get to an interview, someone will usually shut their door and spill the beans.</t>
  </si>
  <si>
    <t>Including DOIs for all papers on CV?</t>
  </si>
  <si>
    <t>What do people think about adding hyperlinks with DOIs for all the papers on your CV? I'm torn, good to have them accessible, but also makes the publication list more cluttered to read.  2) Can you just make the reference itself a link to the paper and put a note that they're clickable? 3) or just end the reference with "(link)" which is short and obvious. REmember to add the link O.o 4) Ah yes, the link! Thanks @3. ;) 5) I make the paper titles links, but remove the underline and change the color to a subtle blue so it's not harsh or distracting. 6) I removed issue/page number so just added doi after journal title in slightly smaller font. Did this because IMO I had a cluster or two of similar papers, or papers and related gray lit pubs, that I wanted to distinguish but it's probably not worth the time. People can just chcek out your google scholar or other site if interested. 7) @6 as a SC member, I ask you to put those page numbers back, so people can easily distinguish between a two-page blurb and a twenty-page opus when looking at your CV.  x2 8) You've got to be kidding me, SC member. I've been on SCs and I'm not so lazy as to demand that of applicants for my own convenience.  Go to the google scholar page for your long list if it's that important to you, and check the abstracts.  I guarantee you that wasn't in the job ad as a scorable criterion. x2 9) Forget about laziness, who thinks that number of pages tells you anything at all about the quality of science in those papers!  10) @8 seriously, my publications section just says to look at my google scholar, SC should be thankful I provide them a link. 6) I don't worry about this kind of confusion because I have a lot of papers and with the short ones I will include the "Communication: ...."  or "Research note: ..." in the title so mindful readers can infer other items are normal length papers. 11) Lots of journals don't use page numbers, they have article numbers. Because there are no pages. So the page number thing is completely pointless. 12) On my CV I list the word count and number of bits of information after each of my papers. 13) My publication section of my CV is just the full length pdfs of all my publications merged together. 14) @13 why not the whole journal issue, and make them check the back of the physical copy for TOC? (no online only journals allowed, sorry eLife) 14) I courier over a crate containing all the entire printed journals and tag my papers with little post-it notes with smiley faces on them 15) I send search committees a recording of me reading my papers aloud, puts 'em right to sleep. 16) @15 not if you use funny voices 13) @15 I really like this idea. 17) We need a "Dance Your Tenure-Track Application" competition.  18) What about a professionally shot video of you talking about your research for like 15 minutes?  Aimed for a broad audience? 18) Found the Rockefeller SC member</t>
  </si>
  <si>
    <t>Florida and Tenure</t>
  </si>
  <si>
    <t>Instead of filling the Florida Job postings (UCF, UF, FAU, ect.) with discussion about tenure and FL, lets just discuss it here.2) How many people will NOT be applying (who otherewise would) because of the lack of tenure? 3) If you aren't already aware, another consideration: FL SUS is among the lower tier of pay, especially for R1 Unis, in the nation. In the past few years the cost of living has escalated to the point where FL can be a very financially challenging. This is especially true in south FL and central FL (this didn't used to be the case, but, for example, Orlando is now one of the highest cost of living metro areas in the US due to rent/housing costs). Coupled with the impending loss of tenure, the overall hostility within the state system toward academics - including legislation specifically targeting faculty at SUS institutions, FL is increasingly one of the least desirable destinations in the southern US.   3) I agree with a lot of your points #2, but I had an offer at UF that would have been a very supportive salary, at a lower cost of living than I have now.  Orlando and Miami are expensive, but Tallahassee and Gainesville are quite affordable and seem family friendly.  There are concerns about how much the state gov't will be able to actually interfere in higher ed/tenure compared with their rhetoric.  Georgia is in a similar position.  No one wants to be that court case, but most profs I talked to are rolling their eyes instead of fleeing.  We will see how it all shakes out over the next few years.  4) I've decided not to apply to a few jobs that were on my list (e.g. USF, FSU) and tenure/political climate was a factor but tbh not the only one. And I'd be coming from a red state too but one that's not quite so "volatile." 5) The reality is that there are so few permanent jobs anywhere (even if that permanence is eroded by tenure challenges), that someone will gladly take all of these jobs. Even if people are reluctant and try to move later, not many of us are realistically getting multiple job offers that we can choose between. 6) My take is on faculty rolling their eyes is that is about the only thing they can do. Moving on to a second tenure track job is rare, especially after tenure. They may also be in denial. Generally, my advice during an interview is to not take rosy things at face value and if faculty are painting a dire picture, believe them. And act on it if you have other options. I know faculty at several SUS institutions, very active ones, well funded labs and they are not happy with losing tenure or the high cost of living. Yes, they are also on the job market, they've seen this coming for a few years now, and of course haven't received any offers yet.  I will not be applying to anything in Florida, even though I am a former Floridian and absolutely love its nature. The state is almost not recognizable from just 10-15 years ago.  There is no way I would want to lose tenure in an expensive real estate market. As people have posted elsewhere, UF and other SUS institutions haven't been competing very well with their peer institutions for years, so DeSantis may feel that he could do more damage without suffering much in performance in exchange for political gain.  7) Agreed. Nobody wants to be in a situation where a single student can complain that you aren't covering Creationism fairly in your Evolution class and that can lead to your dismissal. Realize that faculty and deans may be on your side, but higher up administrators will not support you and will cave to whatever the BOG or  legislature tells them to do.</t>
  </si>
  <si>
    <t>How to describe potential collaborations</t>
  </si>
  <si>
    <r>
      <rPr/>
      <t xml:space="preserve">Where is the best place to mention potential collaborators from the hiring department - in the research statement, in the cover letter?  How much detail should you use - mentioning specific names and ideas, or just stick to broad concepts? 1) I think both are potentially good places for this, depending on how you structure yours. I wouldn't devote a ton of space to it. Keep in mind that if you list specific names, those people may A) not want to work with you or B) not be well-liked in the Department. Can be a risky game, so I'd probably stick to concepts. 2) I was recently given similar advice as #1 about potential risks of listing specific people so have largely removed that part of my research statement in favor of elevating concepts and university-specific infrastructure.  3) If you mention any names at all, make sure you list a bunch.  But #1 is right, topics are safer. 4) I agree with the others - I have listed names in the past, and then in an interview those people wanted to talk details about exactly which of their projects caught your attention - so you need to be super prepared. Plus, depending on department politics, you could be sort of encroaching on someone's "turf" if you say you want to work with them on a project. However, I would encourage you to not be too "broad" with the focus on concepts - it should still be clear that you have done some research into the department and position. If there are department initiatives or resources or field stations or something like that highlighted on their website, you could describe how you could connect with and contribute to some of those things. 5) Relatively few search committee members want applicants to identify potential collaborators in the hiring department, and almost none want applicants to describe potential collaborative projects in detail: </t>
    </r>
    <r>
      <rPr>
        <color rgb="FF1155CC"/>
        <u/>
      </rPr>
      <t>https://dynamicecology.wordpress.com/2018/07/24/how-much-do-you-and-should-you-tailor-your-ecology-faculty-job-application-to-the-hiring-institution-poll-results-and-commentary/</t>
    </r>
  </si>
  <si>
    <t>Where is the best place to mention potential collaborators from the hiring department - in the research statement, in the cover letter?  How much detail should you use - mentioning specific names and ideas, or just stick to broad concepts? 1) I think both are potentially good places for this, depending on how you structure yours. I wouldn't devote a ton of space to it. Keep in mind that if you list specific names, those people may A) not want to work with you or B) not be well-liked in the Department. Can be a risky game, so I'd probably stick to concepts. 2) I was recently given similar advice as #1 about potential risks of listing specific people so have largely removed that part of my research statement in favor of elevating concepts and university-specific infrastructure.  3) If you mention any names at all, make sure you list a bunch.  But #1 is right, topics are safer. 4) I agree with the others - I have listed names in the past, and then in an interview those people wanted to talk details about exactly which of their projects caught your attention - so you need to be super prepared. Plus, depending on department politics, you could be sort of encroaching on someone's "turf" if you say you want to work with them on a project. However, I would encourage you to not be too "broad" with the focus on concepts - it should still be clear that you have done some research into the department and position. If there are department initiatives or resources or field stations or something like that highlighted on their website, you could describe how you could connect with and contribute to some of those things. 5) Relatively few search committee members want applicants to identify potential collaborators in the hiring department, and almost none want applicants to describe potential collaborative projects in detail: https://dynamicecology.wordpress.com/2018/07/24/how-much-do-you-and-should-you-tailor-your-ecology-faculty-job-application-to-the-hiring-institution-poll-results-and-commentary/</t>
  </si>
  <si>
    <t>Can we start adding contact updates to Notes like Future PI Slack?</t>
  </si>
  <si>
    <r>
      <rPr>
        <rFont val="Arial"/>
        <color theme="1"/>
      </rPr>
      <t>For example, "</t>
    </r>
    <r>
      <rPr>
        <rFont val="Arial"/>
        <color rgb="FFFF00FF"/>
      </rPr>
      <t xml:space="preserve">Request for references (x4) </t>
    </r>
    <r>
      <rPr>
        <rFont val="Arial"/>
        <color rgb="FF93C47D"/>
      </rPr>
      <t xml:space="preserve">2) just want to add that I also applied but didn't receive the request, so definitely a good sign! </t>
    </r>
    <r>
      <rPr>
        <rFont val="Arial"/>
        <color rgb="FFE06666"/>
      </rPr>
      <t>3)did you get an email or your listed refs get emails? I also got a request for references but never got an email. I logged into Interfolio and noticed it said the application was incomplete, and that now the letters were required x8</t>
    </r>
    <r>
      <rPr>
        <rFont val="Arial"/>
        <color theme="1"/>
      </rPr>
      <t xml:space="preserve"> </t>
    </r>
    <r>
      <rPr>
        <rFont val="Arial"/>
        <color rgb="FF3C78D8"/>
      </rPr>
      <t xml:space="preserve">Zoom interview x3 </t>
    </r>
    <r>
      <rPr>
        <rFont val="Arial"/>
        <color theme="1"/>
      </rPr>
      <t xml:space="preserve">". This is super helpful because most searches don't tell you if you didn't make the cut, so this way, we can tell each other :)  And Future PI Slack is more biomedical oriented, and most of the eco-evo jobs we're interested in here don't get posted there.  2) Lots of postings here already have this though? Would be great if more people added them if thats what you mean. 3) This is exactly what people do on this board. x7  4) What do y'all think about the color-coding they use? 5) I </t>
    </r>
    <r>
      <rPr>
        <rFont val="Arial"/>
        <color rgb="FFF1C232"/>
      </rPr>
      <t xml:space="preserve">like </t>
    </r>
    <r>
      <rPr>
        <rFont val="Arial"/>
        <color rgb="FF274E13"/>
      </rPr>
      <t>the</t>
    </r>
    <r>
      <rPr>
        <rFont val="Arial"/>
        <color theme="1"/>
      </rPr>
      <t xml:space="preserve"> </t>
    </r>
    <r>
      <rPr>
        <rFont val="Arial"/>
        <color rgb="FF00FFFF"/>
      </rPr>
      <t xml:space="preserve">colors </t>
    </r>
    <r>
      <rPr>
        <rFont val="Arial"/>
        <color rgb="FFFF0000"/>
      </rPr>
      <t xml:space="preserve">a </t>
    </r>
    <r>
      <rPr>
        <rFont val="Arial"/>
        <color rgb="FF0000FF"/>
      </rPr>
      <t xml:space="preserve">lot </t>
    </r>
    <r>
      <rPr>
        <rFont val="Arial"/>
        <color theme="1"/>
      </rPr>
      <t>6) I don't love to colors because something makes me nervous about being potentially identifiable for search committees (for example, putting multiple updates in and the search committee knowing who those people are) . I feel like it might make me less inclined to update.x2 7) You don't need to use the same color each time if you don't feel confortable.  It just makes it easy to tell apart the different voices within one entry. 8) Yeah I use a different colour each time.</t>
    </r>
  </si>
  <si>
    <t>For example, "Request for references (x4) 2) just want to add that I also applied but didn't receive the request, so definitely a good sign! 3)did you get an email or your listed refs get emails? I also got a request for references but never got an email. I logged into Interfolio and noticed it said the application was incomplete, and that now the letters were required x8 Zoom interview x3 ". This is super helpful because most searches don't tell you if you didn't make the cut, so this way, we can tell each other :)  And Future PI Slack is more biomedical oriented, and most of the eco-evo jobs we're interested in here don't get posted there.  2) Lots of postings here already have this though? Would be great if more people added them if thats what you mean. 3) This is exactly what people do on this board. x7  4) What do y'all think about the color-coding they use? 5) I like the colors a lot 6) I don't love to colors because something makes me nervous about being potentially identifiable for search committees (for example, putting multiple updates in and the search committee knowing who those people are) . I feel like it might make me less inclined to update.x2 7) You don't need to use the same color each time if you don't feel confortable.  It just makes it easy to tell apart the different voices within one entry. 8) Yeah I use a different colour each time.</t>
  </si>
  <si>
    <t>Timing of Zoom interviews</t>
  </si>
  <si>
    <t>Are invites for a search typically sent at the same time or are they stacked? Basically I'm trying to figure out how disappointed I should be if I seen on here that someone has received an invite but I haven't yet 2) Sorry to say that you're probably out of luck, but there's always a chance. x2 3) yea, sorry but its most likely they send out all in a single batch. Perhaps 2 batches in consecutive days, but unlikely. Unfortunately this is both one of the most useful and one of the most devastating parts of this job board. It will give you info/closure that the search would not otherwise tell you...but it unfortunately stings quite a bit. Make sure to practice some self-care and talk with your support network. x4 OP) NOOOOOOOOOOOOOOoooooooooo!!!!!!!!!!!!!!!!!!  4) First, always check your junk folder. If nothing is there, throw in the towel. 5) I would trust the info here, and would not even allow for "always a chance". I try to be good and update when I can, and I've never noticed an inconsistency across a few years of search and maybe like 100 tracked job ads. But also at such an early stage don't get disappointed unless it's like a search for which you'd be internal and have all the details -- a lot of folks are assholes and this can come through clearly during the zoom interview. There's also going to be varying amounts of BS at any of these jobs and can be hard to tell how much/which type before you interview in person and meet everyone (maybe not even then).</t>
  </si>
  <si>
    <t>On-campus interview invitation but I live really far away</t>
  </si>
  <si>
    <t>I am currently doing a postdoc abroad, and I think it's going to cost the school at least $2,000 to fly me in for an interview. They should know that I'm currently abroad if they read my application materials, but we didn't talk about it very much during the first zoom interview (Maybe not at all?). It's a relatively small PUI. Should I say something to confirm that everything is going to be okay with the very long/expensive flight, or should I just assume it's fine and act like it's normal?? Also, I assume I should not attempt to visit my partner while I'm there, right? I know it's probably not the thing to do, but it's so tempting! 2) Keep your mouth shut and act like it's normal x2 3) Agree with 2 - they have your application materials and (should) know where you are. It could come off as very insulting if you are like "ok, but are you sure you have the funding for this?". I would also not ask about visiting your partner - it's possible they will offer some flexibility on that (one school did for me when they flew me in from abroad), but seems risky to ask about it if it's not offered. 4) Depending on how they arrange travel you might just be able to make changes yourself or look up flights that actually cost less flying on different days. I don't think it's totally unreasonable or uncommon to combine travel trips with interviews as long as you aren't costing them any extra money by doing it. I agree with 2 though I wouldn't bring this up at all until you are invited. 5) Agree with 2 and 4. I got to visit family and probably saved them money, I assume. Since I didn't book it myself I can't say for sure but it's a safe bet. Their flexibility on this also gave a positive impression of their values. 6) I had a campus visit at a PUI where they were relieved? I wanted to stay with family. My applications materials had made them assume I was local, but I was actually temporarily living halfway across the country (US, so far). They hadn't budgeted travel costs in, so when I said I was happy to stay at my own house (my partner was still in the area of the PUI), I'm pretty sure I heard an audible sigh of relief.</t>
  </si>
  <si>
    <t>"Discriminatory" jobs</t>
  </si>
  <si>
    <t>[moved from York University discussion -AP] 2) Does this site allow posting of jobs that are not open to people of all backgrounds? x5 3) Aren't all jobs restricted to a subset of applicants? Someone working on vertebrates cannot apply for botany jobs. @3 Let's not be disingenuous here. Other positions - for example one at a conservative religious school that was not accepting of LGBT?+ - were removed in the past month or so. 4) That is a false equivalence. A job targeted towards an indigenous scholar is not the same as a conservative religious school having bigoted views against different sexual orientations. This job ad could help someone who reads this list, or they may know someone who fits the role. If its not for you, just scroll past like you would with other jobs that aren't a match. x2 5) The equivalence is that in both siutations, capable candidates are eliminated only on the basis of their identity or background (gay or non-indigenous). Some species are more equal than others.  AP) @5 if you think indiginous people and heterosexuals have faced equivalent discrimination over the years...  ¯\_(ツ)_/¯  That's why we won't post jobs from universities that actively disciminate against LGBTQ folks but will allow affirmitive action positions such as York's x4 6) AP is doing good work here. Thanks! :) X4  7) Better these searches wear their hiring preferences on their sleeve rather than the multitudes of searches being intentionally coy about them. 8) I can't believe that it's considered bad form to post opportunities that would help people from the population who has been the most historically excluded from STEM research (and still is, because even these few opportunities often end up hiring white people with dubious claimed indigenous ancestries).  Protecting from oppresion is not the same as helping enforce discrimination.  Thanks AP for making a reasonable call here. x6</t>
  </si>
  <si>
    <t>Question about 'reviewed until filled' positions...</t>
  </si>
  <si>
    <t xml:space="preserve">Apologies if this is common sense/something I should already know: If you, say, apply to a job that starts reviewing applications on November 1 and “will continue reviewing applications until the position is filled,” is there a rough time frame to expect hearing any news? Does it mean the search committee will review candidates on a rolling basis, or will they still do batch interviews like job postings with firmer deadlines? I am having a difficult time trying to figure out if not hearing anything so far means my application will not progress, or if the search committee is just waiting to review a larger group of applications at once.  2) That means that the committee wants to keep the posting open as long as possible without HRa pulling the search. If they don't put that, they cannot go back to the applicant pool after the review date they give to HR.   Really there will be a time the committee meets.  Try to get info from the search chair, and if you submit late, email them to give a heads up to look for your app. </t>
  </si>
  <si>
    <t>is it ever worth it to submit an application if the deadline already passed?</t>
  </si>
  <si>
    <t>for instance, if I just saw an ad for a very appealing position, but the deadline was yesterday, should I throw an app together today, or would I be wasting my time becaues it's almost definitely not going to get looked at? 1) In my department we consider late applications in some cases, usually depending on the total number of apps.  Our HR system is lagged a bit so it is not obvious whether an application has been turned in on time - we usually pull all the apps a couple days after the deadline and then do another check for stragglers.  I expect all institutions are different but if it were me, I would put an app together and submit it.  2) Yes, submit.  Almost always possible to review within a few days, unless HR does a hard cutoff.  If submitting a month late, email the search chair to apologize for missing the posting before. Then it's a tossup how it will be viewed if the committee hasn't met. 3) submit, but do it literally as soon as you can. As long as you get it in before the committee does a first read (impossible to predict) you will be fine.</t>
  </si>
  <si>
    <t>Tenure rates</t>
  </si>
  <si>
    <t xml:space="preserve">I have the sense - though limited data to support it - that tenure rates at institutions across the board are higher than they were 10-20 years ago.  This would not surprise me (if true) but I am curious to hear what others think/know about changes in tenure success rates. 2) I don't know about comparisons with the past, but it certainly seems that tenure is practically guaranteed at most institutions so long as PIs are doing a decent job. With obv. major exceptions for a very small # of places. I definitely think the hard leap is the student/postdoc -&gt; TT, not TT -&gt; tenure. Maybe I am naive. 3) You're definitely right 2. Maybe with the exception of a small number of places. 4) I've only ever heard of one person in my field not get tenure at an R1, and their record was pretty poor (i.e. metrics lagging behind many postdocs) 5) I think in general the department really wants every new prof to get tenure. They spend a lot of time and resources recruiting who they think will be the very best for the position, it would be silly for them to throw that away after years of investment. I know people who did not get tenure, but it is very rare and one of the 2 cases honestly still baffles me and I suspect racism.5) If you're good enough as a postdoc to get hired at a top ranked university then you're probably good enough to get tenure there, with the exception of a few too-big-for-their-britches ivies. 6) That's comforting #5. Good luck and congratulations to everyone who found a golden ticket in academia. 7) This is probably why there is a discussion on the Venting tab about Tenure. It feels as if it's nearly guaranteed if you're doing your job.  8) Recruiting professors costs lots of money in terms of startup and salary.  If they don't succeed, it's viewed as an embarassment at most departments (except #5's ivies).  Every school does a mid-term review to give you info about progress and metrics for success.  Ask the chair what the criteria are (large grants, small grants, papers, PhD students).  Some places will tenure without a grant if you publish well.  Others want to see the money and care about little else.  It should never be a surprise what the decision is or which target you are supposed to aim for. OP) thanks for the insights.  I agree that it is in a department's/univerity's interest to have their pre-tenure faculty succeed and as competition for jobs increases (along with time in postdoc, publications, grant funding among applicants) it makes sense that more people are meeting tenure expectations.  Especially when (as has been noted) applicants have more pubs than the evaluating faculty, even though there are multiple drivers of this phenomenon.  I remember a handful of instances where someone was not granted tenure, and it seems like this is becoming rarer, but that is a potentially biased perception and is based on few observations.  Glad to hear what others think of any potential trends. 9) I'm not sure it's become any rarer in general. It's always been somewhat rare but it happens with enough regularity that I can think of several cases from departments I have connections in. It probably has become rarer at a small number of very 'elite' schools (ahem...harvard/yale) that previously had reputations of hiring several assistant profs with the intention of only ever tenuring a small % and getting their tenured profs as senior hires poached from elsewhere. I do think that attitude has changed, but it's still true that those places have much higher expections in terms of grants/prestige for tenure (but of course you get a ton of money and resources to support research). 10) I am glad to hear that you all have experienced such good outcomes. About 50% of the faculty in my department who have gone up for tenure have actually received it and I know multiple people from other universities who did not get tenure.  8) I wonder why your dept does such a bad job of choosing their faculty hires, #10.  Or what factors in that environment lead to so many not meeting metrics of success?  11) @8 or maybe 10's department needs to re-evaluate their metrics... </t>
  </si>
  <si>
    <t>Do spousal hires work for non-academic jobs? Partner works in HigherEd Admin</t>
  </si>
  <si>
    <t>1) My partner works in the administrative side of higher education. I was wondering if spousal hires consider these type of jobs. 2) Yes, definitely know of some cases like this and I think they can actually be a lot easier than a second TT line, depending on what your spouse does and what the budget/culture of the hiring institution is. x3 3) Agreed with 2 in that this can be a lot easier to negotiate--especially if your partner is flexible in department/admin role--and definitely worth at least asking about. 4) I think that would be an easier ask in 99% of cases. 5) Yep, my partner works in higher ed admin and it was comparatively "easy" to secure him an initial contract for an admin job as part of my package (I think partner opportunity programs like this as not uncommon at large R1s) 6) Thank you for all the replies!</t>
  </si>
  <si>
    <t>I refuse to pare down my teaching statement to 1 page</t>
  </si>
  <si>
    <t>1) If the instructions ask for 1 page and you aren't willing to do this, then maybe don't apply. x5  OP) If they look down on my app because the statement is 1.5 pages instead of 1, maybe I don't wanna work there anyway 3) There's a whole "venting" tab for this sort of thing. Just sayin'. x7 4) How dare Burger King doesn't offer the BigMac!!! x3 1) If you submit an NSF or USDA grant and exceed the page limit, you will be rejected before a panel looks at your application. This is your first opportunity to show that you can follow instructions. Some people might not care, but it certainly won't help you to go over a stated limit x5.5) Just shrink the font down to 7.5 point - search committees love this strategy... x3 6) Sometimes what you choose to say in a limited space can be very informative. A search committee might what to see what you prioritize as opposed to a laundry list of key-points-to-hit-in-teaching-statement. The SC is also just being honest about what they can read carefully. Kinda sucks, but I don't consider different lenghts within the 1-3 page range to be some sort of bespoke ask. 7) Agree with most of the above, but the biggest risk is HR/online systems throwing out the app.  Not the committee. 8) I don't even understand why this would be a big deal. You think it's too hard to trim it to fit in one page? If you can't do this, it doesn't bode well for your success even if you did get hired. x2 9) Candidates this year just want to lay in a hammock thinking about their H-index hoping that an owl will deliver a TT R1 job without doing any work. It's laughable how many instances of "I won't apply because they're asking for this and that!" you see around. Those searches won't fail, people will still apply and get those jobs, it's not a buyer's market. It sucks but if you want a job you have to play their game. x5 10) Tenured faculty these days jobs just want to sit around thinking about their H-index and hoping for an owl to deliver their fully trained postdoc at 40k a year with a bunch of skills they don't have while setting up unecessary application hoops to extract more unpaid labor all while posting all about how committed they are to DEIJ issues. Oh and also complaining about those applicants being annoyed about any part of the process. 11) Must be a big owl 12) As a search committee member, I definitely don't want to hire a colleague whose response to having to do the same minor administrative tasks everyone else has to do is to say "I refuse to do this, how dare anyone even ask me to do it!" I don't like being saddled with minor administrative tasks either, but they're part of the job and can't be eliminated entirely. It's fine, or at least normal, to complain about them a bit. Sometimes, there are even ways to work with your colleagues to get some of those annoying minor tasks eliminated or cut back, so no one has to do them any more. But it's not fine, and not normal, to just refuse to do them, and act like being asked to do them is some sort of affront. What makes you so special?  x5 13) @12, I think the big disconnect that you don't seem to see is that applying for jobs is an enormous time sink that is literally not 'part of the job'. Many of us who have been on the job market for some years also have all the other regular annoying administrative tasks that you refer to and do those as a normal part of our job that we are paid for. 14) Anyone who has spent time in a few different departments probably knows that it is also pretty normal (though maybe not fine) for tenured faculty to refuse to do administrative tasks that they don't like that are actually part of their job, but they are much less likely to face any real consequence from it. 15) @14 who do you think picks up the slack for those faculty that refuse to do admin duties (or service)? Other faculty. That's why we don't want to have for a collegue someone who refuses to contribute. 16) @15, the idea that you think extracting unpaid labor from hundreds of applicants is some kind of good test of how those people would contribute to administrative tasks if they were hired is truly laughable.17) @ 10, 13 and 16: THANK YOU!!!!! 18)  It's also important to think who are the applicants being filtered out by these types of custom requirements (women with small children, etc).  And based on some of the replies from faculty in this thread, I'm leaning to think it's by design.  19) "Custom" requirements? Each institution and search committee will ask for what they need to evaluate their candidates. What makes one institution requirements the default? 20) Reality check here.  No one gets paid to apply for jobs.  Universities don't get together and come up with a common application process.  There is no conspiracy to filter out particular applicants. If you can't write a 1-page teaching statement, which does not seem all that difficult to do, then don't apply. 21) Guess what...as a faculty member at a research-intensive school, the main part of your job is applying to grants with all sorts of weird requirements. You may have a perfectly reasonable CV, but you will have to reformat that for basically every application. You literally have to be able to do this all the time and not have it be a big deal. And most of the grants you apply to? You won't get them. It's not unfair, it's the job. 22) Hey 21 '...the main part of your job is applying...'. Oh you mean you get paid to do it? Thanks for making such a compelling point to streamline the faculty application process! 23) I'll make sure to bring that up at the next International Summit for Academic Job Searches. I'm sure all Univiersities are sending reps from all their Departments and HR there.</t>
  </si>
  <si>
    <t>"Pant Ecologist - Open Rank"</t>
  </si>
  <si>
    <t>interesting typo on ecolog 2) I definitely laughed when I saw that email 3) Maybe it's only open to dogs? 4) Very interested in cataloging patterns in alpha and beta diversity of pants now. I bet an ordination plot could do OK at picking ecologists out based on their pant patterns. 5) I believe pant diversity was successfully observed for ecologists. See "The habitus of ecology: fear and clothing at Penn State" in the Bulletin of the Ecological Society of America v. 64, iss. 8 1983.</t>
  </si>
  <si>
    <t xml:space="preserve">who finally got TT job? </t>
  </si>
  <si>
    <t>it's JUST soul crushing!! x2 2) LOL, the minute I do I am going to put this soul crushing yet incredibly helpful google sheet on my "blocked websites" list. 3) @2 - I hope you do better than I did - 10 years on, still looking at this site... 3) I got one, but it's not a good fit and I'm looking for move to another one ASAP. I thought all my woes would end when I landed an R1 TT position, as it turns out the world doesn't magically get better. I'm worked to high hell, stretched further than I ever imagined, and living in place neither my partner nor I are happy in. So the job board stays open as I bide my time looking for a better fit.</t>
  </si>
  <si>
    <t>Should I send an e-mail to ask after not hearing back (on campus interview)?</t>
  </si>
  <si>
    <t>Its been 4 weeks since campus interview. I assume I was not the first choice and they might be in negotiations with someone else. Do I send an e-mail to ask for an update? SCENARIO TWO, its has now been 4 months, and still nothing. No hire has been announced. Did the search fail? Do I ask, and if so, how? 2) I don't have experience being on a search committee, but I think you should ask. The worst case scenario is that you know just a little as you do now. 3) Recently went through this and asked and it turned into an amazing opportunity for feedback - not what I was expecting but it worked out well.  4) I recommend generally asking at 1 mo.  They should know the status and your rank.  We did have a case where one faction argued not to go down list because a candidate "hadn't emailed to say she was still interested"  (garbage) 5) Definitely get in touch. In no way will it hurt your standing. They should be worried about losing you, an interviewed candidate, to another opportunity. x2 6) Thanks for the advice, OP here, I plucked up the courage to inquire, I definitely want the opportunity for feedback as I am still on the job hunt, and was planning to ask after a formal decision was made. I e-mailed my faculty host, who was also the chair of the SC. They did not respond (its been a week). Is it just me, or is this weird? Should I contact the department chair? 7) Yes, email the chair or anyone else you might have met with during your interview (especially if there was someone you got on with particularly well).  Any number of things could account for your host not getting back to you so I woudl follow up with someone else, in a very polite way, of course. I wouldn't ask for feedback until you know your are eliminated (which hopefully does not happen).</t>
  </si>
  <si>
    <t>2-3 years of postdoc experience expected</t>
  </si>
  <si>
    <t>Do I even stand any chance if I have only 1 year? 1) Hard to say. I've gotten a few Zoom interviews with 1 yr or less experience but have not (yet) advanced beyond that stage. 2) Yes, you do, inasmuch as anyone does. 3) Honestly not at all clear that it matters in many cases. Maybe harder sell for a very intensitve R1, but if anything you likely have a better shot at more teaching oriented schools than you do after &gt;3 years of research focused postdoc. 4) Don't self-select OP! I applied for a job in Europe where they had very transparent hiring process, including the outside reviewing committee's thoughts on each candidate (which was hard but I really appreciated it in the end). The ad specificied they wanted someone with &gt;2 years of postdoc. They offered the job to someone with 1 year of postdoc. 5) It can definitely happen! 6) Some SLACs really like hiring people who are ABD or in year 1 of postdoc.</t>
  </si>
  <si>
    <t>Career change</t>
  </si>
  <si>
    <t>I'm throwing in the towel. Do y'all know of any useful resources for making the tranistion to industry? TBH I'm not really even sure where to start. X3  2) Get on twitter. That's literally like 50% of the discourse on there these days 3) Professor is out FB group 4) Informational interviews.  Get your linked in updated and update your network by looking up any people you may know.  Contact folks who are in an area you'd be interested in and ask for an informaional interview (5) Indeed.com is how I found my industry job. I did not go through LinkedIn. The company I work for (or at least my supervisor) does not like informational interview requests. This sentiment might be rare or common but throwing it out there just in case. 6) I haven't found informational interviews to be very useful. They usually can't say much about their work and since they don't know you at all, they aren't going to open up about anything 7) depends... they were very useful for my husband to land a good job. He mostly contacted people he knew superficially or had some (maybe second degree) connection with. e.g. alumni from same grad program</t>
  </si>
  <si>
    <t>Avoiding employment gap with new faculty job</t>
  </si>
  <si>
    <t>I have interviews for some faculty jobs coming up, and my postdoc will end at the end of the year. If I get an offer for a job that starts this fall, I'm not sure what I would do to make a living for several months until then. How common is it for universities to accommodate this kind of situation by either providing an earlier start date if needed, or providing a short-term position until the actual faculty position starts? If anyone else has been in this situation, how did you deal with it? FWIW, the interviews are at R2-type universities (state schools with masters programs and substantial undergrad teaching loads). If I don't get any of the faculty jobs I am confident I can easily transition to a non-ac job, but this would be harder to do on a temporary basis. 1) THis is not a typical issue (usually people are trying to delay a start), so I do not have first-hand experience, but it is definitely worth asking if you could adjunct for a semester before starting.  It might not pay very well, but it could also give you some time to get your lab up and running prior to your start date, which woudl pay off down the road.  Of course, the lab may not be available (if the job is not yet vacant) but you could research start-up items, place orders, house hunt (if applicable), etc. in the interim. 2) Can you ask your postdoc advisor if they could pay you for a few months over the summer to work on one of their grants (even if it isn't the area you've been working in)? 3) It totally seems perfectly reasonable to ask either your current advisor/dept or what would be your incoming one. In cases like this that have a definite short-term end date, money can *magically* /s appear for some sort of weird adjunct/research scientist/whatever thing--even at part time--that gives some salary and health insurance. 3) In addition to the previous options, if you're in the US and have been considered a regular employee as a postdoc (not counting the fellowship tricks many places use), do not hesitate to claim unemployement immediately upon your position ending, regardless of when your next position starts. x2 (4) Haha, when I was in these positions, I got janitorial jobs to tie me over. So, you know, that's an option too. 5) I got an uber from the airport a couple summers ago and my driver asked what I did. I said I was a professor, he said "I am too! I'm starting at [local R2 university] this fall." 6) do something you've always wanted to do, but haven't had the time to do. Maybe that is work, maybe not (depending on your financial situation).</t>
  </si>
  <si>
    <t>How to include huge multi-authored papers on CV - list everyone or not?</t>
  </si>
  <si>
    <t>I have been part of multiple data synthesis projects and other big collaborations, and so I am a coauthor on some papers with 70 authors, or more. One citation can take up a quarter to a half of a page of my CV, and it looks a little ridiculous. It seems like the wall of text that is the list of author names overwhelms seeing the title of the paper and where it was published. I can see both perspectives of listing the full citation, or simplifying them to something like, "First-author...me....Last-author (XXX total authors)", especially when everyone other than first and last authors are listed alphabetically.Thoughts? What are other people doing? 2) I shorten mine like you say. No way I want to type out 70 authors. 3) Thanks @2 - I did have them all typed out, and I don't like it! 3) from the reviewer perspective - please do not list them all!  I often see first three ... last three with the total number.  And it doesn't matter if you are #18 or #63 or whatever so no need to indicate your particular position. In your cover letter/statement you can describe your contribution. 4) Agreed, and you can also bold your own name and the journal title. (Or don't include the journal title if it's an HHMI place haha).</t>
  </si>
  <si>
    <t>Are full interviews happening in person or on Zoom this year?</t>
  </si>
  <si>
    <t>Even last year I think most places were back to in person. 2) We did our search on Zoom again last year, out of respect for candidates who may not feel comfortable traveling (or saying no to traveling). I like it, much more convenient for everyone, and perhaps helps with implicit bias against introverts. I think we'll be back to in-person interviews this year, although some folks on the SC are working remote, so maybe not. 3) As someone vulnerable and on the market, I wish there would be zoom. I did a zoom and an in person last year, and the in person was hell. x2 4) @3 I can sympathize with this as I am also vulnerable and on the market. With more and more places taing DEI more seriously, I would really appreciate SCs taking this aspect of diversity into account.  5) Regardless of comfort traveling, virtual interviews are cheaper, involve waay less time expenditure by cutting travel days, more environmentally friendly, cut out a lot of the potentially awkward interstitial times of in person interviews, make it easier for caregivers to arrange schedules. Honestly they are a win-win. Wish SCs would just stick with them going forward. Save the in person visits for seminar speakers who can actually enjoy the time interracting with a different department. 6) @4 if only! My current department is having a maskless in person DEI meeting to discuss the departmental climate survey...which contains my anonymous comments about the lack of safety of maskless events for some members of the department. Seems like most places just do not care. 7) @6 4 here again. That is honestly really depressing :( 8) Masks make communication difficult for a lot of people when speaking (e.g., asthma), when listening (e.g., hearing difficulties), and from the lack of non-verbal facial cues. I don't think this is really a DEI issue given that it's a strong catch-22. To bring this back to the original point of the post, Zoom interviews are fine for initial screening, but I would hate to have to make a decision on a job offer without getting to see the campus, meet faculty members and students in person, etc. 9) @8, sure there communication issues with masks but that isn't quite the same as people at high risk from infection (?!). Anyway, zoom interviews negate the need for m asks and work great for 1 on 1 meetings. As far as I know just about all of the schools that were running zoom interviews even during the strictest periods were offering to fly the top candidate out for a visit after an offer was made. I agree as a candidate I wouldn't want to make a final decision before seeing the location in person, but a visit after an offer would honestly be much more enjoyable and informative anyway. x3 10) Took current AP job after only a Zoom interview. Love the job, but on the market again because personal circumstances changed. Agree it is an accessibility issue for lots of folks - vulnerable and carers (I have a nursing infant). It really makes me cynical about the DEI efforts (which I support!) when we repeatedly fail on accessibility. 11) agree with #10, we have to write DEI statements but it feels like garbage when I have asked my own department and own PI numerous times to mask, and they won't. But we're supposed to have a track record of success in order to get hired? 12) to add a counter point, masks bother my hearing aids (pulls) and make it hard to add lip-reading to my ability to understand. So I don't think masks are always a benefit for DEI (good for some disabilities/limiations and bad for others).</t>
  </si>
  <si>
    <t>When will the flow of job postings stop?</t>
  </si>
  <si>
    <t>April, IME. 2) The number of jobs to apply for this year gives me a lot more hope of success than in the last couple of years, but wow does it take a lot of time to apply for so many jobs!! 3) I have about the same number of jobs on my list as last year. We're definitely well past peak postings, but some will trickle out into April and we'll get more short term positions, etc. 4) Usually see a peak between Aug-Oct (ending Nov/Dec) and then another round of postings (Jan-Feb) ending March/April. That is my general view --two sets of applicaiton seasons for Fall and Winter starts. 5) That winter peak is much more VAPs and NTT postings though. Or non US postings at least.</t>
  </si>
  <si>
    <t>Application that require graduate AND UNDERGRADUATE transcripts</t>
  </si>
  <si>
    <t>They piss me off MUCH more than apps that require rec letters up front 1) I've never had this situation, but it's definitely worse than rec letters up front because it's information they clearly shouldn't be using. Like, do they want your little league baseball stat chart too? I've been on a few SCs and if we had undergrad transcripts available (we wouldn't) and someone brought them up as a point of discussion, I would seriously question that person's judgment in general.  2) It's some HR box that got checked, possibly because of state law. It is so so so stupid. I couldn't even request online anymore because that was so long ago. And why require before hiring?? One year I couldn't get an undergrad transcript in time and just uploaded the PhD twice.  For heavens sake. 3) I was on a SC with an older faculty member who loved to tell everyone how much value he put on someone's undergrad GPA.  4) @3 My PI puts a lot of weight on undergrad GPA when evaluating potential PhD students (he requests my input as well) and it drives me crazy. It doesn't correlate well (once above a minimum threshold) with grad school success. Correlating undergrad GPA to faculty success is some real galaxy-brain stuff.</t>
  </si>
  <si>
    <t>Any advice on giving an effective chalk talk?</t>
  </si>
  <si>
    <t xml:space="preserve">I'm interviewing in person at R1 that is asking me to give a 1.5 hour chalk talk, open to all faculty and some grad students and postdocs (~25 ppl). Any advice for doing this effectively? 2) Almost certain that there was a lot of chalk talk advice on ecoevojobs 21-22 and maybe even videos? I've been on this page way too long to remember exactly but that'd be a good place to start  3) There are 2 types of committees. Rainbows and Unicorns or hard hitting methods critics. Try to figure out which one you are about to see.  If things go badly in the middle start asking questions and pivot to the other side.  Be prepared to state the big picture question to be addressed in your research program and why it's important.  Also be prepared to show 2-3 experiments that will address that big question.  The difference in the 2 types of committees is in air time given to the former vs the latter.  If you are coming from Europe be aware that US committees want to see a lot more detail about what experiments rather than paradigm  shift language.  4) They are almost impossible to do really well. The best ones I've seen are the ones where people leave thinking it wasn't a total disaster. I've seen way way more total disasters than with job talks. 5) Often they are used as an "ask me anything" moment, whether the candidate was expecting that or not. I've seen questions like "what is the first class you will hope to develop for undegraduates?" "what do you see as your first student project?" "where is your funding going to come from, primarily?" "how have you demonstrated commitment to DEI in coursework?" so its a bit all over the place, but yes, the questions are pretty hard! I've seen a couple at my current position and no one has nailed absolutely every question. In the last search here they did hire the candidate who said, honestly I assume, "I don't know" about a lot of the Qs so take that as you will.  3) agree with @4-- they are never going to feel like they did well, sort of like quals.  They are going to shake you around a little to see what is your idea vs your advisors'.  If you don't have a clue how to set up independent projects, you should not be a PI.  That's the biggest question in play. 4) The biggest mis-step I've seen in a chalk talk is when candidates just use it to give another powerpoint presentation on work they've already done. Just because they allow you to bring PP slides doesn't mean you should use it. Just like in your qualifying exams, draw 2-3 big picture aims and then for each one write a funding plan and outline a few studies underneath. You can also inject a bit of Steve Jobs type salesmanship in there as well but don't overdo it. I bring 1page handouts with all the relevant details printed on them (including fun pictures!). OP) Wow, thanks everyone!! 6) Curious if anyone has advice on how to do this for a non-experimental research program, eg. museum-based. What do they want the details of, or is it like what you would write in an NSF grant? 7) Even using museum data (ie., non-manipulative "experimental" data), you are making predictions and testing hypotheses. This is a good time to think critically about how and why you are structuring your studies the way you are, and present that critical thought (rather than just, "no one's ever looked at this before", which is painfully prevalent reasoning in comparative biology.) 7again) Sorry I didn't mean that to sound snarky! Just that broad-scale comparative biology/descriptive/observational studies can easily fall into a trap of leaning on large data sets/big trees, rather than explaining why it was important to measure all that stuff anyway. I only meant to say that the chalk talk is a great place to explain the why, especially if you are presenting to faculty that are used to hypothesis-driven studies. 8) @7 thank you, that was exactly my (6's) question. </t>
  </si>
  <si>
    <t>2-page Research Statements</t>
  </si>
  <si>
    <t>Has anyone else noticed a shift to job ads only wanting 2 page research statements? I'm mid-career and have been back on the market for a couple years and I've been using a 3-page research statement just fine, and this year I've already seen multiple positions with a 2-page max. 1) Yes, it's pretty common now (I've even seen 1-page statement requests). It's clear that research statements are all about the pitch.  2) It used to be normal to have 2 pages past, 2 pages future.  Now I see them drop more of the past research.  As Assistant/Assoc profs it's easier to write longer statements, but I don't think we lose that much by aiming for a 2 pages summary.  You don't have to list every project in the lab 2) I'm currently on a search committee and we requested 2 page teaching and research statments to make sure we are able to caerfully read everything. Last year the average page length for the Research statements was four pages, and multiply that by 40 applicants and its untenable. I like to think most universities are going to adopt a 2-page standard for consistency for applicants, and ease for committees. I'm a VAP so both reading and applying, which has been SO insightful</t>
  </si>
  <si>
    <t>Do diversity statements ever make or break an application?</t>
  </si>
  <si>
    <r>
      <rPr/>
      <t>Make? Maybe not often. Break? More common, depending on who's on the search committee. x2 1) I have seen them break many applications so take them seriously.  As #1 suggested, an excellent diversity statement will not make up for an overall subpar applicaiton.  2) It depends on the search- one ad had the first cuts made based on the DEIJ statement 3) Even from a research-only perspective: since (in the US) you have to competently talk about diversity in NSF grants for example, it's pretty reasonable to cull people who have no idea what they're doing on these statements.  4) We saw an app where someone said he previously learned that favoring specific races upset people.  So he learned not to do that any more.   We axed that crap.  5) Right, I think it's basically a filter for the absolutely horrible but once you're above that bar I don't think it carries that much weight at most places.  6) It seems like its more likely to work against international applicants, who might not be up on the current DEI lingo used at US institutes.  7) Similar to above points. I'm currently seving on a search committee at R1-bad DEI statement can def break an app, regardless of research productivty. If we see you're not even trying to understand the issue, you're out. But I have not yet seen it make an app. 8) You'd have to be a complete idiot to screw up a diversity statement bad enough that it could screen you out. 9) @8 that depends on how activist the SC is 10) I think people in this thread are underestimating how much weight some places (definitely not all) are putting on diversity statements. Of course a great one won't make up for an otherwise weak application, but I know that some committees are screening out very strong candidates who have just OK to good diversity statments. Totally disagree with 8's interpretation of how these are being used.11) I agree with 8 only in the case that a person has actually demonstrated commitment to diversity and inclusion and writes a terrible statement.  These statements tank an applicant (in my program) if they are essentially ignored (rare) or are all talk with no evidence to back up any of the statements (more common problem).  A poor statment cannot necessarily be improved by better writing - it has to include evidence of steps the applicant has taken to address these issues. 12) UC schools often examine DEI statements first before research/teaching. 13) It depends a lot. I'm close with a current search (PUI) that is putting a lot of weigh on these along with other Departments also hiring. Why? Because retention of URM students is abysmal. So bad that they're very concerned about the financial future of the institution. Unlike R1s where your big grants are part of financial stability, most PUIs are almost entirely relying on tuition (plust r&amp;b). They're actively seeking for people who can help them on that area. That said, it sucks for the candidates they hire. Going in with dreams of teaching and scholarship just to get asked (unofficially) to fix a sinking ship right away. 14) If the question is really "do they matter" I would pile on to say that yeah, diversity statements totally do. Im my (limited) experience, they are read and considered thoughtfully. They won't make up for lackluster research/teaching record, but they could totally sink an application or be a deciding factor between two people when considering interview presentations. A statement with no concrete examples of DEI past or proposed activity will really stand out, in a bad way. x2 15) I think this is HIGHLY institution-dependent.  I interviewed at a place where it was pretty clear no one had read my DEI statement, though it's possible they had a DEI person read it, they just don't talk to the search committee? 16) I want to seriously upvote #13's comment. That is absolutely a pattern across PUIs and R-2 institutions. Falling enrollments are a blanket problem, and BIPOC students have higher DWF rates than white students at the majority of schools... and this is amplified in STEM disciplines. So the DEI statement is a major component for institutions trying to find new hires who demonstrate awareness and commitment to helping solve this issue. I am faculty and have been on multiple SCs, and this has been the narrative each time. 17) It is weird that PUIs think that will help. If URMs retention were 100%, this would not solve there financial worries x2 18) Given the 59/41 female/male split in US undergraduate enrollment I would think it would be in universities' interest to have programs to increase male undergrad enrollment, but I haven't heard about any programs anywhere doing that. 19) UK has been trying to address the female/male disparity in university enrollment for a number of years - I don't know of anything along these lines in the US  20) LIkewise @19. It seems as if any attempt to address (or even talk about) that gap in the US would be...difficult. You don't have to look further than this board to see why x4 21) retention and recruitment are very different things; most faculty (esp tenured in STEM) are men. Also men/boys have more employment opportunities/pathways in non-degreed labor, also for ingrained sexist reasons. Amazing that you have made this into a male grievance post again. Not to mention that URM students categorically includes males!!  22) chef's kiss @ 21. I couldnt have asked for a better illustration of the type of deranged responses one can get on this board. Spinning low male college enrolment as not being a problem because it reflects the amazing "opportunities" males have to work as manual labourers is absurd x3 22) @18/20/22 - college administrators are very aware of the male enrollment gap and many colleges have policies in place to over-admit men in order to get closer to 50/50 gender balance (</t>
    </r>
    <r>
      <rPr>
        <color rgb="FF1155CC"/>
        <u/>
      </rPr>
      <t>https://www.wsj.com/articles/college-university-fall-higher-education-men-women-enrollment-admissions-back-to-school-11630948233?reflink=desktopwebshare_permalink</t>
    </r>
    <r>
      <rPr/>
      <t xml:space="preserve">) 23) I sat on a SC for an Ivy league school, and the DEI statment was the first thing read. If the statements weren't well crafted, sincere, and impactful, the rest of the application wasn't even considered. They were considered the most important part of the application.  24) Was it a search for a diversity hire @23? 25) I just finished an interview (SLAC in a highly desirable location) and the DEI person was a voting member of the hiring committee -so definitely yes. I didn't sweat because I take my DEI work seriously but I think the "white tears" folks should be worried.  26) What do you mean by "white tears" folks? 27)  </t>
    </r>
    <r>
      <rPr>
        <color rgb="FF1155CC"/>
        <u/>
      </rPr>
      <t>https://www.theroot.com/white-tears-explained-for-white-people-who-dont-get-i-1822522689</t>
    </r>
  </si>
  <si>
    <t>Make? Maybe not often. Break? More common, depending on who's on the search committee. x2 1) I have seen them break many applications so take them seriously.  As #1 suggested, an excellent diversity statement will not make up for an overall subpar applicaiton.  2) It depends on the search- one ad had the first cuts made based on the DEIJ statement 3) Even from a research-only perspective: since (in the US) you have to competently talk about diversity in NSF grants for example, it's pretty reasonable to cull people who have no idea what they're doing on these statements.  4) We saw an app where someone said he previously learned that favoring specific races upset people.  So he learned not to do that any more.   We axed that crap.  5) Right, I think it's basically a filter for the absolutely horrible but once you're above that bar I don't think it carries that much weight at most places.  6) It seems like its more likely to work against international applicants, who might not be up on the current DEI lingo used at US institutes.  7) Similar to above points. I'm currently seving on a search committee at R1-bad DEI statement can def break an app, regardless of research productivty. If we see you're not even trying to understand the issue, you're out. But I have not yet seen it make an app. 8) You'd have to be a complete idiot to screw up a diversity statement bad enough that it could screen you out. 9) @8 that depends on how activist the SC is 10) I think people in this thread are underestimating how much weight some places (definitely not all) are putting on diversity statements. Of course a great one won't make up for an otherwise weak application, but I know that some committees are screening out very strong candidates who have just OK to good diversity statments. Totally disagree with 8's interpretation of how these are being used.11) I agree with 8 only in the case that a person has actually demonstrated commitment to diversity and inclusion and writes a terrible statement.  These statements tank an applicant (in my program) if they are essentially ignored (rare) or are all talk with no evidence to back up any of the statements (more common problem).  A poor statment cannot necessarily be improved by better writing - it has to include evidence of steps the applicant has taken to address these issues. 12) UC schools often examine DEI statements first before research/teaching. 13) It depends a lot. I'm close with a current search (PUI) that is putting a lot of weigh on these along with other Departments also hiring. Why? Because retention of URM students is abysmal. So bad that they're very concerned about the financial future of the institution. Unlike R1s where your big grants are part of financial stability, most PUIs are almost entirely relying on tuition (plust r&amp;b). They're actively seeking for people who can help them on that area. That said, it sucks for the candidates they hire. Going in with dreams of teaching and scholarship just to get asked (unofficially) to fix a sinking ship right away. 14) If the question is really "do they matter" I would pile on to say that yeah, diversity statements totally do. Im my (limited) experience, they are read and considered thoughtfully. They won't make up for lackluster research/teaching record, but they could totally sink an application or be a deciding factor between two people when considering interview presentations. A statement with no concrete examples of DEI past or proposed activity will really stand out, in a bad way. x2 15) I think this is HIGHLY institution-dependent.  I interviewed at a place where it was pretty clear no one had read my DEI statement, though it's possible they had a DEI person read it, they just don't talk to the search committee? 16) I want to seriously upvote #13's comment. That is absolutely a pattern across PUIs and R-2 institutions. Falling enrollments are a blanket problem, and BIPOC students have higher DWF rates than white students at the majority of schools... and this is amplified in STEM disciplines. So the DEI statement is a major component for institutions trying to find new hires who demonstrate awareness and commitment to helping solve this issue. I am faculty and have been on multiple SCs, and this has been the narrative each time. 17) It is weird that PUIs think that will help. If URMs retention were 100%, this would not solve there financial worries x2 18) Given the 59/41 female/male split in US undergraduate enrollment I would think it would be in universities' interest to have programs to increase male undergrad enrollment, but I haven't heard about any programs anywhere doing that. 19) UK has been trying to address the female/male disparity in university enrollment for a number of years - I don't know of anything along these lines in the US  20) LIkewise @19. It seems as if any attempt to address (or even talk about) that gap in the US would be...difficult. You don't have to look further than this board to see why x4 21) retention and recruitment are very different things; most faculty (esp tenured in STEM) are men. Also men/boys have more employment opportunities/pathways in non-degreed labor, also for ingrained sexist reasons. Amazing that you have made this into a male grievance post again. Not to mention that URM students categorically includes males!!  22) chef's kiss @ 21. I couldnt have asked for a better illustration of the type of deranged responses one can get on this board. Spinning low male college enrolment as not being a problem because it reflects the amazing "opportunities" males have to work as manual labourers is absurd x3 22) @18/20/22 - college administrators are very aware of the male enrollment gap and many colleges have policies in place to over-admit men in order to get closer to 50/50 gender balance (https://www.wsj.com/articles/college-university-fall-higher-education-men-women-enrollment-admissions-back-to-school-11630948233?reflink=desktopwebshare_permalink) 23) I sat on a SC for an Ivy league school, and the DEI statment was the first thing read. If the statements weren't well crafted, sincere, and impactful, the rest of the application wasn't even considered. They were considered the most important part of the application.  24) Was it a search for a diversity hire @23? 25) I just finished an interview (SLAC in a highly desirable location) and the DEI person was a voting member of the hiring committee -so definitely yes. I didn't sweat because I take my DEI work seriously but I think the "white tears" folks should be worried.  26) What do you mean by "white tears" folks? 27)  https://www.theroot.com/white-tears-explained-for-white-people-who-dont-get-i-1822522689</t>
  </si>
  <si>
    <t>Should I have a research talk ready before any interviews?</t>
  </si>
  <si>
    <t>I'm deep in the weeds of submitting applications. Obviously I have a rough sketch of a talk, but what's the minimum potential time between the remote interview and an on-site to prepare a polished presentation? Working on one now seems like getting ahead of myself, but I don't want to be in the situation of making one on 3 days' notice. 1) I've had an in-person interview 20 days after a zoom interview (took 10 days to get the invitation to interview though). I feel like that might be on the short end of the spectrum? 2) I think it's worth spending time making a detailed skeleton in a PPT document and maybe put together some of your slides in a more polished way. Can be a constructive way to deal with nervous energy (as opposed to e-mailing SCs for instance, which is not that helpful).   3) I once had a top school try to bring me in less than 1 week later and I had to push for 2 weeks.  It was almost impossible to put together a time for a practice talk. 4) Yes. I was invited for an in person invterview 2 weeks out, 3 days after applying. I could not have put together a talk in 2 weeks with all of my other daily duties. 5) Similar to #3, was required to fly out a week after being invited (although was a while after applying). Wouldn't have been able to make the talk if I hadn't had another interview 2 weeks before that. 6) Last year I submitted an application on around Oct 15, invitation on Oct 30 to interview (virtually) which they scheduled for Nov 9. 10 days is definitely possible but probably unusual (that school also did not have a phone interview stage so it was straight to the full interview). I'd managed to move 7 time zones in between submitting the app and getting the interview, so while they very helpfully tried to schedule my talk for a good time for my original time zone, it ended up being in the middle of the night with the new time zone. Needless to say I did not get the job, and I wish I had had something more prepared ahead of time.</t>
  </si>
  <si>
    <t>Interview travel costs?</t>
  </si>
  <si>
    <t xml:space="preserve">SC members, has the cost to bring in a candidate ever factored into whether they are invited (for R1s, at least)? I'm overseas and it looks like it would cost at least $3000USD just for air fare. Something to worry about or just a cost of doing business? 1) some schools, yes it matters. Top tiers, probably not so much, as that cost is a drop in the bucket compared to the salary and startup the hire will get. 2) I think that generally wouldn't be a problem. In fact, excluding an invite to someone at that stage because of where they are coming from could be problematic for searches because they have something like an HR-appointed equity officer that is overseeing the process to make sure things are fair. International can complicate things, but presumably they have already decided whether the position is one where they would support immigration sponsorship for. 3) I have heard of it mattering at some schools. I know of people who maintained and listed a US affiliation during a postdoc abroad with the goal of not getting their application filtered out for being international. 4) Also heard that it mattered (at a cash-strapped state R1). 5) I have contemplated doing that, using my US letterhead instead of my international letterhead for that very reason. But then I also don't want to confuse them if they expect to need to buy flights from the US instead of my current physical location. 6) It hasn't stopped our SCs from inviting people, but when an international interviewee really mailed it in on the interview, people were extra annoyed. 7) Wait, schools are simultaneously saying DEI is a priority but also discarding international applications? 8) @7 if anything international candidates are more likely to be hired to skirt DEI initiatives while claiming diversity candidates were hired. This is a $ issue not a DEI issue. Of course with the possibility of virtual interviews it seems like budget shouldn't be as big of an issue these days. 9) @7, it is separate from DEI. And immigration status/need for visas are things that can be used to disqualify candidates. But I think that decision needs to be made before the search commences. And I don't think any R1 would not consider international candidates for a faculty job. 10) In many cases the 'international' candidates being considered are actually US citizens who went abroad for a postdoc. It really isn't a DEI issue it is a budget issue. Definitely not a worry at big R1s, but some R1s and definitely R2/PUI schools have really tight budgets for some searches (even though as 1 says it is a drop in the bucket compared to salary and startup, that drop still needs to be allocated). OP) Yes I'm a US citizen who went overseas for a postdoc. I don't state that explicitly in my cover letter/CV, but my US degrees should(?) make it clear. Should I be explicit that I don't need immigration assistance so I don't get binned for foreign affiliation? 11) op I see many places that ask this explicitly and I think if it was a concern of the uni they would ask straight up rather than infer. This thread makes me think of the offer from NUS(ingapore) to fly me from the US for a teaching position interview! </t>
  </si>
  <si>
    <t>Absurd application materials/formats</t>
  </si>
  <si>
    <t>Probably an unpopular opinion, but every time I have to jump through the hoops of completely ridiculous application instructions (in terms of different statements, lengths, etc.), I think it greatly improves my general application materials for all my other schools. So thank you, crazy R1 hiring committees. Anybody else agree/disagree? 2) I think I probably get some good sentences/ideas out of the exercise but it can be hard to keep track of which school's materials each is sourced from. I never noticed R1s to be particularly bad; in my mind the high ranking SLACs are the worst for this. 3) I probably improve a few sentences here and there, but ultimately not worth the dozens of hours I spend keeping track/fixing/editing/checking. When the LATER applications have extra reqs and I fix sentences, I don't get this benefit. Then there are the reqs where you are required to make a new material that is never used on another app and is just a time sink you will never get back if the app comes to nothing. Finally, the few sentences or paragraphs I improve are *likely* not going to change my chances at all, so when you look back at 3 months and dozens of hours spent on this...no I am not happy with extra reqs. I also feel strongly they are an equity issue for people who have weaker support networks. X3 4) Agreed. They do marginally improve my applications, but I strongly doubt it's worth the time investment. A few that are particuarly onerous have stopped me from applying. X4 5) Agreed, I was tailoring each application at first, but the time it takes to simply re-read for typos is untendable when doing numerous applications. Now when I see a school wants something completely different in terms of statement content, I am livid. It just takes too much time. Would a common app/standard format be so bad? Customized cover letters should be the only tailoring we need to do.</t>
  </si>
  <si>
    <t>What do you talk about with the Dean?</t>
  </si>
  <si>
    <t xml:space="preserve">What does the Dean usually talk to you about? I'm trying to prepare for an interview. 2) a bunch of garbage about their research stations, lab spaces, funding structure, etc. 3) I actually found my conversations with deans pretty relaxing -- they're basically trying to sell you on the university/department -- it's a bit of a breather between the interviews and more high-stakes meetings 4) Yeah, you don't have to stress about this. The dean has always let the convos in the interviews I've done. Also, they usually don't have a vote and don't seem to be trying to influence the search, they're just trying to woo you in case you end up being selected. 5) Agree that it is mostly a sales pitch but at my uni the Dean is the final decision-maker and can override the SC's or department's wishes. x2 6) My interview meeting with the dean was easy-going. It was basically me explaining my research interests to someone completely outside the field (he was a historian). But then I had to deal with him for negotiations and he was a pain the butt. 6) I was asked by a dean of a small liberal arts college the three main issues/areas for improvement in the department. He somehow had a say in the hiring process. I got the offer, but rejected it.  7) Ask if they plan cluster hires or areas of special emphasis.  8) @6, the dean asked you to identify 3 problems in the department that you were applying to? that is such a bizarre question, want to see if i understood it right!  9) @8 correct. I gave my honest opinion and solutions, of course. I thought it was a good question. My last meeting was with the Dean, by then I already had asked tons of questions to faculty, students, admins. 10) It's hard to know, because one dean asked a barrage of ALL the typical interview questions and really grilled me - how will you get funding, why this position, how do you teach unmotivated students, on and on. 11) In my experience, meetings with the Dean should not be treated as a "breather". Deans can have more or less say in hiring, depending on the university culture. But where I am now, the Deans have vetoed many Department-level hiring decisions...this is based entirely off their quick assessment of candidate CVs and their impression in their 30 min meeting of whether a candidate has the right attitude/demeanor for the job. Where I'm leaving for soon, the Dean seems to not be involved in selection, but they still have to rubber stamp it x2 12) I also used the meeting with Dean to learn about the Dept from someone who is not in it. I found questions such as 'what is the reputation of Dept x in the College', 'How does Dept x rank in terms of external funding', 'how much service to the College do the faculty from Dept x do in comparison with other depts', etc. very useful in helping me judge the quality of the department. 13) Gah I cannot imagine asking those questions 12. How does the department rank in terms of external funding? Why not just ask which profs have the highest h-index and who the cool kids are... I'm sure you're right that this is the kind of questions they are expecting and maybe even like asking, it just seems gross to me. 12 again) It doesn't really sound gross to me, but I guess I see your point. The thing is that this is what deans mostly care about. Every time our chair has something to report from meetings with the dean it's about how we don't meet the expectations of external funding, or that we don't bring enough CAREER awards, or some other such nonsense. Frankly, asking these questions can also tell you what the dean cares about and thus what sort of pressure you might be getting from above when on the job. Anyway, I found them useful, but I guess they're not for everyone.  </t>
  </si>
  <si>
    <t>Should I include a University referral?</t>
  </si>
  <si>
    <t>To elaborate, Universities sometimes ask if you've been referred to the job by another employee. If I know someone at this University, does it help my application at all to put this employee down as a referral? 2) Is this in all of the generic HR material? I think it's something asked for more typical jobs at universities but has absolutely no bearing on the academic hiring process. x2 3) I agree with 2 here. For private companies and nonprofits this can be critical to even being considered though.</t>
  </si>
  <si>
    <t>How many invites go out, on average, for zoom and for in-person?</t>
  </si>
  <si>
    <t>1) I've been on search committees for R1 as a grad student, and generally 3-5 people make it to the on-campus multi day circus interview. Does anyone know how to differs for PUI, and how many 30 minute zooms each search usually conducts? 2) Not sure about PUI, but my guess would still be 3-5 campus visits. PUI are still very competitive with many wanting the position. For zoom interviews, my understanding is it usually anywhere between 8-20.. 3) Another R1 person here--we generally invite 3-4 people to on-campus interviews. We do not do zoom interviews. 4) PUI more common to be 3 for campus invite, but lots of variation.4) I have heard that small regional colleges with a low budget, for example, could invite as little as two. 5) on a SC at a SLAC currently. We Zoom interview top 10, campus interview 3. x2</t>
  </si>
  <si>
    <t>Bad form to publicly announce (e.g., Twitter) that you're looking for a TT job?</t>
  </si>
  <si>
    <t>It's definitely a strange thing to do. I suppose if you think you might qualify as a more 'targeted' hire it could work in your favor. Still strange though 2) Is it strange? I see a LOT of people doing this.  3) It can still be strange, regardless of how many people on twitter do it. What purpose does it serve? x2 4) Personally, I think it's kind of tacky, but to each their own (x3). 5) Please do what works for you. Some people on search committees will recruit directly and it's helpful if they know you're on the market. Whether or not that recruiting is to show they had a "broad" search pool rather than actual interest is another story. Also, people on your TL/in your network can send you job ads that may not be listed here yet. There is no one-size-fits all path to a faculty position.  6) Super strange 7) not too strange. people often notify their networks that they are looking for jobs.  8) I think the committee is going to figure out you're looking when they see your application. 9) I doubt SCs have the time to look, but it can't hurt...not sure why this bothers anyone?? (did not personally do this, but really, why not).x2 10) Do what works for you ... that said if you are a postdoc then everyone will assume you are looking for a job, but if you are a professor already you risk causing issues with your current department. X3 11) Like with most things, it depends. Some search committees may not have time to search; but if someone on the search committee is already following you, then you might get an email. Again, do what works for you. People in your network can send you relevant job ads if they know you're looking. 12) I've done this. If you're casting a very wide net (e.g. multiple countries/continents) and you have a wide professional network, you might hear about jobs that you wouldn't be aware of otherwise. 13) It doesn't bother me to see but I highly doubt that doing so has any effect on the outcome. 14) Everything on Twitter is strange. Estrange yourself from it. 15) I don't think it's any stranger than posting a job ad or learning about jobs on this website. 16) There's no way to get a job other than telling people you're looking for a job. Don't keep it a secret - let it be known any way you can! There's always a chance that you'll be specifically recruited. Why risk losing that chance? 17) It's weak and wack AF. Just saw someone end their talk at a conference with a similar announcement. 18) worked for me!  Got invited to inteview for a targeted oportunity because I had it on my twitter tagline that I'm in the job market this year.  19) as @18 says, it can work if you belong to a targeted demographic. it does literally nothing for non-targeted people though 20) I'm really surprised to see people thinking this is strange because I see it ALL the time. I figure it's highly unlikely to directly result in a job but won't hurt and might have some small indirect positive effect? The bigger benefit to an explicit announcemnt like this is probably to connect with others who are also on the market to vent/help each other/etc. (added: obviously there are different considerations if you're talking about a move from a current permanent job rather than postdoc/adjunct/etc -&gt; TT) 21) @19 I wouldn't (and didn't) assume that @18 meant targeted "demographic". It could easily be targeted area of expertise. I fall on the side of a little tacky. It wouldn't fit with my personality. That said, I don't care and wouldn't hold it against anyone. whatever. 22) I'm 18, I don't belong to a "targeted demographic", they were just specifically looking for people with my expertise 23) I think it's tacky, and the SC I was just on also thought it was tacky. In general, the goal is to keep social media out of the decision making process for hiring. We were asked to go on a twitter hiatus and not to look at applicant's social media profiles unless they were specifically included in the application. One person had included their twitter handle, so as a group we looked at it and discussed. Ultimately, it didn't direclty hurt the applicant's chances, but definitely alientaed some of the faculty who had a hard time imagining working with that person after they'd publically shared so much about their life and current department. They came off as hyper ambitious, and less collegial. Obviously just one example though. 24) @23 that is actually a much bigger question that probably deserves its own thread: how does social media, specifically twitter use (if it's still around tomorrow) influence applicant success?</t>
  </si>
  <si>
    <t>Ideas for what to talk about with Grad Students at on-campus interview</t>
  </si>
  <si>
    <r>
      <rPr>
        <rFont val="Arial"/>
        <color theme="1"/>
      </rPr>
      <t xml:space="preserve">I am doing my first on-campus interview and have a dinner with grad students. Any ideas for what to talk to them about?  2) Grad students have NO FILTER. This can be good (get them to spill the juice on departmental politics) and bad (they will spill any juice you tell them about yourself). Ask them what they think the grad program needs, how they could be better supported, what their research is, etc. 3) Are they happy? What's the department culture like? What do they want to do after grad school? Have previous students been successful in getting those jobs? Is there interaction between labs or mostly just within? 4) Heads up that in my experience the grad students will often ask </t>
    </r>
    <r>
      <rPr>
        <rFont val="Arial"/>
        <i/>
        <color theme="1"/>
      </rPr>
      <t>you</t>
    </r>
    <r>
      <rPr>
        <rFont val="Arial"/>
        <color theme="1"/>
      </rPr>
      <t xml:space="preserve"> the most direct and challenging questions (e.g., this is broken, how do you plan to fix it?). I don't mean that in a bad way, but I think it goes along with the no filter comment above. 5) heaad up part 2, grad students are often not briefed by HR. So, be prepared for questions that will not be asked by faclty (personal things) 6) Grad students informed me that they had been looking into all candidates on social media. Makes sense and made me glad I barely use it. 7) @5, lots of faculty ask those illegal questions even if briefed by HR.  Be prepared with a polite decline or short answer without too much detail. 8) as a grad student, I like to check in with the person being interviewed and talk about how the application process and their experience with the institution is going so far. 9) Grad students asked me a lot of pretty tough questions, e.g. "how do you ensure student success",  "How do you prepare students for their time after graduation", "How does your supervision style fit to the department". I talked with them about their study experiences (what went well, what can be improved), what kind of courses/experiences they missed, whether they are encoureg to collaborate and work on their own ideas   8) I got alot of DEI questions from grad students and it was clear they were looking for platitudes so be prepared for that 9) We don't want platitudes on DEI. We want you to tell us your actual experiences working to improve DEI, what you do concretely in your own classes to ensure that students are exposed to a diversity of voices, and whether you are going to create a working environment in you lab that allows students from underrepresented groups to succeed there. If the departmental politics/culture are bad, then we're interested in people who can do better (e.g. treat us with respect, no unproductive insults/raised voices at the people who work for you, answer your emails, provide regular and constructive feedback, etc). 10) Don't forget to talk to grad students about their research - they are looking at you as a potential committee member  11) What's funny about @9's response is that they're asking for platitudes and don't seem to realize it. We get it, you want us to say how important a 'diversity of voices' is, promise to incorporate DEI into teaching, and make vague promises about treating people with respect and...answering emails? lol 12) Make sure you ask a lot of questions about them and their experiences, don't just talk about yourself! Also, it can be sort of awkward and you're tense because it's an interview and probably exhausted by the end of a long day, but try to relax and chat with them as peers 13) @8+11 if you think inquiries about your DEI efforts/values are about grad students wanting to hear platitudes, you will be sure to disappoint the next generation of grad students; its truly amazing how the low the bar is for people, and you still don't hit it. 9) "Diversity of voices" doesn't have to be only a platitude-its an actual thing you can do. Your syllabus should include readings that were written by POC. If you show videos or invite guest speakers, you can include talks by POC. I guess people use that phrase, "diversity of voices," a lot recently. If you like, describe what you're going to do in a more unique way. But, whatever words you use, tell us what you're going to do/have done specifically. Did you have students read Robin Wall Kimmerer's book Braiding Sweetgrass in a freshman seminar course? Did you add a discussion of environmental justice to your conservation biology class? You can say those things. I guess now I'm not really talking specifically about how to deal with grad students. I think concrete ideas are probably a good way to answer DEI questions regardless of who asks them. 14) I think it is good to ask students follow-up questions after they tell you about their research. I also ask students what classes are not currently offered that they would love to take (or if they are a senior grad student, that they wish they could have taken). What kind of support do graduate students get in the department and how is community fostered among grad students and faculty? You want to show that you are interested in their work (hopefully, that won't be difficult because you will be interested!), that you want to find ways to improve their training through your unique strengths, and that you will be a faculty member who cares about the success of their grad students. Be ready to answer questions about the ideal size of your lab. How many graduate students do you want? Undergraduate students? Postdocs? etc. How will you foster the academic development of grad students without burning them out? x2 15) @9 soo....platitudes. We're putting decades of time into research programs, teaching portfolios, etc., and the priorities are "make everyone feel good". I know it's trendy, but this isn't going to last. 16) @15, most jobs want you to be at least a little conscientious...is it really that difficult to at least pretend to care about other people's experiences in a job interview (where they are deciding to invest in YOU)? If you think that you shouldn't need to care about other people's feelings and experiences because you have a world-changing research program that everyone should be in awe of, you are not going to create a great lab environment. If you're being hired as a solo researcher locked in a room somewhere, then sure, who cares whether you can talk intelligently about anything other than science. But anyone leading a lab at a university is managing people more than anything. Even from a selfish perspective, do you think students and postdocs are going to want to work hard for you and with you (pumping up your publication record as you attach your name to their papers) if you have no interest in discussing or learning about things that matter to them? Any idea how expensive ($$ and loss of productivity) high grad student turnover in your lab is? As someone who has been on several search committees, everything you do on a job interview is an indication of how you'll approach your job. If you have weeks/months to prepare and are in a setting where you are trying to impress, and you still struggle to answer questions you knew you would be asked, or dismiss graduate students concerns about equity as a "passing trend", how unbearable would you be as a colleague?x4  17) You said it yourself @16: "at least pretend to care about other people's experiences". It's the over the top pretending that needs to stop being the expectation. Be nice and conscientious, YES. But, please stop expecting us to prioritize DEI above everythng else 18) What's more likely to have a big impact on the world: your personal research program or one or more of the trainees you launch? It's not silly to say that creating a good work environment for trainees is among the most important things you will do.  19) @17, there are literally zero jobs in the sciences asking you to prioritize DEI work over your teaching and research. I think some people are thinking about DEI work only as workshops and training and events about how your work contributes to DEI, and through that lens it does sound exhausting if you think your main focus should be your research and/or teaching. However, to @18's point, if you create a classroom and a lab where everyone feels valued and where everyone has opportunities to succeed and overcome systemic obstacles that may exist, you are going to be positively impacting people's lives AND you will have happier and more invested students and lab members. If you become known as a teacher or research lab that creates this welcoming environment that values different perspectives, you'll have strong enrollment, stronger pool of grad student and postdoc applicants, and a more productive career. I think the DEI focus is helpful to productivity, not an obstacle or a priority that is in the opposite direction to your "real goals". I'd encourage people to try to change your mindset, for your own career success and for the job application process - it comes across (not in a good way) when people only think of DEI as an obstacle or as workshops you have to attend, and you're really missing an opportunity.  20) THIS!! It's also so telling that these people assume anyone who is outspoken about DEI does it for performative reasons or to score career points.  For some of us it really is one of our top priorities to have a nurturing lab, I think this will be the biggest contribution most of us will make to science (even if you consider yourself a big shot).  Look at Carolyn Bertozzi  21)  oh my GOD, being nice to people and creating a nuturing working environment does so little to advance actual DEI.  the fact that people are talking like this is all you need to be a good DEI ally is laughable!  try teling any POC in your department that's how you're "doing your part" and they will laugh in your face. and you'll deserve it!! x2 22) @21, to be fair, I don't think the people above said that's the only thing they were doing - they were responding to someone above who seemed to think that doing anything other than research was a distraction and performative waste of time. Of course just being nice to everyone is an incredibly low bar and isn't enough, but it seems like some people think that even being asked about DEI is too much work. x2  23) yay ok, people like @19 didn't use the word 'only', but they certainly write as if integrating DEI into your group is as easy as being nice and nuturing, that's incredibly naive x3 24) @23 I think you have an overly negative take on what @19 said. There are lots of ways to actively engage with DEI in your own group (what you have most control over) in terms of recruitment, well-being, and retention. You should be trying to create a positive environment that everyone feels welcome in...that does mean thinking about what different people need and having an understanding of the barriers to DEI at your institute and in your field. But someone who creates a truly diverse and welcoming environment is much more important for enhancing DEI than someone who tries to (for example) be on large and visible committees performatively. 25)  I'm 20 and yes 100% what @22 and @24 said! I'm very actively engaged on DEI work at different scales and it's kinda disappointing to see how common it is to see this type of cannibalizing among those of us trying to push in the same direction!  Please, I know people doing this type of work can feel very defensive because of how hard it is, but try to give people grace, especially those that are trying to fight alongside you! x2 26) One thing that I've noticed from the perspective as a student is when the candidate actually engages in a substantive back-and-forth about students' research. You'll inevitably do the "go around the room and describe your research" thing. Rather than just rushing through these introductions, use it as an opportunity to show that you can provide thoughtful feedback or ask interesting questions about their work. In short, humor them and treat them as colleagues. </t>
    </r>
  </si>
  <si>
    <t xml:space="preserve">I am doing my first on-campus interview and have a dinner with grad students. Any ideas for what to talk to them about?  2) Grad students have NO FILTER. This can be good (get them to spill the juice on departmental politics) and bad (they will spill any juice you tell them about yourself). Ask them what they think the grad program needs, how they could be better supported, what their research is, etc. 3) Are they happy? What's the department culture like? What do they want to do after grad school? Have previous students been successful in getting those jobs? Is there interaction between labs or mostly just within? 4) Heads up that in my experience the grad students will often ask you the most direct and challenging questions (e.g., this is broken, how do you plan to fix it?). I don't mean that in a bad way, but I think it goes along with the no filter comment above. 5) heaad up part 2, grad students are often not briefed by HR. So, be prepared for questions that will not be asked by faclty (personal things) 6) Grad students informed me that they had been looking into all candidates on social media. Makes sense and made me glad I barely use it. 7) @5, lots of faculty ask those illegal questions even if briefed by HR.  Be prepared with a polite decline or short answer without too much detail. 8) as a grad student, I like to check in with the person being interviewed and talk about how the application process and their experience with the institution is going so far. 9) Grad students asked me a lot of pretty tough questions, e.g. "how do you ensure student success",  "How do you prepare students for their time after graduation", "How does your supervision style fit to the department". I talked with them about their study experiences (what went well, what can be improved), what kind of courses/experiences they missed, whether they are encoureg to collaborate and work on their own ideas   8) I got alot of DEI questions from grad students and it was clear they were looking for platitudes so be prepared for that 9) We don't want platitudes on DEI. We want you to tell us your actual experiences working to improve DEI, what you do concretely in your own classes to ensure that students are exposed to a diversity of voices, and whether you are going to create a working environment in you lab that allows students from underrepresented groups to succeed there. If the departmental politics/culture are bad, then we're interested in people who can do better (e.g. treat us with respect, no unproductive insults/raised voices at the people who work for you, answer your emails, provide regular and constructive feedback, etc). 10) Don't forget to talk to grad students about their research - they are looking at you as a potential committee member  11) What's funny about @9's response is that they're asking for platitudes and don't seem to realize it. We get it, you want us to say how important a 'diversity of voices' is, promise to incorporate DEI into teaching, and make vague promises about treating people with respect and...answering emails? lol 12) Make sure you ask a lot of questions about them and their experiences, don't just talk about yourself! Also, it can be sort of awkward and you're tense because it's an interview and probably exhausted by the end of a long day, but try to relax and chat with them as peers 13) @8+11 if you think inquiries about your DEI efforts/values are about grad students wanting to hear platitudes, you will be sure to disappoint the next generation of grad students; its truly amazing how the low the bar is for people, and you still don't hit it. 9) "Diversity of voices" doesn't have to be only a platitude-its an actual thing you can do. Your syllabus should include readings that were written by POC. If you show videos or invite guest speakers, you can include talks by POC. I guess people use that phrase, "diversity of voices," a lot recently. If you like, describe what you're going to do in a more unique way. But, whatever words you use, tell us what you're going to do/have done specifically. Did you have students read Robin Wall Kimmerer's book Braiding Sweetgrass in a freshman seminar course? Did you add a discussion of environmental justice to your conservation biology class? You can say those things. I guess now I'm not really talking specifically about how to deal with grad students. I think concrete ideas are probably a good way to answer DEI questions regardless of who asks them. 14) I think it is good to ask students follow-up questions after they tell you about their research. I also ask students what classes are not currently offered that they would love to take (or if they are a senior grad student, that they wish they could have taken). What kind of support do graduate students get in the department and how is community fostered among grad students and faculty? You want to show that you are interested in their work (hopefully, that won't be difficult because you will be interested!), that you want to find ways to improve their training through your unique strengths, and that you will be a faculty member who cares about the success of their grad students. Be ready to answer questions about the ideal size of your lab. How many graduate students do you want? Undergraduate students? Postdocs? etc. How will you foster the academic development of grad students without burning them out? x2 15) @9 soo....platitudes. We're putting decades of time into research programs, teaching portfolios, etc., and the priorities are "make everyone feel good". I know it's trendy, but this isn't going to last. 16) @15, most jobs want you to be at least a little conscientious...is it really that difficult to at least pretend to care about other people's experiences in a job interview (where they are deciding to invest in YOU)? If you think that you shouldn't need to care about other people's feelings and experiences because you have a world-changing research program that everyone should be in awe of, you are not going to create a great lab environment. If you're being hired as a solo researcher locked in a room somewhere, then sure, who cares whether you can talk intelligently about anything other than science. But anyone leading a lab at a university is managing people more than anything. Even from a selfish perspective, do you think students and postdocs are going to want to work hard for you and with you (pumping up your publication record as you attach your name to their papers) if you have no interest in discussing or learning about things that matter to them? Any idea how expensive ($$ and loss of productivity) high grad student turnover in your lab is? As someone who has been on several search committees, everything you do on a job interview is an indication of how you'll approach your job. If you have weeks/months to prepare and are in a setting where you are trying to impress, and you still struggle to answer questions you knew you would be asked, or dismiss graduate students concerns about equity as a "passing trend", how unbearable would you be as a colleague?x4  17) You said it yourself @16: "at least pretend to care about other people's experiences". It's the over the top pretending that needs to stop being the expectation. Be nice and conscientious, YES. But, please stop expecting us to prioritize DEI above everythng else 18) What's more likely to have a big impact on the world: your personal research program or one or more of the trainees you launch? It's not silly to say that creating a good work environment for trainees is among the most important things you will do.  19) @17, there are literally zero jobs in the sciences asking you to prioritize DEI work over your teaching and research. I think some people are thinking about DEI work only as workshops and training and events about how your work contributes to DEI, and through that lens it does sound exhausting if you think your main focus should be your research and/or teaching. However, to @18's point, if you create a classroom and a lab where everyone feels valued and where everyone has opportunities to succeed and overcome systemic obstacles that may exist, you are going to be positively impacting people's lives AND you will have happier and more invested students and lab members. If you become known as a teacher or research lab that creates this welcoming environment that values different perspectives, you'll have strong enrollment, stronger pool of grad student and postdoc applicants, and a more productive career. I think the DEI focus is helpful to productivity, not an obstacle or a priority that is in the opposite direction to your "real goals". I'd encourage people to try to change your mindset, for your own career success and for the job application process - it comes across (not in a good way) when people only think of DEI as an obstacle or as workshops you have to attend, and you're really missing an opportunity.  20) THIS!! It's also so telling that these people assume anyone who is outspoken about DEI does it for performative reasons or to score career points.  For some of us it really is one of our top priorities to have a nurturing lab, I think this will be the biggest contribution most of us will make to science (even if you consider yourself a big shot).  Look at Carolyn Bertozzi  21)  oh my GOD, being nice to people and creating a nuturing working environment does so little to advance actual DEI.  the fact that people are talking like this is all you need to be a good DEI ally is laughable!  try teling any POC in your department that's how you're "doing your part" and they will laugh in your face. and you'll deserve it!! x2 22) @21, to be fair, I don't think the people above said that's the only thing they were doing - they were responding to someone above who seemed to think that doing anything other than research was a distraction and performative waste of time. Of course just being nice to everyone is an incredibly low bar and isn't enough, but it seems like some people think that even being asked about DEI is too much work. x2  23) yay ok, people like @19 didn't use the word 'only', but they certainly write as if integrating DEI into your group is as easy as being nice and nuturing, that's incredibly naive x3 24) @23 I think you have an overly negative take on what @19 said. There are lots of ways to actively engage with DEI in your own group (what you have most control over) in terms of recruitment, well-being, and retention. You should be trying to create a positive environment that everyone feels welcome in...that does mean thinking about what different people need and having an understanding of the barriers to DEI at your institute and in your field. But someone who creates a truly diverse and welcoming environment is much more important for enhancing DEI than someone who tries to (for example) be on large and visible committees performatively. 25)  I'm 20 and yes 100% what @22 and @24 said! I'm very actively engaged on DEI work at different scales and it's kinda disappointing to see how common it is to see this type of cannibalizing among those of us trying to push in the same direction!  Please, I know people doing this type of work can feel very defensive because of how hard it is, but try to give people grace, especially those that are trying to fight alongside you! x2 26) One thing that I've noticed from the perspective as a student is when the candidate actually engages in a substantive back-and-forth about students' research. You'll inevitably do the "go around the room and describe your research" thing. Rather than just rushing through these introductions, use it as an opportunity to show that you can provide thoughtful feedback or ask interesting questions about their work. In short, humor them and treat them as colleagues. </t>
  </si>
  <si>
    <t xml:space="preserve">Is anyone else not receiving email messages/updates from Interfolio? </t>
  </si>
  <si>
    <t xml:space="preserve">I am not receiving emails that universities are sending through Interfolio (I have contacted search committies who have said they have sent out emails through Interfolio which I am not receiving). They are not going to my spam etc. I am also not receiving emial confirmations of submission from Interfolio. Are the rest of you receiving confirmations that you have submitted an application through Interfolio? Does anyone have any thoughts/suggestions to remedy this? Also, you may want to check if this is happening to you. 2) I have received a confirmation email for every job I have applied to via Interfolio. If it's not going to spam, the email is either bouncing, or it has the wrong email address x2. 3) @2 thank you so much for the heads up! </t>
  </si>
  <si>
    <t>Online systems</t>
  </si>
  <si>
    <t>Major thumbs up to universities that let you view documents and replace/update them after submission. Saves us from flubs but also helps if new papers get accepted. x3 2) I was going to make a post about the best application submission systems, for the benefit of SCs (I know, I know, ecoevojobs, they don't care and HR is all-powerful and things are terrible and nothing will ever change). For what it's worth, my favourite is AcademicJobsOnline. Straightforward, easily incorporates letters of recommendation across multiple applications, and you can make changes after submission. 3) AJO and Interfolio are both fine (as long as the search committee set up Interfolio application correctly). The bespoke university HR systems are invariably the worst. I actually really appreciate the ones that just have you put together a single complete pdf and email it directly.</t>
  </si>
  <si>
    <t>U of A professor</t>
  </si>
  <si>
    <r>
      <rPr/>
      <t xml:space="preserve">It seems from the news that the U of Arizona professor who was shot recently had reported the student and nothing had been done. Should this be a reason not to apply to a job at U of A, or would every university have been as useless as they were?  2) Maybe not every university, but 50-50? 3) this would be a good reason to find a job that allows you to work from home.  4) There are serious problems with the burden required to take weapons away, bar someone from owning, and with restraining order processes that require one to disclose addresses.  These are issues with law enforcement. Arizona had expelled the student, but police had not acted in a timely fashion.  We had a shooting at our school.  The shooter was legally allowed to own weapons and had not been identified as a credible or urgent risk.  A friend had a shooter walk the halls in CA, a state with strict gun laws.  Fortunately no one was hurt.  There may be states with better gun regulations than others, but it would be naive to think it cannot happen at any school.  Do the active shooter training and learn the reporting processes.   Regretably you might need them. 5) Public universities have to remain open to the public  4) Public universities do not have to remain open to people who make threats.  Do not let anyone convince you otherwise. The UofA shooter was supposed to be barred from campus.  5) The UA shooter </t>
    </r>
    <r>
      <rPr>
        <b/>
      </rPr>
      <t>was</t>
    </r>
    <r>
      <rPr/>
      <t xml:space="preserve"> barred from campus. Firearms are also prohibited. How would you have campus PD enforce this? Once in the buliding, the shooter was identified and reported to PD immediately, but he opened fire before they arrived. No doubt the active shooter policies could be improved, but this is an America/gun problem first and foremost. x4. 6) Also, unfortunately, this is the kind of event that could happen anywhere — it is far more likely that the next time this happens it will be at a university that is not U of A rather than it happening at U of A again.  It is tragic but also not something to hold against U of A in my opinion. 7) While agreed with 5 and 6 to some extent, UA definitely seems at fault too, from these articles: </t>
    </r>
    <r>
      <rPr>
        <color rgb="FF1155CC"/>
        <u/>
      </rPr>
      <t>https://www.tucsonsentinel.com/local/report/101322_meixner_killing/ua-profs-felt-like-sitting-ducks-as-they-pleaded-help-before-meixner-killing/</t>
    </r>
    <r>
      <rPr/>
      <t xml:space="preserve"> and </t>
    </r>
    <r>
      <rPr>
        <color rgb="FF1155CC"/>
        <u/>
      </rPr>
      <t>https://tucson.com/news/local/subscriber/tim-stellers-column-a-ua-prof-prepared-to-be-shot-on-campus-and-barely-avoided/article_66b96d90-509d-11ed-a0d1-7fb21ca70223.html.</t>
    </r>
    <r>
      <rPr/>
      <t xml:space="preserve"> Really they should have done a background check on students (at least to find out if they have an arrest/conviction history) in the first place.   4) Our school does background checks on pdocs/staff/faculty but not grad students. Maybe that is something everyone should start adding. x2 8) Maybe if there were laws to prevent shooters on campus this wouldnt have happened.</t>
    </r>
  </si>
  <si>
    <t>It seems from the news that the U of Arizona professor who was shot recently had reported the student and nothing had been done. Should this be a reason not to apply to a job at U of A, or would every university have been as useless as they were?  2) Maybe not every university, but 50-50? 3) this would be a good reason to find a job that allows you to work from home.  4) There are serious problems with the burden required to take weapons away, bar someone from owning, and with restraining order processes that require one to disclose addresses.  These are issues with law enforcement. Arizona had expelled the student, but police had not acted in a timely fashion.  We had a shooting at our school.  The shooter was legally allowed to own weapons and had not been identified as a credible or urgent risk.  A friend had a shooter walk the halls in CA, a state with strict gun laws.  Fortunately no one was hurt.  There may be states with better gun regulations than others, but it would be naive to think it cannot happen at any school.  Do the active shooter training and learn the reporting processes.   Regretably you might need them. 5) Public universities have to remain open to the public  4) Public universities do not have to remain open to people who make threats.  Do not let anyone convince you otherwise. The UofA shooter was supposed to be barred from campus.  5) The UA shooter was barred from campus. Firearms are also prohibited. How would you have campus PD enforce this? Once in the buliding, the shooter was identified and reported to PD immediately, but he opened fire before they arrived. No doubt the active shooter policies could be improved, but this is an America/gun problem first and foremost. x4. 6) Also, unfortunately, this is the kind of event that could happen anywhere — it is far more likely that the next time this happens it will be at a university that is not U of A rather than it happening at U of A again.  It is tragic but also not something to hold against U of A in my opinion. 7) While agreed with 5 and 6 to some extent, UA definitely seems at fault too, from these articles: https://www.tucsonsentinel.com/local/report/101322_meixner_killing/ua-profs-felt-like-sitting-ducks-as-they-pleaded-help-before-meixner-killing/ and https://tucson.com/news/local/subscriber/tim-stellers-column-a-ua-prof-prepared-to-be-shot-on-campus-and-barely-avoided/article_66b96d90-509d-11ed-a0d1-7fb21ca70223.html. Really they should have done a background check on students (at least to find out if they have an arrest/conviction history) in the first place.   4) Our school does background checks on pdocs/staff/faculty but not grad students. Maybe that is something everyone should start adding. x2 8) Maybe if there were laws to prevent shooters on campus this wouldnt have happened.</t>
  </si>
  <si>
    <t>Salaries in ecological consulting</t>
  </si>
  <si>
    <t xml:space="preserve">Anyone have any idea what starting salaries might be expected in ecological consulting for someone with a PhD? I'm sure the range is wide, but finding representative answers online for people with our degrees/training is difficult 2) I have consulted for a long time and to be honest I think its more about your specific skill set. For example most consultants its less about having a degree but being able to understand NEPA, clean water act, or specifics of the biology of a T&amp;E species. It also might be a sitation where you have one high paying job because it is in your area of study. So I would say the answer depends.  </t>
  </si>
  <si>
    <t>tremendous distance from PhD training to a faculty?</t>
  </si>
  <si>
    <t>Do you think current training as phd students far lags behind what a faculty position wants? this makes long term posdocing more common. 2) No. Having been a postdoc for a long time and watched people start faculty jobs after various amounts of postdoc 'training', I'm quite confident that number of years of postdoc doesn't = more prepared for faculty job. In some ways it isn't even helpful at all past a couple years. x2 3) depends on the training. the main areas where faculty are not trained is budget and personnel management. as a phd student, i managed budgets of tens of thousands; now it is a million, which is really different  4) Long term postdocs are common because there are fewer jobs than there were in the 90s/2000s.  Given the covid hiring freezes, I'd expect that pattern to continue for the next 5 years at least. 5) I think the covid hire freezes and diminishing number of available jobs per PhD contribute to the increasing in number of long postdocs. In addition to this, PhD training does a terrible job at training for faculty positions (few opportunities to be instructor-of-record, lack of significant grant management, etc.). 6) I'd add that for any position where teaching is a large component, the relationship with postdoc years might be inversely proportional. While it is great for universities to have grad students who stick around for a long time as low-cost TAs and great for professors to have long-term, relatively low-cost post-docs who can manage the lab and train grad and undergrad students, the idea that any of this is set up to train the graduate students and post-docs to get jobs is sort of a farce. The goal is to conduct (often valuable) research and get grants for the PI and institution, and in most situations, any student or postdoc training that happens along the way is purely incidental. There are of course labs/PIs/institutions that make more of an effort than others, but I can think of very few situations where the primary goal is to produce highly-trained faculty members. This system isn't always nefarious, it just isn't in anyone's best interest to have high turnover of PhD students and postdocs and put a large amount of resources into training them to manage budgets, apply for grants, teach, etc., all in the interest of preparing students/postdocs more quickly and efficiently to go out into the job market. It's probably better than it used to be, but try to think about postdocs differently. Why is the PI hiring a postdoc? Is it because they think its really important to give someone more training so that person can quickly get a job elsewhere? There can of course be good postdocs and great experiences and strong mentors, but that's not the goal of the system. It's like any other job, where your employers' primary focus is not helping you to get a better job elsewhere. 7) Agree with 6 100%, except I'd add that it's not quite 'like any other job', because in most other jobs the supervisor actually has more incentive to train employees for the skills they need for the career because the career could (plausibly) continue at the same company rather than the postdoc needing to leave to a new institution in order to find permanent work. 8) Right @7, at most jobs, the company itself has strong incentive to train and incentivize improvement (even if the direct supervisor may not). But, in this case, the company (institution) has little stake in the matter and views postdocs as a way to help the PI be successful (not as trainees). This is nothing against most postdoc positions (there are certainly worse jobs at that pay scale), but the idea that institutions and PIs have a primary goal of training the postdoc is silly. There's a reason they pay you (unlike undergrad) - you aren't the paying customer anymore (except for taxes, haha) 9) @5 In my n=1 experience with multiple Inst of Record courses, co-supervising 10 PhD students, managing grants, etc. search committees don't care about those skills either. 10) With school admins pressuring departments to shorten time to degree, i think longer post doc careers might actually be useful.  Half the recent PhDs I meet really need more experience designing studies and publishing them. 11) @10, as long as people find postdoc programs where they have the freedom to design and publish studies, get grant funding, etc, I agree, they can be useful! I certainly enjoyed mine! But, if the postdoc is funded on a particular project and the PI wants someone to run an already established project and manage the lab, it may not be as helpful.</t>
  </si>
  <si>
    <t>Notes column</t>
  </si>
  <si>
    <t>In an attempt to keep the jobs sheet relatively compact, try to avoid listing things in the Notes column that are standard material ("duties include cutting edge research") or obvious from the rest of the row. Thanks! AP</t>
  </si>
  <si>
    <t>contact references</t>
  </si>
  <si>
    <t>when the ad states that you need to provide contact information for references, is the assumption that they'll be asked for letters of rec immediately, or later in the process? starting to worry I've been misinterpreting all of these... 1) They will be contacted if you make the long/short list x3 2) @OP they pretty much only ask if you are short listed or in some cases when you are a finalist (in-person). 3) I've had my letter writers get asked immediately after I submitted my application</t>
  </si>
  <si>
    <t xml:space="preserve">How does the processing/review rate of EcoEvo TT apps compare to other fields? </t>
  </si>
  <si>
    <t xml:space="preserve">Wondering if our fields are known to be slower than other STEM fields, or fields outside of STEM? My spouse just received an invitation to intervew for a TT in chemistry at a SLAC and he applied 3 business days ago. 1) My experience is that it's extremely variable, but I don't know how it compares to other academic fields.  2) not discipline specific, but I've found research schools get to it much sooner than regionals.  regionals are so bogged down, I've known searches to get delayed because search committee got delayed 3) Other sources of variation are much larger than the difference between EcoEvo and other fields. I doubt you can regress out the factors ;) 4) thanks all! just wondering :) </t>
  </si>
  <si>
    <t xml:space="preserve">Culture of naming your lab after yourself. </t>
  </si>
  <si>
    <t>I'm curious where the culture of naming your lab after yourself (the PI) comes from and how important it is when establishing yourself as a researcher. It's an aspect of academic culture that I actually really dislike, because it makes the person sound more important than the science and creates an obvious hierarchy between the PI and all other staff and students working equally as hard in the group. I also wonder if it contributes to ego and the individualistic, competitive nature of academia. If I'm ever a research professor I'd rather give a thematic name related to the subject matter being studied. 1) I think you're overthinking this. It's just a way for people to identify thier lab. x5 2) this HAS been discussed on twitter before, so it's not a totally new or odd thought. Many researchers said that otherwise there is just not good names for your lab - not everyone does something so unique and also succinct. It should be said that the nature of Academia and knowing peoples names means having a littl ego is valuable. That said, I'm sure there is some ego play in there. To your question: I don't think it would hurt your image/name/etc. if you went a different route.  3) Grant reviews focus a lot on the PI's expertise.  I'm not changing the lab name in that context.  Naming it by topic makes it sound like some collaborative multi-PI institute.  Different from the PI being the driving force of the work (a review criterion) x3 4) I think both naming styles are fine and it's a matter of preference. Points I've heard in favor of the PI Last Name lab are that yo'ure taking responsibility for your group and the research. The fact is, yes it's a hierarchy. Someone has to be in charge. The buck stops with you as the PI, so own it. I also think that naming the lab after research topics can be tricky if your reserach changes over the years. I'm not sure what I'll do if I ever manage to get a job ;-P x2  5) How often and in what context are lab names even used? Website, casual conversation, that's it? I'm not a fan of people using their lab name as a hashtag on twitter for everything someone in the lab does - that's what seems a bit egocentric to me. x2 6) Mostly used within the department in my experience. In that context labs named after research fields (or worse, acronyms) are very irritating because they are opaque: "This equipment belongs to the 'The C3 Lab'. What and who is that?". Also used to refer to collaborator's groups at other institutions. @5 I think that's just putting too much on Twitter in general :) 7) This is definitely a twitter non-issue. Of course some people might be egotistical jerks with labs named after themselves to stroke their ego but they would be the same regardless of how the lab is referred to.  7) I refuse to do it.  I have enough problems, forget pissing people off for such a vane thing. 8) my department (in northern europe) requires all lab groups to have a research themed name rather than simply e.g. "the Smith lab". But it is silly because some labs are quite broad, and so have very broad titles that arent useful, and many labs have overlap in broad research interests and thus the titles for the lab groups are useless, and everyone reverts to using PI last names in actual day to day stuff, as you would probably guess. The approach works fine for labs with a very narrow focus, but for many labs in eeb that work on a range of topics, the one common denominator is the PI, who also is the one getting the grants to actually pay everyone and do the science. 9) Personally don't like it, but it's clearly not going away anytime soon 10) Its fine but becomes cringe when you start referring to your own named lab in the third person or spending time passing out stickers with an intricate lab logo on it. 8) 8 here again, I agree that lab logos, lab twitter profiles, touting your lab group name before you even really have a group besides just yourself, etc. is pretty cringe-worthy...  9) A research group needs a name, so the PI's name is the simplest and fine as far as that goes, but lab "branding" is obnoxious. 10) Personally I don't like the new trend of naming lab after a topic or cute acronym rather than the person. It might work within the university if you're the only lab that does that topic, but for broader reach it is very confusing. For example scrolling on twitter and seeing the "marine evolution lab" doesn't tell me who or where or distinguish from every other marine evolution lab in the world. x4 11) Devil's advocate, "Marine Evolution Lab" tells you more about what they do than the "So-and-so Lab". You'll have to do just as much work to find out about the research they do in both cases. x3 12) This is pretty much the most inconsequential academic debate of all time. Call your lab whatever the hell you want. I can't even believe I read this post. x4 13) What if we just used a unique number, like the PIs ORCID? I am mostly joking, that wouldn't be convenient at all, so why even have a named lab? Does it matter if I am in So-and-so's Lab? Should that really be a part of my introduction? I am an individual working on some project X, regardless of career stage. 14) Thrilled to announce that I'm starting my new lab, to be named "Miskatonic University's Lab run by the short bearded white guy who wears aloha shirts and who studies annelid phrenology". 15) Oh come on, just let people be, why does everything need to be turned into an issue.  If people want hoodies/stickers/lab swag let them enjoy it, no one is telling you that you have to do it too. Ohhh the pearl clutching! x2</t>
  </si>
  <si>
    <t>Applying from countries that aren't in North America or Europe</t>
  </si>
  <si>
    <t xml:space="preserve">If I earned my PhD in a smaller country, for example in South America or Africa, will that impact my chances of getting a faculty job in the US/Europe? I have a decent publication record and some teaching experience. However, the length of the PhD in my country is only three years and the level of resources available is not quite the same as in North America or Europe. Are there any specific factors I should take into consideration submitting applications? 1) Did you do a postdoc in North America or Europe? If you have done no training in those places, I would unfortunately say that you will have a tough time getting a job. One thing SCs are evaluating is whether you will thrive in their system; despite how similar the systems are in some ways, I've even see this concern a little for jobs in Canada for applicants who have only trained in the US. Also, I have no idea what your situation is, but I have seen even graduate student applicants with extensive publication lists, except none of their papers were in ISI journals (and so would not really be valued highly in a promotion/tenure assessment in North America or Europe). That doesn't mean that they couldn't publish in other more highly-viewed journals, but it does mean that it's harder to know how their skills will translate. If you haven't done a postdoc in the place(s) you want to work, that is definitely your first step. 2) I second #1, but also want to add that publications in journals that the North American &amp; European search committees will recognize would help quite a bit (maybe you already have that).  3) #1 and #2 provide great advice. It can certainly be done, but you may find yourself postdoccing for longer than others with similar CVs who have PhDs from US/Europe. </t>
  </si>
  <si>
    <t>Is it OK to apply to a position you don't really intend to take?</t>
  </si>
  <si>
    <t xml:space="preserve">To elaborate: I have a somewhat rare instance where I have been contacted both throught the grapevine/my PI as well as specifically via twitter DM to apply for a position at *unnamed uni in more rural area*. They saw me talk at Evolution conference and admittedly my research is a great fit for the opening. However, Ihave a somewhat restricted geographical search for personal reasons, and I also don't really want to move to *uni*. So, my question is, is it OK for me to apply to this position, get the experience fo the job search, but really intend to turn down an offer? Is this poor form? Hurting other candidates or the search? 2) For your own best interests, I think you should apply. There are so few ways we have any power in this system, getting an offer from somewhere else gives you more power in negotiating at a job you really do want within your geographical search. Also, yes, the experience in the market and in an interview is invaluable. Question though, are you applying elsewhere too, or just this one because you're being recruited? Ask yourself also, if you do get the job, and no other offers, are you really prepared to turn it down? 3) I'm in a similar but different situation. I recently applied to a job as a professional courtesy for my postdoc PI who had been emailed by the chair (which he knew) to encourage me specifically to apply. Should I be invited, I intend to go as to gain experience and to make connections, which I've had people tell me on other occasions. 1) @2 Thanks for the advice. I think I am pretty prepared to turn it down. My wife and I do not want to live in that state let alone that city, and it would be a non-starter in our relationship. I know it would be painful to turn down but its not worth spending my life in that location. 4) If there is truly no chance you'll take it, then don't go. You might prevent someone from getting their dream job. x6 5) Honestly, don't waste your time. I get invited to apply to positions all the time and have never even made it to the short list in those places I got invited to apply. I'm a POC so idk if they invite me so that they can show they had "a diverse pool of applicants" x5 6) @OP  no one else would make a decision like this with YOU in mind, so don't worry about anyone else. Apply, interview, negotiate, maybe even spend the start-up on toys you want, but don't stop looking for the job you want.and #4: 7) Don't be an A-hole and waste the search committee, department faculty, grad students, deans, and other candidates time. How would you feel if in one of those "states" where you want a job, someone just applied for your dream position with not intention of taking it, and you didn't even get interviewed? x4 8) All the previous posts have good perspectives. I have done this (gone to interview in state I wouldn't move to) before covid. It was worth it because one of the faculty on the SC later moved to a funding agency, and gave me advice which got funded. So you never know if you will meet someone really interesting even if the place sucks. BUT it depends if you think you really cannot afford the time sink, or if you think there are concerns about tokenism as mentioned above.  4) @6, you might be surprised to learn that many people don't assign absolutely zero weight to others when making their decisions. OP said they intend to turn down the offer, so the upsides are pretty small compared to the possible effect on many others (SC, department, other candidates). 2) All good perspectives, but every situation is so unique. I'm sure you'll do what feels right for you. I will add, if you decide to get your materials together to apply for this job, I strongly encourage you to apply elsewhere as well. You never know what could happen. 9) @4...I mean, you could also help someone get their dream job by interviewing, since the other people interviewing are now technically up against fewer people (since you don't plan to take the job). I don't think you should spend energy obsessing about possible outcomes for other people. Some people interview for jobs purely to get leverage so that their own university will counter-offer, with no intention of taking a new job. My university tells people to do this! So if you as the potential interviewee get value from interviewing (e.g. experience) then good for you. 10) It's completely fair for a candidate to apply just for the experience. As others have mentioned, many times this scenario is just the SC trying to satisfy their own needs - they may not have any legitimate interest in candidates they encourage to apply. Use whatever leverage you can get from institutions. 1) Here again and WHOA this got some discussion. I discussed with my PI and some close friends both academic and not, and all of their advice was to apply, and that in non-academic settings this would never even be a question. I also agree with @9 here that I would actually be giving someone their dream job if I back out early/immediately after the interview stage, as I would remove a finalist fromt he pool. 7) What sucks is when multiple top applicants have this same mindset. We just had this happen in a search in my dept, where two candidates reasons for rejecting offers were that they didn't want to move to this state. So obviously they knew before applying where the job was located. Now the search was failed and we are readvertising it. So, from my POV, they both wasted my and everyone elses time and departments resources. This definitely hurts collaborations as I and others will purposefully never work with those two scientists again. 10) @7 that seems....really harsh. Basically blacklisting them? Postdocs/people searching have almost no power in this entire process, and you are going to blacklist them for actually excercising some personal choice? I get it screwed over your department but its not like its not also true for the applicants. Especially in a post-Roe world I cannot believe you would go to that length if your uni may be in a dangerous state for women. 7)@10 both were in states with similar political views/laws, and were happy to stay there... 10) @7 in my opinion it sounds like you have taken that decision of theirs personally. If that's what candidates are up against I worry for OP here. 2) @7, did these candidates end up taking positions elsewhere? It sounds like, yes, and closer to where they were previously located? If so, faulting them for this feels so incredibly petty, and honestly highlights to me just how toxic your dept must be if this is how you're all responding to a search failing. Candidates interview trying to find a job. We have no idea how it might go. We are trying to cover our bases and get the most amount of options. The job market is horrible. We're desperate for a position. And yes, moving constantly sucks. Sounds like they ended up in positions better suited for them. Honestly, I'm so happy for them based on your comments. 11) I just think it's a waste of time for everyone, including yourself, to apply for a job that you 100% know you wouldn't take. If there's even a tiny chance you could be convinced to take it, then I'd say go for it, but if you truly know you won't then it is a bit inconsiderate to apply, but not the worst thing ever. It would be understandable for a dept to feel strung along and lied to if you already knew it was a no for you. My second thought is that what happened to you--getting asked personally to apply--is not actually that rare. Faculty in hiring departments reach out personally to individuals encouraging them to apply as well as to their mentors. Faculty are often, in fact, highly encouraged--even hounded!--to do this type of recruiting. So I wouldn't make it more than it is, although it does feel good to be asked. 12) Poor little 7. Get over it and stop lurking on job boards to anonymously bully job seekers. </t>
  </si>
  <si>
    <t xml:space="preserve">Difference between teaching statement and philosophy? </t>
  </si>
  <si>
    <t>And should you include some philosophy if just asked for a teaching statement? 1) no difference.  A teaching statement should characterize your philosophical approach to teaching.  In my mind, your philsophy is one part of a broader statement, but a statement should definitely include your philosophy. x3 2) I use the same document for both...</t>
  </si>
  <si>
    <t>Column for letters upfront?</t>
  </si>
  <si>
    <t xml:space="preserve">As more institutions transition towards asking for ref. letters durring the evaluation process instead of upfront, it may be useful to have a column on the jobs tab for whether letters are required. What do you all (and the Mods) think?  2) It doesn't change whether or not I apply or whose name I list as recs. 3) Good to know. It would help me organize, since it is good to apply ahead of time with letters upfront. 4) @2, it definitely changes how far ahead of time I start each application. </t>
  </si>
  <si>
    <t>One of the references didn't submit their letter by the review date. What now??</t>
  </si>
  <si>
    <t xml:space="preserve">AFAIK most committees will accept late letters, so long as they haven't already made decisions. And, your application will probably just be considered with the letters that were submitted. Helpful if the letter eventually makes it. Obvi, ymmv. 1) Ditto first poster.  We have never eliminated an applicant because a letter was missing. The committee needs time to review all the applications so a late letter likely would not be noticed unless the HR system flags the application as incomplete.  2) Some HR systems won't send on incomplete apps, but short of that the committee will contact for missing letters almost all the time. 3) This is great to know! My letter writer for some reason still hasn't uploaded my letter despite several reminders.   4) Consider finding another letter writer, 3.  At least for a few jobs.  Sometimes that's a really passive aggressive way to tank someone's app.  You'll know better about your relationship than I would, but try to figure out if it's carelessness or calculated. </t>
  </si>
  <si>
    <t>Wrong school names in statements against intention.</t>
  </si>
  <si>
    <t>would this affect much their decsion? 1) Decent people will understand and not care  2) Funny but not deadly. 3) I have never seen this matter in ~10 searches, though that is not to say that an SC member's impression of your applicaton would not be affected.  Searches are exercises in advocacy where individuals in the department or on the committee argue (usually) in favor of specific applicants and attitudes about specific applicants may be affected by dozens of factors.  Also, the loudest voices in the room can have disproportionate effects on outcomes which is one of many reasons there may be results that do not seem to make logical sense (eg offers to candidates outside of the scope of the job ad).</t>
  </si>
  <si>
    <t>Statement lengths?</t>
  </si>
  <si>
    <t>If a job posting does not specify the lengths of the cover letter, reseach, teaching, or DEI statements, what is your go-to default length for each? 2) Depends on the job, but never more than 3 pages for the statement that's the primary role of the job, and 2 pages for the other statements. 3) I do 3 pages for research, 2 pages for teaching, 1 page for diversity. But I agree that you could do 2 pages for diversity if you have enough to say. Those are for R1s. 4) Less is more. For the most part no one will read these. Max 2 page research, 2 page teaching, 1 page DEI for R1s. 5) Out of curiousity, are people single, 1.5, or double spacing their docs? 6) Single x6 7) Single spaced, but make sure to break up the text area with spaces betwen sections (and use section titles and other bold text periodically to lower its perceived density).</t>
  </si>
  <si>
    <t>Timing of offers?</t>
  </si>
  <si>
    <r>
      <rPr/>
      <t xml:space="preserve">Some institutions are already having on campus interviews and other applications aren't due until December or January. What do people do if they are offered a position before they get a chance to interview at other schools? How long do candidates get to decide? Do you just have to pass up something good in hopes for something better? Or accept good enough?  2) Accept unless you think you can't do your work there.  It's too difficult to get TT jobs with a backlog of good people on the market.  There are a couple of cases with too many red flags IME, but not more than 1 or 2. 3) Echoing 1's question: how long do candidates typically get to decide after receiving a job offer? I imagine this varies by institution and even searches at the same institution, but any rough guideline on how long is "too long"? 4) It really depends...you could literally be in negotiations for months before deciding to take another position, but some places (for various reasons, including being burned before) may push you to decide quickly. Last year I sat an offer for ~3-4 weeks, which gave enough time for a second place to offer. I didn't feel good about it at the time, but it ultimately let me make the best choice for my family.   2) It's on the chair to give you a deadline or to give you flexibility.  In a lot of cases they can work with a finite deadline if it's reasonable.  e.g. You gave me 4 weeks, can I have 5.  I will let you know no later than ______.     Reasonable chairs just don't want to be strug along until the fiscal year takes the position away. 5) I faced this situation a few years ago: declined an early offer that was not great because I had another year of funding and like three more scheduled campus interviews at that time. In the end none of those hit but I did get an offer on a late season search a few months later. I believe I ended up in the better spot for me work-wise but worse spot life-outside-of-work-wise. Personally I'd suggest going with the bird in the hand but-  this board has been useful to me for gaming out the work side of things but there's so much more. 6) what if you accept an offer and then get a better offer that was taking a long time to pan out? Can you reject the offer after you've already accepted one? 7) @6, really opening a can of worms you can read some heated threads in prior year wikis where this conversation almost always comes up at least once! The short answer is sure, if you really want to back out for a better offer you can. To summarize opinions from prior years, everyone agrees this is not a good thing to do, but some think if the option is just a better life situation for you/family you should do it because there is no telling if/when you'd be able to move. Others think it is a really horrible thing to do morally and should be avoided at all costs. For sure you can expect to burn bridges and have some people mad at you. 8) I don't understand the argument that it is immoral. Sure, you're leaving a bunch of people in the lurch and maybe someone else could have gotten the job, but that is just generally true across all professional sectors. Sometimes you have to look out for #1; certainly few others in academia are looking out for you. Personally, I think academic jobs should be thought of as highly technical, high-qualification professional jobs, NOT as vocations we must give up all other aspects of our lives for. Frankly, if schools want to avoid this they can make their offers more competitive *shrug* 9) The amount of time given to decide probably varies somewhat with the calendar. You are in better position to take your time that you would be in late spring, when they are worried about it turning into a failed search (possibly to be lost forever). Whoever the hiring authority is is in charge of allowing more time (sometimes the department, often a dean). I was harrassed by a dean pretty quickly after getting an offer. But you can make a case for more tiem when you have legit questions or points that you feel are still subject to further negotiation. 10) Less about morality for me and more about breach of contract. Remember, usually once you have accepted an offer you sign a contract (with start-up and salary and all sort of other guarentees). Both sides usually expect the other side to live up to their contract. 10) </t>
    </r>
    <r>
      <rPr>
        <color rgb="FF1155CC"/>
        <u/>
      </rPr>
      <t>https://smallpondscience.com/2013/08/14/on-the-ethics-of-juggling-job-offers/</t>
    </r>
    <r>
      <rPr/>
      <t xml:space="preserve"> 11) Breach of contract depends. Lots of states are "at-will" now, which can mean you can be fired at any time, but also means you can quit at any time, with no repercussions </t>
    </r>
  </si>
  <si>
    <t xml:space="preserve">Some institutions are already having on campus interviews and other applications aren't due until December or January. What do people do if they are offered a position before they get a chance to interview at other schools? How long do candidates get to decide? Do you just have to pass up something good in hopes for something better? Or accept good enough?  2) Accept unless you think you can't do your work there.  It's too difficult to get TT jobs with a backlog of good people on the market.  There are a couple of cases with too many red flags IME, but not more than 1 or 2. 3) Echoing 1's question: how long do candidates typically get to decide after receiving a job offer? I imagine this varies by institution and even searches at the same institution, but any rough guideline on how long is "too long"? 4) It really depends...you could literally be in negotiations for months before deciding to take another position, but some places (for various reasons, including being burned before) may push you to decide quickly. Last year I sat an offer for ~3-4 weeks, which gave enough time for a second place to offer. I didn't feel good about it at the time, but it ultimately let me make the best choice for my family.   2) It's on the chair to give you a deadline or to give you flexibility.  In a lot of cases they can work with a finite deadline if it's reasonable.  e.g. You gave me 4 weeks, can I have 5.  I will let you know no later than ______.     Reasonable chairs just don't want to be strug along until the fiscal year takes the position away. 5) I faced this situation a few years ago: declined an early offer that was not great because I had another year of funding and like three more scheduled campus interviews at that time. In the end none of those hit but I did get an offer on a late season search a few months later. I believe I ended up in the better spot for me work-wise but worse spot life-outside-of-work-wise. Personally I'd suggest going with the bird in the hand but-  this board has been useful to me for gaming out the work side of things but there's so much more. 6) what if you accept an offer and then get a better offer that was taking a long time to pan out? Can you reject the offer after you've already accepted one? 7) @6, really opening a can of worms you can read some heated threads in prior year wikis where this conversation almost always comes up at least once! The short answer is sure, if you really want to back out for a better offer you can. To summarize opinions from prior years, everyone agrees this is not a good thing to do, but some think if the option is just a better life situation for you/family you should do it because there is no telling if/when you'd be able to move. Others think it is a really horrible thing to do morally and should be avoided at all costs. For sure you can expect to burn bridges and have some people mad at you. 8) I don't understand the argument that it is immoral. Sure, you're leaving a bunch of people in the lurch and maybe someone else could have gotten the job, but that is just generally true across all professional sectors. Sometimes you have to look out for #1; certainly few others in academia are looking out for you. Personally, I think academic jobs should be thought of as highly technical, high-qualification professional jobs, NOT as vocations we must give up all other aspects of our lives for. Frankly, if schools want to avoid this they can make their offers more competitive *shrug* 9) The amount of time given to decide probably varies somewhat with the calendar. You are in better position to take your time that you would be in late spring, when they are worried about it turning into a failed search (possibly to be lost forever). Whoever the hiring authority is is in charge of allowing more time (sometimes the department, often a dean). I was harrassed by a dean pretty quickly after getting an offer. But you can make a case for more tiem when you have legit questions or points that you feel are still subject to further negotiation. 10) Less about morality for me and more about breach of contract. Remember, usually once you have accepted an offer you sign a contract (with start-up and salary and all sort of other guarentees). Both sides usually expect the other side to live up to their contract. 10) https://smallpondscience.com/2013/08/14/on-the-ethics-of-juggling-job-offers/ 11) Breach of contract depends. Lots of states are "at-will" now, which can mean you can be fired at any time, but also means you can quit at any time, with no repercussions </t>
  </si>
  <si>
    <t>Do SLACs generally have a research talk as part of their on-campus visit?</t>
  </si>
  <si>
    <t>1) yes 2) always. 3) Depends on the school, some have both research talks and teaching demos, others have only teaching, and some may only have the research talk (but this is more rare) 4) SLAC faculty here. Yes. There is basically always a research talk. Don't be tricked into think there is a dichotomy between research and teaching talks though. Maybe committees will use your research talk to judge effectiveness at lecturing. 4) SLAC faculty #2.  Yes, but remember that you are there to be a good teacher.  Make sure your research talk also does a good job at teaching about your research. 5) Another SLAC faculty here. 100% yes. We only ask for a research talk and use it to judge teaching ability. SLAC institutions of course vary, but I cringe at "but remember you are there to be a good teacher". We are interested in hiring biologists who, yes, are passionate about teaching, but equally important is seeing oneself as a biologist and demonstrating that you have strong potential to run a research program with undergrads. 6) A good reminder to treat your research talk as a way to explain why the research is interesting/important to the students in the room (making it understandable at their level. Do this everywhere, but especially at a SLAC. 7) SLAC faculty here: we always use research talks but added teaching demos more recently. Be aware that they have different goals. SLACs where faculty have pedagogical training may expect teaching demos with more active strategies than a traditional lecture derived from a research talk.</t>
  </si>
  <si>
    <t>Missing link for non-ac jobs on links tab anyone know?</t>
  </si>
  <si>
    <t>There is a row for a link called "Non-Academic Biodiversity/Science Jobs" but the link column is empty. Anyone know what was meant to be there?</t>
  </si>
  <si>
    <t>Nobody seems to be reporting interviews.  Have none been called?</t>
  </si>
  <si>
    <t xml:space="preserve">It is very early in the job season, all of the jobs I've applied for so far only had deadlines in the last 10 days.  Probably the committees haven't even met for a lot of them yet.  Interview reports will come! 2) I've heard back from one, but according to the spreadsheet there's been no movement on any of the others I've applied for. I am also antsy for reports, but it's definitely still early! </t>
  </si>
  <si>
    <t>Has anyone heard anything?</t>
  </si>
  <si>
    <t>I heard this page sucks  AP) @1 - instant perma-ban! 3) #1. can't suck if it blows.</t>
  </si>
  <si>
    <t>Do job finalists usually get formal rejections?</t>
  </si>
  <si>
    <t>By now, I'm used to the (lame) trend of not getting any updates from search committees as an applicant. Does this extend to the finalists (made it to on-campus interview stage) as well? Is it common for the search committee to let you know someone else got the position? Or does the lack of transparency extend all the way to this final stage too? 1) seems to vary by institution. I had 5 campus trips, 2 offers, and of the three that I wasn't offered only 1 let me know, whereas the other two I emailed to ask when I got my offers. 2) Have done 4 campus interviews where I didn't get offers and committee never told me about the rejection for any of them. x2 3) Still waiting to hear back from my very first interview in 2016. They laid off the person they did hire in 2020, so obviously dysfunctional, but you coudl be waiting a long time... 4) Most places eventually got back to me? I think 9 out of 11... but one of those 9 sent me the form rejection email for the Zoom interviewees, not the campus interviewees. 5) In one case, I interviewed for a job and didn't hear anything for six months until one of the hiring committee members emailed me about an unrelated topic and mentioned how it was too bad they didn't hire me.  6) I love when the search committee promises not to leave us hanging, but then leaves us all hanging.  Send the rejections and put us out of our misery, jerks! 7) You'll probably find out via Twitter when the person you got the job posts about it. x2</t>
  </si>
  <si>
    <t>updates as searches progress</t>
  </si>
  <si>
    <t>I am super grateful to those that updates the job notes as searches progress and applications are reviewed, letters are requested, zoom interviews or in person interviews scheduled, and positions filled. It would be amazing if search committees could do the same. It makes an incredible impact on our mental health to have this information.  x9</t>
  </si>
  <si>
    <t>after zoom interview how long does it take to know whether you proceed to onsite</t>
  </si>
  <si>
    <t>1) one day to one month 2) I got an invite 3 months later once. I think that's unusual and I assume I was not on the initial invite list. 3) Average ~ 1.5 weeks but with lots of variance. 4) one day to never x4 5) On average two weeks 6) It took 3 weeks to receive an email say I was selected for on-site, and the on-site happened 2 months after that email</t>
  </si>
  <si>
    <t>Quantitative ecology</t>
  </si>
  <si>
    <t>[extracted from MSU discussion on front page -AP] What on earth is "quantitative ecol or evol"? Aren't we all quantitative scientists? What's would a non-quantitative scientist be? A vibes-based scientist?  2) Are there really people on this board who don't know what "quantitative" means? (YES) Or are you trying to make some other point? 3) in fairness, "quantitative" is a very broad term and I think others were just asking if this was trying to imply something more specific. 4) Most people use quantitative methods without really know what is going on behind the black box. When someone says they are hiring a quantitative person, it means you understand the math behind the models you are building. Perhaps you work on developing these models - or extensions, validations, or work towards tooling these models (e.g. package development). I think if you are asking the question "What is a quantitative..." then you are not one of these people. Those who've spent considerable time developing their quantitative skills are aware that they are quantitative folks. Those who simply use pre-canned 'quantitative' R packages in their research probably don't stand a chance... just my opinion. x4 5) @4, I don't think that is at all the case with many jobs that are advertised as 'quantitative' though. Sometimes they really do just seem to want an ecologist who works with complex data. This one in particular is actually pretty clear in the job description though that they want someone along the lines you suggested. Many job ads aren't that specific so it's often hard to tell. 4 again) @5, as a person who considers myself quantitative, I've looked at every 'quantiative' position on here in the last year, and I think they would all qualify as I've stated as above, but that is just my impression. I've also been at two different institutions that have had 'quantitative' faculty job searches and they were all folks that had math in their job talks and, importantly, were able to explain that math in simple terms. Someone who simply "works with complex data" would have never had an interview in these positions, because as someone else already said, we all work with complex data -- it is specific skills that quantitative ads are looking for, otherwise they would never waste their time adding "quantitative" to the ad.  6) With respect @4, that's not true anymore. Many, if not all, of the explicitly 'quantitative' jobs last year went to shiny non-quants that at best apply other people's R packages. I was surprised when it happened last year. I won't be surprised when it happens again this year 7) @6, the topic justifies the faculty line, and then faculty often choose whatever they wanted already.  I've seen quant hires who could not code one bit and did not understand calc/stats.  Apply for everything you might possibly fit with, whether it's really a good match or not. x2 8) Y'all, let's try not to insult each other on here. We're all just trying to figure out what's going on with these job searches and I think we're here to help each other when we can.  x2 9) UNC trying hard to bring together the 'quantitative' thread and the 'climate change' thread into one bigger argument. 9) The thinly-veiled disdain of self-described "quant" people against "non-quant" people (on here and IRL) makes me wanna puke  10) sounds as if @9 is a non-quant 9) @10 Yes I am, and you just proved my point.  11) what point is that? 12) One element some of the quantitative searches could clarify is whether they are more interested in mathematics/statistical theory or more applied data sciece/programming skills,-those are often pretty correlated but I could imagine someone who could teach great applied data analysis with R/Python etc. but whose research wasn't necesssarily about model development 13) I've been generally confused about what departments mean by 'quantitative' ecologist too but in a different way than how this thread started. Often it's unclear whether they mean more theoretical ecology or more statistical ecology. Over the past couple job cycles, I've become more of the opinion that jobs advertised as quantitative ecology generally are more statistical ecology leaning than theoretical ecology, but it may differ job to job. Regarding what quantitative ecologist means in terms of applying to a job or not, I would argue similar to 4, but, if you have to ask whether you are a quantitative ecologist, you probably aren't a good fit for the job (no offense intended).</t>
  </si>
  <si>
    <t>Legal to work in the US?</t>
  </si>
  <si>
    <t xml:space="preserve">I never know what that means when filling out applications, I've had a visa before when I was in the US, so I assume that's legal, but now I'm in Europe so am I no longer legally allowed to work in the US until I get a new visa?  2) Almost certainly correct.  If you were picked for a job they would almost certainly make an offer contingent on a visa coming through. Most departments are willing to work with this, but it's an HR box.  </t>
  </si>
  <si>
    <t>Figures in your research statement</t>
  </si>
  <si>
    <t>Is this an absolute requirement?  My research statement is strong, but I fear that wallowing through so many applications is too hard on the search committee - that a figure is eye catching and helpful.  Does your Research Statement have a figure? YES: 11  NO: 5   1) not an absolute requirement, but as someone who's been on a search committee, having a figure or two really does help  2) Done well, figures should save you space 3) Everyone tells me to add figures except my advisors who are NAS. No matter what you propose in a job statement, some other person will disagree.  It may help them notice you by a unique figure in the pile. 4) I don't think I've seen any research statements with figures that really saved space. It seems the bigger benefit is just breaking up what is otherwise a big wall of text. My impression is that it is more important to have figures/white space if you are submitting a longer version statement (e.g., if you are &lt;2 pages figures are not so important). 5) I have a conceptual figure but no data figures. 6) Conceptual figures are probably better than data in my opinion. But they should be really understandable. Get some folks who are not familiar with your research to look at it. 7) People have research statements without figures? 8) I include 1-2 figures in mine, but most research statements I saw as a SC member did not have figures. I'm sure it helps, but at the margins. 9) Don't put a figure in just to put a figure in. Make sure it is helpful. Take a look at "graphical abstracts" in journals that require them. A lot of the submissions have zero or negative value.10) I've seen ~30 research statements. Never seen a figure in one. 11) could be highly dependent on subfield. If you have a heavy anatomy/morphology context then a figure might be simply necessary to demonstrate what the heck you are talking about. 12) Of 13 research statements I've reviewed for FuturePI (broad biology), 77% had a figure, some more effective than others.</t>
  </si>
  <si>
    <t>Am I dumb?</t>
  </si>
  <si>
    <t xml:space="preserve">I pretty much only check this job board-where else is everyone looking for jobs? Should I be doing the same? 2) I check here, the ecolog listserve, higheredjobs, and the TAMU natural science job board. Also USAjobs if you are interested in government work (and in the US). 3) AGU Careers if your field falls under that umbrella. It looks like there are a bunch of boards in the Links tab also :) 4) ASM career connections has some that don't make it to this site if you're a micro person 5) To answer the subject question: no, not at all :) 5) Most of the jobs in Nature Jobs, Science Jobs, Higher Ed. Jobs  show up here but some do so late or don't show at all. YOu can set up alerts at these (and other) job ad sites. </t>
  </si>
  <si>
    <t>How likely are you to apply in a place with reproductive care restrictions?</t>
  </si>
  <si>
    <t>I am currently in a state that recently severly restricted access to abortion and I am looking to move for that reason alone. Is that unreasonable? 2) No, this is how personal opinions work. 3) it defines every application for me. Good luck recruiting people with uteruses state schools that ban healthcare. I hope they all get failed searches this year as a direct result of the overturning of Roe v Wade. 4) Same-I have pretty much ruled out the vast majority of "red" states-maybe career suicide but I have two children-I won't subject them to archaic  and dangerous laws x2 5) Same here. I ignore all TX, FL, ect calls all together. I dont care about what school it is and how open minded they are. If I cannot get basic healthcare than I am OUT!  x5 6)  Most professors get paid enough to afford a "camping trip" in blue states, or whatever one needs to do.  Not that I wouldn't move to a better place if I could, but we do have it easier than many folks out there.  I'm not as worried that it will impact me directly, given my resources and personal networks. 7) Smaller applicant pool for me! 8) sounds like you'll fit right in #7 x2 9) turned down a job in the spring in a state that immediately took away abortion rights for a job in a state that didn't, despite the fact that the job I turned down was better on paper. 10) Don't want to be in a position where I'm recruiting graduate students with uteruses to a state where they won't have access to basic healthcare! Ditto states with restrictive laws on trans healthcare. x6 . OP again) Yes, #10, my concerns are not just for me, but also for the graduate students and postdocs. Another aspect of this is that it will be increasingly difficult to attract prospective students to states with restrictive laws on reproductive and trans care, which will in turn affect the quality of your research output. So these laws have both personal and professional repercussions. Anywya, it seems like I'm (mostly) preaching to the choir. x2 11) I'm sympathetic to all this (and I live in a blue state - which I like for many reasons)...but I can't help but view this as another example of increasing polarization and geographical sorting. I certainly want some red areas to be bluer (or purpler I guess), but I suppose I just want people other than me to make it that way :/ anyone else view it this way? 12) I'm not bringing my research money to these places. I can "vote" with funding, so I will. 13) I might do the same, but bear in mind that governors, legislatures, and laws come and go. 14) @12, what do you mean? Unless your funding is a private super PAC you aren't voting with it. I do agree with 11, it sucks that the best way to make changes in those states (and nationally) would be to have more liberal voters living in those states, but that requires putting up with all of this. I think the potential lack of safety for students you recruit is a huge concern, but there is also potentially a lot of good that can be done in these positions in advising of students who may not have an option to leave the state. 15) I have a permanent job but am applying to get out of one of the reddest states.  Partly we want another child and I'm terrified to have my wife go through a pregnancy with a doctor who can't be fully honest on our options.  It's not just about the option to have a 'camping trip'. 16) I was offered a job at an R1 school in a southern US state and I turned it down for a number of reasons, but limited access to reproductive health care one of many big considerations (I am a male FWIW). I was hoping to start a family with my partner in the coming years, and the state was on a trajectory to limit reproductive rights (abortion specifically). I was coming from a very progressive area of the US, so the idea of moving to a state where the state government limits and decides what is best for our family was a huge turn off. At the time, Georgia just passed the heartbeat bill and I thought it would be insane to move there and potentially be limited if we needed to make a difficult reproductive decision. While there were many things in the negotiations that turned me off, this was one of many big "personal" factors that didn't meet my needs. That was about 3-4 years ago and I still dont regret turning down the job - in fact I feel like I dodged a bullet! It did mean I left academia, which was a huge personal and professional blow. However, my career has taken a new direction and I have a great job now, and we have a healthy 1 year old baby! We never did need to make any sort of big reproductive decision, since the pregnancy was problem free, but I can't imagine going through that process knowing your hands are tied. We opted to do extensive genetic testing and found that the mother was a carrier for a horrible recessive disease that if I was a carrier for we would have had to do an amnio and potentially consider terminating, but that was not the case thankfully. This is an incredibly complex and difficult process that can't be solved by a "camping" trip so don't be stupid and trivialize this issue. Every time I'm reminded of the decision to not move to that state, my partner and I agree we made the right decision and its one of the few things we look back on that is clear that we made the best choice. While I've made a lot of poor decisions in my career (who hasn't? nobody has a crystal ball), it is clear to me that avoiding that state was definitely one of the best decisions I've made throughout my career, and now my baby gets to live in a progressive minded area. My advice is, do what is best for you and your family, not your career. Your career will flourish anywhere you end up if you have confidence in yourself and you are good at what you do. @16 thanks for sharing, congrats on the baby and happy career. Hoping to find the same, sad to see so many states I thought were progressive (I'm looking at you, Michigan), sliding so far down the list of places I can consider.</t>
  </si>
  <si>
    <t xml:space="preserve">Interviewing as a woman </t>
  </si>
  <si>
    <t>1) Please remove if this is the wrong place, but I'm in my first round of interviews for faculty positions. I am a young-ish (30s), married woman, and I was honestly wondering if I should be wearing my wedding band for interviews? I've read about the bias of married women vs. single women vs. married men before (with the assumption being that married women will be less productive because of kids/etc than single women or married men), and I'm worried that some on a search committee may pick up on that (consciously or not). Married women who have interviewed successfully - did you wear your rings? 2) Honestly if the committee is going to discriminate based on marital status I think you've kinda screwed either way, because I've witness and heard of discussions that just the opposite is true: people don't want to hire a single woman because they assume she'll move or quit when she meets someone and gets married. 3) As hard as it, I would try your best to just not even think about this. (I say this as a young, married postdoc also on the job market). If they're going to discriminate, they'll discriminate. For me, I'm trying my best to be my most authentic self. I won't be vocally sharing personal and irrelevant details of my life, but I also won't be taking off my wedding band. But I completely commiserate with the stress you are having, and continue to hope for the day we don't have to think about this x5 4) I personally take off my engagement ring and keep my simple wedding band. For a number of reasons, but mostly so it won't be judged.  I was also told not to mention my kid, no matter what.  I did that for the last job (VAP) that I got, and it got a bit awkward since the search chair knew I had a kid, and I refused to mention him. 5) I wore my wedding ring during the interview, did not even think about it would influence in any levels. But I did not talk about anyting about my family and none of the search committee or other faculty asked. I got the position! I would suggest to try not to think too much of it and be yourself. 6) Friend who did interviews last year said she got asked the illegal questions anyways at most places (Ivies), she wasn't wearing her wedding ring and has 2 kids.  At one place it was obvious they had looked at her social media presence to figure out her family situation.  I gave a talk recently at a college town and one of the faculty hosts asked me flat out if my husband would be willing to move there (lol, it's wife but I didn't clarify).  It is what it is, I'll wear my ring and hope for the best. 7) Also married, with a kid, and have taken a different approach - my maternity leave is listed directly on my CV as a career break. Some success in getting interviews so far - I don't plan to bring up my family situation during interviews, but I also am not going to doggedly avoid it. Similar to 2 and 5, I'm just trying to be myself. I don't want to be in a department where having a kid and a family is seen as a negative or a burden anyway, so...shrug. We'll see how it goes. 8) As a PhD student my committee told me I would be a good candidate on the job market because I wasn't married and therefore the hiring committees would know that I wouldn't follow a man somewhere else. I did get a TT offer while ABD but having been here for 6 years now, I don't think they actually would have cared. 9) I didn't wear my ring for my first few interviews (several years ago), but then gave up. If they don't want a married person, I won't be happy there. This past job season, I had to disclose my kid because I needed pumping breaks - some places were weird about it (or not that accomodating - pumping breaks but no pumping location), but the job I got was wonderful about it (breaks! a nice place to pump! no talking about why I had breaks, just that I did! people saying "I don't know what your situation is, but if you have kids, this is a great place to raise a family"!). So, yeah, for me it was important to find out if the dept was going to be a good fit for my kid-having, married-self. But that doesn't mean some depts didn't discriminate against me? But then I didn't get those jobs... 10) I definitely think there are some departments where having and talking about kids is actually a positive, the trick is that it's hard to know which is which. 11) @10, I'd even guess this is more common than departments with a culture of hostility to family life. But you never know about those real pain-in-the-ass types that are randomnly spread around and may have outsize influence. 12) Had my first interview. I'm married but I never wear a ring normally - relationships came up at dinner and a faculty member assumed I wasn't married. Felt awkward not to correct it. By day 2 I was told all about various employment options for my spouse, so it was surprisingly productive (n=1, and who knows if I get an offer -- also, should add that I'm not looking for spousal hire, which could change things) 13) Thanks much for those that shared your experiences! 14) I have a lot of respect for women dealing with these issues for applications, especially those who are pregnant or nursing. You are being forced to reveal personal info that others don't have to. Luckily, I think (hope) we've made progress on this generally. I'm pretty sure no one in my current department would give it a second thought. But good luck to everyone in these situations! We should all do what we can to proactively make sure we're as accomodating as possible. 15) I have succesfully interview with several universities now (got multiple offers last year) and I wore my wedding ring for all of my interviews. I didn't bring my husband up directly, but it didn't seem to matter one way of the other. Once the offers were made I asked a lot of questions about parental leave because we are hoping to have kids. That was met very openly and with lots of support. One university was in the US NE (R1) the other the US SE (R2). I got offers at both places. ≠≠</t>
  </si>
  <si>
    <t xml:space="preserve">Lack of internal support - resources? mentoring? </t>
  </si>
  <si>
    <r>
      <rPr/>
      <t xml:space="preserve">I am applying for tt positions with reasonable success getting to interview but it could/should be higher. I have zero support internally as my current group see supporting career paths as a 'conflict of interest' ?!? Anyway, any one got any good resources about cover letters/research plans. Alternatively, do any ecoevo societies offer mentoring programs? 2) Have you seen these? </t>
    </r>
    <r>
      <rPr>
        <color rgb="FF1155CC"/>
        <u/>
      </rPr>
      <t>https://github.com/RILAB/statements/tree/master/job_applications</t>
    </r>
    <r>
      <rPr/>
      <t xml:space="preserve"> Not exactly the same as good mentorship, but there are a bunch of successful examples. 3) Does your university has any resources regarding this? The postdoc association at my university has some resources including workshops on how to make good CV and writing diversity statement, and also do mock interviews. Check your university resources and get in touch with the postdoc association. I would also suggest to reach out to previous mentors (if any), like phd advisor or committees.</t>
    </r>
  </si>
  <si>
    <t>I am applying for tt positions with reasonable success getting to interview but it could/should be higher. I have zero support internally as my current group see supporting career paths as a 'conflict of interest' ?!? Anyway, any one got any good resources about cover letters/research plans. Alternatively, do any ecoevo societies offer mentoring programs? 2) Have you seen these? https://github.com/RILAB/statements/tree/master/job_applications Not exactly the same as good mentorship, but there are a bunch of successful examples. 3) Does your university has any resources regarding this? The postdoc association at my university has some resources including workshops on how to make good CV and writing diversity statement, and also do mock interviews. Check your university resources and get in touch with the postdoc association. I would also suggest to reach out to previous mentors (if any), like phd advisor or committees.</t>
  </si>
  <si>
    <t>Diversity hires</t>
  </si>
  <si>
    <t>I am still confused on what these mean. A diverse candidate (as in not cis-white male)? Someone committed to diversity (anyone can fake that)? Can someone explain? 2) I just commented on the LSU job to ask about this. For that job, they specifically ask about lived experience in the DEI statement, which makes me think they want diverse candidates (who are of course also committed to diversity) 3) As a note, there is no such thing as a "diverse" candidate. Diversity is a measure of groups and not individual people. This is why it is very obvious when someone is trying to "fake" a committment to diversity. It's not hard to spot 4) but job ads themselves often have very muddled language RE diversity suggesting the ad writer is perhaps unaware that diversity is a property of groups not individuals. or 'diverse' is basically coded languaged for a non cis-white male. 5) The language in these ads walks a fine line between outright saying that they prefer to not hire a white person in favor of other races while also making it sound inclusive enough to garner enough applications to make the search competitive and have the ability to still make an offer should they find no suitable candidates from other racial groups. 6) @5, they also walk a fine line to make sure that they are legal, at least in the US. x2 7) I've seen DEI cluster hires in the last 3 years at the 2 institutions I've been in (top institutions, private).  School #1: 2 out of 5 hires fall under NIH definition of underrepresented minority, 2 white women, 1 white man.  School #2:  2 white men, 2 women of color but not from underrepresented demographic (sadly zero underrepresented minorities hired in this DEI search).  So at least at these private top institutions, showing some sort of commitment to training diverse students is all you need. Also, these people did not have a stellar diversity track record by any stretch... just some casual involvement in outreach initiatives.  May be different at other institutions, hopefully so.  8) Every time this subject comes up, someone claims that SEVERAL recent diversity searches (always more than one) they witnessed hired an astonishing number of white men. However, any independent attempt to find the schools/departments that match these conditions always seems to fail. x3  9) I wonder if there is a difference in diversity hiring between private and public universities. Seems like private universities have the freedom to make targeted offers to a single 'diversity' candidate while public schools may be bound by law to make the ad public and use language suggestive of affirmative action hiring without saying it outright. Since certain schools (maybe LSU included) might get few to no applications from target groups then they can still make offers to white/asian/etc candidates and not loose the line altogether. 10) @9 - no institution in the US can discriminate based on race, whether public or private. It is possible that some schools may have admins that are more likely to do away with a TT line due to a failed search. 11) @10, that is true, but there are definitely initiatives that target hires without a job ad by putting together a list from committee and then contacting those candidates to see if they would like to interview for a tenure line. I do suspect that is much more common at private (well funded) universities. I've seen it happen at two different places and they did result in hires that actually increased diversity, although it was done by hiring people away from other places. 12) Good point. Is it actually increasing diversity when Ivies just poach URM faculty from other schools? 13) you could argue it's harmful because it makes diversity hiring even more expensive for non-Ivies (lost startup money, must get line again)</t>
  </si>
  <si>
    <t>Nature article on dynamics of US faculty hiring and retention</t>
  </si>
  <si>
    <t>https://www.nature.com/articles/s41586-022-05222-x 1) not specific to ecoevo but I thought this would be of interest here. 2) it is interesting! thanks! 3) Here's a lecture by the main author: https://www.nsf.gov/sbe/videos/larremore-2022-waterman-lecture-video.jsp?utm_medium=email&amp;utm_source=govdelivery TLDR: women are less likely to be promoted, more likely to leave across the whole career (reporting that workplace culture is the most common reason), and there are no upward trends in the last decade (2011-2020) in representation of women in any field</t>
  </si>
  <si>
    <t>Postdocs Applying to Faculty Positions at Same Institution?</t>
  </si>
  <si>
    <t>1) Have any current/former postdocs out there applied to a faculty position within your postdoc department? Or within another (closely related) department at your postdoc institution? Maybe you've seen another candidate do it? My impression is that this isn't really done in academia, but maybe I'm wrong. 2) I've applied but didn't get the job! I have heard of it happening but seems pretty rare. x4  3) Apply but don't hold your breath.  If you do get an interview your advisor should recuse and the rest of the faculty make the decision. 4) Our department has 2 faculty members who did their PhD or postdoc in the department. However, in both cases, the faculty had another postdoc / appointment outside the department before they were hired (also, both faculty were hired &gt;20 years ago......). 5) In my dept overseas, four of the five most recent hires were postdocs/fellows here when hired. Two of those four did their PhDs here. One went from PhD student-&gt;postdoc-&gt;faculty without working elsewhere. 6) Not quite what you asked, but a new paper out: https://www.nature.com/articles/s41586-022-05222-x  In the natural sciences ~8% of faculty are employed where they did their Ph.D. 7) In my department &gt;50% are alumni 8) Not newer TT positions but VAP positions are almost all internal transfers from postdocs and at least one tenured prof is a previous postdoc from around a decade ago. Faculty and grad students have commented on the university-wide nepotism problem 8) I think *lack* of internal hiring is a bit of a problem, system-wide. Some possibility of geographic certainty would be nice. I've found there is often a bias against internal candidates rather than for. It would be nice to think that a stellar postdoc developing an independent research program had some chance of staying in a familiar location. x2 9)@8 Agreed, there's a difference between nepotism and recognition of accomplishment and service to the department 10) I saw a postdoc successfully interview for a faculty position at the same institution (and same department) while I was a grad student. 11) some places love doing this (e.g. MIT) but vast majority of places dont really do this. Nowadays though there are these postdoc to faculty transition fellowship positions and through that places hold on to postdoc candidates institutes like. 12) I've applied to my own department and never even received a "thanks but no thanks!" Meanwhile, two postdocs did get hired but I can't for the life of me figure out why - certainly not their academic or research merits. 13) I have applied to my own postdoc department after I joined for about 3 months and made to the zoom interview stage. Withdrawed later because of another offer. 14) TT at R1. Did MS, PhD, Postdoc at same institution. Recieved 2 offers (one at current institution, the other ivy league), and chose to stay put. Current postdoc in my lab also just accepted faculty level research sci position here. It does happen... 15) I interviewed in person for a position in my dept. when I was a PD; was the most stressful few months of my career and then I didn't get the job. I guess I don't regret applying b/c I wanted to stay but it extra sucks to get rejected 16) @15 sorry. I applied to department for a job I was a good fit for and would have loved to stay. Didn't even make it to a zoom interview and never got any feedback or acknowledgment from the department that my application had even been considered (other than from my PI who wasn't on the search committee). That also sucked. x2 17) I was floored when I saw the CV of a retiring (Emiritus) professor at my previous fancy-pants east coast institution: his UG, Master's, and PhD were all from the same institution (that he was retiring from).</t>
  </si>
  <si>
    <t>Job Information Sources</t>
  </si>
  <si>
    <t>This is a question for the moderators: How much (percentage) job info was posted by the community, and how much is gathered by the moderator team? 2) not AP here, but I think it is almost all community  AP) I might post one or two, but it's at least 98% community. Thanks to all who keep this place populated!</t>
  </si>
  <si>
    <t>Are there ways to know/guess if a spousal hire is possible?</t>
  </si>
  <si>
    <r>
      <rPr/>
      <t xml:space="preserve">I think it's very hard to tell without a contact at the university who might know how supportive they have been in the past. You can look for things like obvious spouses in the same area (some departments have a lot of these = good sign that they are willing to make spousal positions under some conditions). Some places list an official partner hire policy that you can sometimes find by googling through HR pages, but that is fairly rare in my experience. Lots of places just won't really consider spousal hires at all. Only way to really know what they'll do even for places that are reasonably good is to apply and then ask after getting an offer. 2) also note that their response may very much depend on what type of hire you want. A TT position with startup will be much more difficult to swing than a part-time teaching position. 3) many universities have matching funds for spousal hires (50% of an FTE or 33% of an FTE).  If one could figure out which ones, you might be able to target.   A lot of large public unis in small college towns offers spousals of some kind. 4) Note that practices depend on lots of factors like enrollment pressure, institutional financial health, administrators' attitudes, etc. Past performance is not indicative of future results... 5) This is helpful, thanks all. I've found info in faculty handbooks etc by googling but usually there's nothing. 6) Any strategies on finding out more during an interview without directly giving away that you're looking for a spousal hire? 7) Googling "dual career program" and the institution name will get you some info. HERC also has this list: </t>
    </r>
    <r>
      <rPr>
        <color rgb="FF1155CC"/>
        <u/>
      </rPr>
      <t>https://www.hercjobs.org/campuses-with-dual-career-programs/</t>
    </r>
    <r>
      <rPr/>
      <t xml:space="preserve"> . I will note this list is not complete (my university is not listed and does have a dual career program, both internally and jointly with a nearby PUI) 8) @7 thank you!! 9) It may come down to a case-by-case basis. My department was asked by a candidate for a spousal hire last year. We discussed the potential for offering a TT position (startup, as someone mentioned above, but also balance of faculty across different divisions within the department and how this might affect future TT lines the university gives us) or a non-TT, full time teaching position with the possibility of doing research through collaborations. 10) interesting recent twitter thread on this topic </t>
    </r>
    <r>
      <rPr>
        <color rgb="FF1155CC"/>
        <u/>
      </rPr>
      <t>https://twitter.com/AFredston/status/1582842936919658496</t>
    </r>
    <r>
      <rPr/>
      <t xml:space="preserve"> 11) @10 the twitter link is broken</t>
    </r>
  </si>
  <si>
    <t>I think it's very hard to tell without a contact at the university who might know how supportive they have been in the past. You can look for things like obvious spouses in the same area (some departments have a lot of these = good sign that they are willing to make spousal positions under some conditions). Some places list an official partner hire policy that you can sometimes find by googling through HR pages, but that is fairly rare in my experience. Lots of places just won't really consider spousal hires at all. Only way to really know what they'll do even for places that are reasonably good is to apply and then ask after getting an offer. 2) also note that their response may very much depend on what type of hire you want. A TT position with startup will be much more difficult to swing than a part-time teaching position. 3) many universities have matching funds for spousal hires (50% of an FTE or 33% of an FTE).  If one could figure out which ones, you might be able to target.   A lot of large public unis in small college towns offers spousals of some kind. 4) Note that practices depend on lots of factors like enrollment pressure, institutional financial health, administrators' attitudes, etc. Past performance is not indicative of future results... 5) This is helpful, thanks all. I've found info in faculty handbooks etc by googling but usually there's nothing. 6) Any strategies on finding out more during an interview without directly giving away that you're looking for a spousal hire? 7) Googling "dual career program" and the institution name will get you some info. HERC also has this list: https://www.hercjobs.org/campuses-with-dual-career-programs/ . I will note this list is not complete (my university is not listed and does have a dual career program, both internally and jointly with a nearby PUI) 8) @7 thank you!! 9) It may come down to a case-by-case basis. My department was asked by a candidate for a spousal hire last year. We discussed the potential for offering a TT position (startup, as someone mentioned above, but also balance of faculty across different divisions within the department and how this might affect future TT lines the university gives us) or a non-TT, full time teaching position with the possibility of doing research through collaborations. 10) interesting recent twitter thread on this topic https://twitter.com/AFredston/status/1582842936919658496 11) @10 the twitter link is broken</t>
  </si>
  <si>
    <t>Non-Tenure Institutions</t>
  </si>
  <si>
    <t>1) I'm hoping to take converstaion of Non-tenure insitutions out of the notes section of the job postings. For full-time, non visitor, non-fixed term positions at non-tenure insitutions there is no perfect option for posting postions here. People are bound to rage for the positions at non-tenure institutes. Options = "non-academic", "fixed-term" or "Use 'Tenure Track' for tenured positions or their equivalent." TT seems to be the best fit. One might say "it's fixed-term", but so is a TT position before tenure, you've got a ticking clock after which you can be let go if you don't make tenure. It the same at many non-tenure systems. The only difference is at TT insitutions you do it once, sink or swim, but at non-tenure places, you often have to do it periodically. 2) Maybe we could add a 'permanent' option or something similar? 3) Tricky, because some other countries don't have tenure US-style at all, even if they call their jobs "permanent". Recently in Australia and NZ, "permanent" people were let go due to financial exigency during the border closures. 4) Yeah, there will surely always be edge cases. But 'permanent' or 'continuing' does seem distinctly different from fixed-term (more or less guaranteed to end), non-academic, or tenure track. There are lots of non tenure stream teaching positions or staff scientist type positions that don't fit well into the three current categories. 5) just list them as nontenuretrack.  if they aren't tt they aren't permanent. 6) OK, but read above there is no 'nontenuretrack' option at present. 7) @3 : even in the US, tenure doesn't protect faculty from budget-based layoffs. I honestly think people don't understand what tenure actually is. It simply prevents you from being fired for thoughtcrimes or running your lab like a tyrant. 1) These are all really good suggetions and comments. @7 right you are. People seem to thinkg it's bullet proof. 8) @7, that just isn't true. Tenure makes it extremely hard to lay off faculty in most cases even when there are budget issues. Of course there are cases where entire programs/departments are eliminated or colleges go bankrupt, so tenured faculty aren't completely immune to layoffs but they have incredible job security. It is much much easier for colleges to let go of pre-tenure faculty or not renew contracts at places like bennington, warren wilson etc that don't have tenure. During COVID that happened at lots of colleges with claims of financial necessity made by admins. 7) @8: there are literally no legal or instittutional protections for tenured facutly when faced with layoffs. The fact that untentured profs are laid off first tends to be true, but you really have no protection other than admin's 'word' when the layoffs start to hit. If you're less productive than, say, an untentured member of the same department, you won't neccessrily avoid the axe. 8) @7, that is just not true in practice. Usually to actual layoff tenured faculty universities have needed to do major restructuring like eliminating an entire program/department. It obviously isn't the case that tenure is 100% protection against layoffs, but it absolutely comes with a huge huge level of protection over almost any other job including pre and non tenure academic jobs. 7) Be that as it may, there is plenty of precedent for departments punishing or pushing tenured folks not fitting in or hitting unspoken quotas.</t>
  </si>
  <si>
    <t>Are failed searches something to be wary of?</t>
  </si>
  <si>
    <t xml:space="preserve">1) I read a fair number of comments on here about certain searches being present due to a failed search in the previous year. Is this something to be wary of? My impression was this is often not the fault of the institution but rather a candidate who took a different author. 2) I think it depends- I turned down an offer for another and that position never got filled, which could mean either their #2 and #3 turned them down, or they didn't want to offer anyone else except their top choice. I don't think it hurts to apply certainly, and you can decide during the process if there are any flags 3) I was a PhD student at an institution that had repeated failed searches. My impression of it, having seen how those searches went down, is that it does somewhat indicate a mismatch in how departments recruit and evaluate candidates and how the department is actually able to support them. I think it also has the potential to indicate that something may be up internally in how collegiate or collaborative the department is. That said, every department has their own set of nuances and its super hard to know why each search is failing. I do think it's worth asking some probing questions if you get to a stage where that's appropriate. 4) Agree with 3. I'd emphasize though that there are lots of entirely benign reasons that searches could fail that have nothing to do with the desirability of the job. A pattern of failed searches in a department could be a bad sign. 5) Some searches fail simply because negotiations with the first choice candidate take multiple months and then the candidate declines, so the administration (e.g., a Dean) decides to mark the search as failed and re-post the same decision the next year. Candidates decline for various reasons unrelated to the department, so a search that fails once isn't necessarily a bad sign. x2  6) If you hear that searches failed over key resources that were very predictable (BSL-3, greenhouse space, fish culture setup) that is on the school.  I only know one search that failed because the dept was full of psychopaths and we were all scared to accept.  These stories tend to spread.  Most other cases are just timing as stated above.  </t>
  </si>
  <si>
    <t xml:space="preserve">new column? </t>
  </si>
  <si>
    <t xml:space="preserve">1) I'm wondering if we could add a new column to the jobs list for the type of institution it is e.g. R1, liberal arts college etc. I end up searching this for most jobs and I feel like it would be a common thing other people have to look up too. x5 2) This would also be amazing because a lot of SLAC jobs get absolutely skewered (as is currently playing out in the comments column) and it would be nice to just discuss them with people who understand what a SLAC is, why people might want to go to a SLAC, etc. rather than the trolls x2  AP) We had that back in 2009-10 (damn, been on this site too long). We could try it next year (don't want to look up 302 institutions already posted) but I'm a bit worried that the Carnegie Classification (https://en.wikipedia.org/wiki/Carnegie_Classification_of_Institutions_of_Higher_Education) has too many options and it will be chaotic, plus alt-ac and non-us jobs. Thoughts? 3) I'm currently applying to jobs at a range of institution types, and I also add a lot of jobs to the page. While I agree it would be great to have the info on the sheet, I also think it gets kind of complicated as AP was describing, and increases the effort required to add a job. Plus for me at least, I would still look up the institution if it's one I'm not familiar with but may fit my criteria for applying. So, my two cents are: I see the need, but I'm not sure it's easy to implement. </t>
  </si>
  <si>
    <t>1) I'm curious how everyone defines/sees organismal biology. Personally, I'm an evolutionary ecologist who works on a specific group of organisms, and I see my science as being highly organismally motivated--I'm interested in the natural history of the group, and that motivates me to ask broad questions. Does that "count"? Or do you think that there always has to be a biomechanics or evo-devo or comparative morphology aspect to organismal biology? 2) good question, I'm more on the evo-devo side and when I hear "organismal biology" I often wonder if that means they want to make sure the applicant has a broader focus than genes and developmental mechanisms.  3) You will need to make the case that your animal is an example of a general principle in biology.  Once you can do that, you'll get a lot more traction.  1) @3, that makes sense, but what about plants?! do you think organismal always means animals? 4) Of course 'organismal' should include plants, but my sense is that most of the time when it is used in job ads the department is thinking of animals. 5) I consider "organismal" to mean "at the level of the organism"; that is, although your research may be multilevel (genes to community, or whatever) the main point of the research is in understanding the "organism" 6) It almost always means development/physiology/metabolism/neurobiology of model or non-model animals.  7) Organismal - can you teach Organismal courses (Botany, Ornithology, Mammalogy, Ecology, etc.)?  And do you do research on the organismal level? 8) As a plant person, I worry about this a lot ... I definitely think of myself as organismal but ads for organismal biologists definitely feel like they were written by animal people, for animal people.</t>
  </si>
  <si>
    <t>How could search committees improve this process?</t>
  </si>
  <si>
    <t>1) I am early faculty at a land grant, sea grant R1, and being asked to serve on search committees. Having gone through this process, and reading the discussions on this board, I know there are many ways this process could be streamlined to reduce the burden on ECRs. For example, what is the "ideal" application package (Cover letter, CV, Research Statement (3PG), Teaching Statement (2PG), Diversity Statement (2PG))? I know that keeping track of statements of multiple lengths can be time consuming. No letters up front is a low hanging fruit. Get rid of requests to describe your vision in such-n-such department? Etc. Thanks! 2) Having written several versions of statements, I like the lengths you've suggested the best. Shorter is not better/easier. If you want the candidate to propose additional courses, I might suggest allowing the teaching statement to be 2-2.5 pgs. Avoid text that asks for "exceptional candidates" "best candidates everrrrr" blah blah b/c it can be offputting, especially to those most susceptible to impostor syndrome. If you really are looking to read something specific "describe how your research will make use of X facilities" "briefly outline a course in X" or whatever, please do ask for it. I think most of us tailor our statements, and I don't find that this specific info is difficult to add in a brief paragraph. 3) I agree your page limits are the closest to 'standard', but not really any need that I can see to even impose specific page limits. At the interview stages have clear communication with plenty of lead time. For initial interviews, provide the questions you plan to ask ahead of time. For campus interviews, provide schedule of meetings as early as possible (I realize it's hard to pin down schedules but I've gotten them the day that meetings started a few times) and provide real breaks. x3 4) Make sure there's somewhere for the candidate to go if meeting faculty via Zoom! Last year, I did an interview where about 1/2 faculty asked to meet me via Zoom (already not a great sign), and then for about 1/4 of those, I just sat in the hallway to take the Zoom meeting because it wasn't clear where I should go.. Didn't get the job, didn't feel great either... 5) @4 Whoa, that's terrible. 6) Give candidates some alone time when they arrive. Like, if they get there at 4pm the day before, don't force them to come to dinner that night. Have the interview take place during normal business hours (9-5) with maybe one small group dinner. No group breakfasts. Get the schedule to them as early as possible and give them at least two 20-30 min breaks. Shell out for a nice hotel and transportation to/from airport. I prefer NOT to be picked up by a SC member from the airport. 7) Zoom interviews that are considerate of the applicant's time zone. Interviews at 3am aren't fun. 8) add 30-min breaks every 2-3 hours to the schedule (and tell people about it up front in the initial communications about onsite interviews). This accommodates many folks who need regular breaks, and doesn't require someone to out themselves as having a disability or infant. x2 9) Tell applicants when you will let them know about next steps and then actually communicate on that timeline. Don't do zoom interviews for 15 initial candidates.10) Job ad language about "exceptional" candidates, "outstanding" track records, etc. sometimes has a useful purpose. Here in Canada, such language is used in job ads to give the search committee flexibility to offer the position to the best candidate in the applicant pool, even if the best candidate isn't a Canadian. 11) i know i'm going to get skewered for this, but here goes... i don't think providing the questions before the interview is a good idea. you could argue that this just benefits people who have a PI who will give them the week off to craft their answers. also, i feel like if i had a week to prep i could do some research and come up with pretty good answers as to why i want to study, say, whale genomics, which extremely far from my actual field. the point of the interview is to see how people think of their research and what they like about the place they're interviewing. it shouldn't be about who can memorize the perfect answer, or who has family in academia they can run their answers by. 12) @11, I don't totally disagree, but I think all the points you raise are easily addressable in the campus interviews with finalists. Preparing for a zoom interview where you are 1 of 15 and maybe already have very little chance of getting into a campus visit if you were near the bottom of that list is just a huge ask and it cuts down a ton on prep time to give candidates questions to prepare for ahead of time. Honestly, I don't even think those zoom interviews serve any real purpose and should be eliminated entirely, but at least they could be made less onerous. 13) @11,12 I think the idea behind providing questions up front is at least meant to be inclusive - and allow candidates with less access to "hidden knowledge" to spend some time with the material they will be asked to discuss (and yes, seek advice from mentors). Zoom interviews as onerous is interesting and I don't think a lot of SCs are thinking about it. But really, it is onerous to SCs, too. I do think they are billed as potentially important to DEI because they may give candidates an opportunity to discuss their candidacy beyond traditional CV line items. 14) Zoom interviews with unknown questions are absolutely onerous. People spend a very long time preparing for those interviews and that is especially true if you are trying to prepare your thoughts on every possible category of question that might be asked. Because most committees are required by HR to ask the exact same questions without followups, they really don't provide the chance for back and forth or beyond the traditional CV answers that you would have from meetings during an on campus interview. Committees also have very different ways of grouping questions, so it is really easy to miss out on providing info you would have liked to if you don't know the questions in advance. I think it's reasonable to expect people to spend a bunch of time prepping for an in person interview as one of 3 finalists, but it is less reasonable to ask 10-15 candidates to do a ton of unpaid prep for a zoom interview. I'm sure it's onerous for SCs too, but it is literally part of their job description that they are paid for so I don't have much sympathy for that argument. 15) Just want to thank everyone for the discourse!</t>
  </si>
  <si>
    <t>From PUI to R1</t>
  </si>
  <si>
    <r>
      <rPr/>
      <t xml:space="preserve">Is it possible to land an R1 position after starting in a PUI? What can you do to put yourself in the best position while at your PUI to make that switch? 2) I know people who have done this. Might be helpful? </t>
    </r>
    <r>
      <rPr>
        <color rgb="FF1155CC"/>
        <u/>
      </rPr>
      <t>https://smallpondscience.com/2013/05/27/teaching-universities-as-the-farm-league/</t>
    </r>
    <r>
      <rPr/>
      <t xml:space="preserve"> 3) I also know a couple people who have done it. They all had full NSF grants that were funded in the year or two before they made the jump to R1 and had kept up R1 publication rates the whole time. 4) Here's some data on US and Canadian ecology profs who've moved from one TT position to another: </t>
    </r>
    <r>
      <rPr>
        <color rgb="FF1155CC"/>
        <u/>
      </rPr>
      <t>https://dynamicecology.wordpress.com/2019/10/03/are-there-any-generalities-about-ecology-profs-who-move-from-one-tt-position-to-another/</t>
    </r>
  </si>
  <si>
    <t>Is it possible to land an R1 position after starting in a PUI? What can you do to put yourself in the best position while at your PUI to make that switch? 2) I know people who have done this. Might be helpful? https://smallpondscience.com/2013/05/27/teaching-universities-as-the-farm-league/ 3) I also know a couple people who have done it. They all had full NSF grants that were funded in the year or two before they made the jump to R1 and had kept up R1 publication rates the whole time. 4) Here's some data on US and Canadian ecology profs who've moved from one TT position to another: https://dynamicecology.wordpress.com/2019/10/03/are-there-any-generalities-about-ecology-profs-who-move-from-one-tt-position-to-another/</t>
  </si>
  <si>
    <t xml:space="preserve">applying at religious institutions </t>
  </si>
  <si>
    <t xml:space="preserve">I am not religious and have not been raised as such but am respectful of others beliefs. My question is for folks who work at private religious affiliated instituations. How did you develop a religious statement and how did it play into the interview process? Also, does it impact day to day work and teaching or was it just a hurtle for applications? I realize there is a wide range of the types of these institutions. Can you tell from an application or online searching how intense different institutions are? 1) I don't work at a religiously affiliated institution, but have applied to positions at them. For a position at a college affiliated with the small liberal Christian denomination of which I'm a member, it was straightforward... I wrote a statement reflecting my actual beliefs and listing my current church membership and it was never mentioned again (likely because it was not far off what they expected). For a position at a school affiliated with a large and somewhat conservative denomination, I had to give a brief (like 3-5 sentence) statement of what my current religious affiliation was and if I regularly attended church, and had a phone call with the search chair where they detailed what was expected in terms of church attendence, how various dept members met that expectation, and how to phrase things to the dean/provost if I were invited to campus. The search chair also did a lot of reasurring that the religious affiliation of the school did not impact what was taught in the dept (what was unclear is if personal life was subject to admin expectations, but I didn't get a campus visit, so didn't have to find out if my queer self would be a problem). 2) i have a friend at loyola in chicago, which is a catholic school, and that really doesn't mean much in terms of teaching and the student body--she didn't have to write a religious statement-- but their health insurance doesn't cover birth control. i would never apply somewhere where i had to write a religious statement, but i'm jewish so i guess they don't want me anyway. 3) @2, Loyola is jesuit and they are generally the least pushy/evangelical of the christian schools, though it totally makes sense that people would still want to avoid even those places. 4) I'm not at all religious and work at a private Catholic university. It's also not a pushy one - actually, when I googled the place before applying I read some articles that basically said that some people in the church were upset that the university wasn't acting Catholic enough - so I thought that could be a good sign for fit. The university does have a number of values that I do agree with, and I choose to look at it that way. I didn't have a write a statement for this job, but if I did, I would focus on shared values, even if you're not religious or of the same religion. </t>
  </si>
  <si>
    <t>letters of rec</t>
  </si>
  <si>
    <r>
      <rPr/>
      <t xml:space="preserve">Anyone here on the hiring side that can answer this? at Do search committees care about whether letters of rec are customized to that specific oportunity or if they are general to all my aps?  Dossier deliver seems to be the solution to all of my life's problems because I'm submitting 50+ aps and have a PI who is TERRIBLE at keeping with deadlines without major hounding. But I also don't want to be penalized because my letters of rec are not addressed to specific departments! 1) This is a crappy answer, but sometimes.  That said, you only need one letter writer to make the case that the particular job you are applying to is a perfect (or solid) fit for you.  And it is certainly not a death blow if none do this - you should be making a convincing case with your merials.  At my SLAC, we value letters from supervisors who can say that the applicant has long been interested in a school like ours.  Such letters help, but absence of such letters does not necessarily hurt.  Sometimes the letter writer is way off track and this can rub some SC members the wrong way (in our case, if they talk all about your big time research and say that you are excited to be in a place where you can support a big lab). 2) @1, your answer really stresses me out. I wish search committees would believe what candidates say about themselves (especially about how much they want a particular type of job) rather than what some advisors write in secret letters that candidates can't see and never get any feedback about. There are all manner of reasons why even supportive advisors might not hit the points you raise here, especially when bridging the R1 to SLAC culture differences. +1 3) 1 again.  Not intending to add stressors.  A letter that fails to align with a candidate's expressed interest in a job is unlikely to have any negative impact.  I have ony seen this arise in cases where the candidate failed to make a compelling case that they understood and wanted to join our institution with their own materials and the letters also seemed to miss the mark.  Letters rarely have any impact on application review and late letters are not a problem.  We have followed up with a letter-writer who failed to deliver a letter for top candidates just to make sure our HR rules were being followed, but I am quite sure we have interviewed applicants who did not have the full complement of requested letters.  Bad letters are rare and rarer still are bad letters that accompany an otherwise competitive application. 3) some survey data on what sorts of customization search committees like to see, though it doesn't include data specifically on customization of reference letters: </t>
    </r>
    <r>
      <rPr>
        <color rgb="FF1155CC"/>
        <u/>
      </rPr>
      <t>https://dynamicecology.wordpress.com/2020/10/21/how-much-do-tt-ecology-faculty-job-seekers-customize-each-application-and-how-much-customization-do-search-committee-members-want-to-see-here-are-the-data/</t>
    </r>
    <r>
      <rPr/>
      <t xml:space="preserve">  4) Thanks 3, that's a useful post! 5) I want to modify @1's point. I've been on search committees both at a SLAC and at a research institute. Customization helps when a letter can speak to a strength of the school hiring. i.e. If you send a letter that focuses on teaching to an R1, the R1 usually won't give it much weight. But a letter that speaks to effective teaching will be very useful at SLACs and many teacher/scholar R2s. I just want to empashize a letter that describes effectiveness as opposed to interest, which was a discussion point earlier in this thread. Similarly, letters from people in a field who can give context to successful research in that specific field will be more helpful to searches focused on that subject matter.</t>
    </r>
  </si>
  <si>
    <t>Anyone here on the hiring side that can answer this? at Do search committees care about whether letters of rec are customized to that specific oportunity or if they are general to all my aps?  Dossier deliver seems to be the solution to all of my life's problems because I'm submitting 50+ aps and have a PI who is TERRIBLE at keeping with deadlines without major hounding. But I also don't want to be penalized because my letters of rec are not addressed to specific departments! 1) This is a crappy answer, but sometimes.  That said, you only need one letter writer to make the case that the particular job you are applying to is a perfect (or solid) fit for you.  And it is certainly not a death blow if none do this - you should be making a convincing case with your merials.  At my SLAC, we value letters from supervisors who can say that the applicant has long been interested in a school like ours.  Such letters help, but absence of such letters does not necessarily hurt.  Sometimes the letter writer is way off track and this can rub some SC members the wrong way (in our case, if they talk all about your big time research and say that you are excited to be in a place where you can support a big lab). 2) @1, your answer really stresses me out. I wish search committees would believe what candidates say about themselves (especially about how much they want a particular type of job) rather than what some advisors write in secret letters that candidates can't see and never get any feedback about. There are all manner of reasons why even supportive advisors might not hit the points you raise here, especially when bridging the R1 to SLAC culture differences. +1 3) 1 again.  Not intending to add stressors.  A letter that fails to align with a candidate's expressed interest in a job is unlikely to have any negative impact.  I have ony seen this arise in cases where the candidate failed to make a compelling case that they understood and wanted to join our institution with their own materials and the letters also seemed to miss the mark.  Letters rarely have any impact on application review and late letters are not a problem.  We have followed up with a letter-writer who failed to deliver a letter for top candidates just to make sure our HR rules were being followed, but I am quite sure we have interviewed applicants who did not have the full complement of requested letters.  Bad letters are rare and rarer still are bad letters that accompany an otherwise competitive application. 3) some survey data on what sorts of customization search committees like to see, though it doesn't include data specifically on customization of reference letters: https://dynamicecology.wordpress.com/2020/10/21/how-much-do-tt-ecology-faculty-job-seekers-customize-each-application-and-how-much-customization-do-search-committee-members-want-to-see-here-are-the-data/  4) Thanks 3, that's a useful post! 5) I want to modify @1's point. I've been on search committees both at a SLAC and at a research institute. Customization helps when a letter can speak to a strength of the school hiring. i.e. If you send a letter that focuses on teaching to an R1, the R1 usually won't give it much weight. But a letter that speaks to effective teaching will be very useful at SLACs and many teacher/scholar R2s. I just want to empashize a letter that describes effectiveness as opposed to interest, which was a discussion point earlier in this thread. Similarly, letters from people in a field who can give context to successful research in that specific field will be more helpful to searches focused on that subject matter.</t>
  </si>
  <si>
    <t>Relevant personal information in interview</t>
  </si>
  <si>
    <t xml:space="preserve">I've been in a postdoc position much longer than most applicants (9 years). While I have a good CV to show for it, I expect that I'll be asked about it during any potential interview. I have a prepared answer, and a big reason (besides being in a productive group doing good work and the covid hiring slowdown) is that my partner and I went through years of fertility treatments. Surgeries, recoveries, IVF, the waitlists for each, etc. add up to years, and moving would have meant starting over and very likely not starting a family. Is this too personal to share with a search committee? It truly is a big factor in why I've been in one place so long, and I don't care if they know about it as it's no secret, but I've been told not to share anything personal at early stages. Any thoughts on how that would be received? 2) I can't imagine it would be poorly received by any reasonable people, as it makes total sense. Whenever sharing personal info though, I'd advise rehearsing a short and to-the-point answer... it becomes most awkward when the sharer awkwardly babbles. And be ready for weird questions, even if they aren't ill-meaning. Maybe start with the personal reason and end with the "stayed in a productive lab" bit. That way the conversation will naturally flow to the science you did during those years. I know it sucks to put this burden on you, but do your best to not make the interviewer feel awkward (like smile when you say it), so that way they don't leave with weird feelings about you, even if they don't mean to have them.  3) It 100% will be poorly received by some people (jerks).  Say vague "health issues for a family member" and make it clear you are in a position now where it won't stop you from taking a job.  x4 4) Agree wtih @3: "Family health issues, which are now resolved, tied us to the location" 5) 100% agree with 3 and 4 +1.  Do not give them those details!!  3&amp;4's suggestion for what to say is on point.  I keep all my cards very close to my chest until second visit (be very diplomatic about it so it doesn't give that impression). Signed: a woman who's been asked very ilegal questions during interviews and was passed over for an offer because they were "concerned" about something I let slip (said husband is in biotech, they assumed that meant that I would not move to their college town) 5) I feel like it can go both ways- I've also seen women discriminated against for not publishing enough and people say 'well if we knew that they had had kids then we'd be able to account for that, but they don't mention that' 6) I thnk 3 &amp; 4 have the best general strategy. I was a PD for 8 years, and while no one asked me to account for it, I strongly believe it prevented me getting interviews in the first place. I did eventually get an R1 job that I'm quite happy with. 7) New poster, but thank you #6. I am a 9 year postdoc (different reason, i.e. harassment at previous institution). I have not gotten an interview in the US since before the pandemic, but am landing a couple of interviews per year overseas at highly ranked places. So will take your success as a positive affirmation post! Also, to OP, agree with #3-5. </t>
  </si>
  <si>
    <t>Locked in to job ad</t>
  </si>
  <si>
    <t>If one gets hired under a specific job ad, how constricted are you to keep that 'promise'? Some ads are oddly specific as to what organisms/questions one should study, others less so. Should I only apply to ads that describe things I'd actually be willing to study, or can I deviate from that (not necessarily wildly) once I land the job? 2) A wild guess here but I bet that first, it varies a ton across institutions, and second, while you'll need to absolutely teach the classes you said you would teach, re:research being wildly successful will get you a lot of leeway with the tenure committee 3) Everything including what you will teach is negotiable when you get an offer. The job ad isn't binding, but if you negotiate something different get it in writing. Of course some places that are fully committed to having x taught might just say no if you ask to teach something different and they'd probably be annoyed if you went through the interview saying you'd love to teach x only to ask not to teach it when negotiating if it was a class that was specifically emphasized. A lot of times though ads have more of a few ideas about possible classes than one specific thing and even if you say 'I could teach x' during interviews I think it is pretty common to negotiate exactly what the teaching would be. x2 2 again) Oh yeah, totally agree that teaching might be up for negotiation. I was thinking by "hired" OP meant after offer acceptance.  4) At most places, no one will care what you research so long as you get funding.  The small exception may be research institutes where donors or center grants push a specific topic that has to be supported. 5) To further on last point from @4, I am in an agricultural college and some positions are supported by commodity holders. So if the description says you study grapes, then at least part of the time, you study grapes x2. To the point of @3, I got out of the teaching assignments in my offer letter, but had to get that officially in writing from the Dean.  4) Most offer letters specify course load, not topics.  Good for the school too, so they can pivot faculty if teaching needs shift. 5) at my institution, a job ad is generally going to list possible courses that you would *need* to teach (or at least could be expetected to when asked). Those are chosen by the faculty for a specific reason and it would be difficult to negotiate out of them. I'm not sure about other places and negotiability, but I can imagine it might not go over well with your new colleagues if you try to make permanent exemptions from them.</t>
  </si>
  <si>
    <t>Letters required upfront</t>
  </si>
  <si>
    <t>When letters are required upfront, but the ad doesn't specify when they are due, is it safe to assume that they are due on the application due date? A recent job I've applied for automatically requests letters once you submit your application -- does that mean I have to submit my application well in advance of the date to give my letter-writers time to adjust their letters for this specific institution? 2) It's often sort of impossible to tell unless you want to contact the search committee. Most of the time in my experience the letter prompts sent out to references actually have a later due date than what is listed for the 'application deadline'. Not always though. I usually just submit well before the deadline if I can't generate the letter prompts until the application is complete. Seems easier to me than trying to check in with each search chair.</t>
  </si>
  <si>
    <t>Canada Research Chairs</t>
  </si>
  <si>
    <t xml:space="preserve">New Tier 1 Canada Research Chairs are generally open only to women. Is it the same for Tier 2 Chairs or can men apply also? 2) I believe it varies by institution and it is stated in the job ads. 3) My understanding is there is a lot of pressure to diversify hires in the CRC program, because many early on were used to hire men. So universities risk losing CRC funding if they can't demonstrate diverse hiring. 4) They were "used to hire men"? What on earth are you talking about @3? 3) I have no idea how to respond to "what on earth are you talking about" as I don't how to say that otherwise. It's a program intended to increase excellence in research across Canada's universities and it partly aims to do this by increasing diversity in science. My understanding is that some universities did not make good faith efforts towards that second goal in previous years, so now there is increased accountability. Read the bullets under #1 here: https://www.chairs-chaires.gc.ca/program-programme/equity-equite/recruitment-recrutement-eng.aspx .  5)  I think its the phrase "used to hire men" that is vague. It could be interpreted as "people wanting to hire men did so through the CRC program". i'm assuming that's not what 3 meant </t>
  </si>
  <si>
    <t>Number of applicants?</t>
  </si>
  <si>
    <t>Can anyone who's on a current search committee comment on the number of applicants they're getting this season? 2) at an R1 we just had an environmental economics TT position and had ~35 applicants 3) good luck getting much response to this question. Most SCs can't bet bothered to provide any notification about the status of positions we have applied for 4) I think a evolution job would get anywhere between 50 to 100 applicants, but if you add genomics to it the application &gt; 100. for a R1 institute 5) For one position I was adjacent to recently (not on SC, but in department), they had to grind out to get even a reasonable # of applicants. The job was pitched in a pretty narrow way, so I assume lots of people thought they didn't qualify. It also may not have come up under some of the more common job search terms people typically use on Chronicle etc. Make sure to look beyond this page and use many different keywords to search for relevant jobs. 6) I am glad this question was asked because I see a lot of doomerism on twitter whenever an absurdly broadly defined search ("integrative biology"...I mean come on that is essentially meaningless) in a good geographic location gets ~300 applicants. A lot of postdocs seems to think that is the norm for every position. At my PUI whenever we have posted field-specific searches over the last couple of years we have gotten ~30 applicants. 7) You can multiply the number in this sheet's "applied" column by 10 to get a rough estimate. 5) I think one thing people fail to recognize is that many many applications are not serious. For some, the applicant's expertise is nowhere near the position description and no matter how you evaluate it, they are just not even in the realm of competitive. Some don't even submit all required documents and are basically spam. So even if you had the numbers, they would be highly inflated. 8) Not running a search this year, but the range at my SLAC (~10 searches over 15 years) is typically ~50-140 applications whether we are searching for a cell/molec person or an eco/evo person with a slight trend towards increasing numbers of applicants over the years, and lots of variance.  The majority each time are "serious" applicants - a handful are spam-type applications, but these are relatively few.  I cannot think of a case out of 5 or more turns on an SC (where I looked at nearly all applications) where an applicant did not have a PhD in a biological discipline. 9) https://dynamicecology.wordpress.com/2019/03/04/heres-some-data-on-how-many-people-apply-for-n-american-tt-faculty-positions-in-ecology-and-allied-fields/ 10) OP here. Thanks for the comments and link to 2019 data. I'm specifically wondering about recent searches in the last year or two, and whether the recently reported lack of postdocs is filtering up into a lack of applicants for R1 schools that aren't UW/similar? 11) For what it's worth, I was on a search committe this spring that only had a dozen applicants. Now, it was for a non-TT but renewable teaching job at a land grant R1 so it wasn't the most attractive posting, but we were surprised at how few applications we got. 12) At my previous R1 institution in a very non-desirable location we would struggle to get applicants and some pools were in the single digits. The lowest was 4 for a TT line and totally failed searches for teaching lines. Start up was okay but location + departmental politics meant many people launched careers there and moved on.</t>
  </si>
  <si>
    <t># of applications?</t>
  </si>
  <si>
    <r>
      <rPr/>
      <t xml:space="preserve">How many applications are you submittin$g? Just trying to figure out what's good to try for. 1) as many as i remotely qualify for 2) Jobs I might take if offered. I have some institution-type and location preferences. Basically, anything that might allow me to lead a personal and professional life I would enjoy. For everyone's sake, I would not recommend shooting applications willy-nilly just to reach some proverbial optimal number or to see if you get hits. x5 3) IF you have the time, send as many as you can as long as you are a close to fit for the position. Never underestimate the value of live practice. Again, IF you have the time. 4) I am an ass prof and will apply for 10-20. Not too many as my position is ok for now and life-wise I'm not itching to move. I agree with #3 above and as one who applied widely during fall 2019 I will say that circumstances can change a lot in the next 6-9 months and the more lines you have out the better. 5) ass prof? 6) https://www.youtube.com/watch?v=hzHOmiV0eGU &lt;--this made me chuckle, good one @6 7) ASSPROF would be a pretty great vanity plate for a university town. 8) If it is under 50, your odds of getting hired drop immensely. FYI.   IF you are not sure, thow in your app. This is one efd up industry.  You never know wtf they want! :) 9) Maybe it is just my subfield but I cannot imagine being qualified for 50 positions a cycle. 10) Yeah 50 in a cycle is crazy in ecology or evolution. Somewhere in the 15-35 range seems much more normal if you are really casting a wide net. x2 OP) Thanks for all the inputs! This is super helpful. This is my first year applying and I thought I'd aim for 5-10, but maybe should be shooting to submit more than that. But yeah, 50 sounds so scary and also just so much work! :/11) #8's recommendation that you need to submit at least 50 applications isn't at all representative of the typical ecology faculty job seeker in a typical year. See data here: </t>
    </r>
    <r>
      <rPr>
        <color rgb="FF1155CC"/>
        <u/>
      </rPr>
      <t>https://esajournals.onlinelibrary.wiley.com/doi/full/10.1002/bes2.1624</t>
    </r>
    <r>
      <rPr/>
      <t xml:space="preserve">   8) That is why the typical ecology job seeker doesn't have a job. 12) @8 except the data doesn't agree with the random number you threw out.  12)The data in article you posted isn't valid, its biased as oh get out. Go ahead, apply for 5-10 jobs a year against 500 others who are as or better qualified.  See what happens. I'm not stopping you. If you believe your so good that 10 apps will get you hired, go for it.  By the way, its not a random number. 13) 5-10 is clearly low, although I know plenty of people who only picked a very small number of jobs that they were really good fits for and spent tons of time tailoring every single app. If you are applying for 50 jobs, it is almost guaranteed (at least for me) that every one of those apps is a bit more sloppy, less tailored, and less well thought out than it would be for a smaller number and it's hard to keep that from seeping into even the handful of jobs that are the very best chances. For most of us, just finding 50 jobs that are even a remotely decent fit for is really a stretch unless you are applying for everything from general bio teaching focused jobs all the way to research heavy R1s. x3 14) I was on the job market for 3 cycles and sent a total of 57 applications. Some were a stretch. To find 50 somewhat fitting positions in one cycle sounds crazy. 14). I disagree.  if YOU CAN'T find 50 you are being to picky,.  if you are employed in a temp or perm post, then 5-10 is absolutely reasonable. 15) Last year was the last year in my PhD program and my first year on the job market. I wasn't sure that I was ready for a TT job, but I thought I'd try sending out some applications anyways, as practice if nothing else. I applied for 8 TT jobs, 5 VAP jobs, and 5 postdocs. I ended up getting one of the VAP jobs and one of the postdocs, but was surprised that I did get a few interviews for TT jobs. I don't think I will aim for a particular number of applications this year. Instead, I'm going to apply for any job that I think I might be qualified for and enjoy (SLAC and PUI positions) in the part of the country that I want to live in (Northeast, 5-7 states in the New England/New York area). But I suspect that might be around 20 applications? I don't know if I could manage to do a good job on more than that anyways and also get any work done. I'll try to focus on making sure that each of the applications I send in are tailored to the position (mention specific faculty members, specific resources the school has to offer, etc). 16) if you really want a job, shoot for ~30. some will be a stretch but that is okay. i was well-qualified and did about 30 and got 1 TT offer 17) Ths whole post s pointless. Some apply for few jobs and get an offer, some apply for many and don't get an offer. 18) There was a comment earlier about being picky if you can't find a huge number of jobs to apply to and I want to ask, why is beign picky a bad thing? Why apply to somewhere you don't want to be or to a postition you don't fit. In the off chance you get the position, you'll likely be unhappy and be teaching courses you may not enjoy. Yes, we are all needing jobs, we wouldn't be on this page if we didn't, but choosing to spend time applying to somwhere you don't want to be (or may not feel safe) is wasting your time, your reference's time, and the search committees time. Be picky (to an extent)!   9) being picky is a great way to ensure you lose weight.  </t>
    </r>
  </si>
  <si>
    <t xml:space="preserve">How many applications are you submittin$g? Just trying to figure out what's good to try for. 1) as many as i remotely qualify for 2) Jobs I might take if offered. I have some institution-type and location preferences. Basically, anything that might allow me to lead a personal and professional life I would enjoy. For everyone's sake, I would not recommend shooting applications willy-nilly just to reach some proverbial optimal number or to see if you get hits. x5 3) IF you have the time, send as many as you can as long as you are a close to fit for the position. Never underestimate the value of live practice. Again, IF you have the time. 4) I am an ass prof and will apply for 10-20. Not too many as my position is ok for now and life-wise I'm not itching to move. I agree with #3 above and as one who applied widely during fall 2019 I will say that circumstances can change a lot in the next 6-9 months and the more lines you have out the better. 5) ass prof? 6) https://www.youtube.com/watch?v=hzHOmiV0eGU &lt;--this made me chuckle, good one @6 7) ASSPROF would be a pretty great vanity plate for a university town. 8) If it is under 50, your odds of getting hired drop immensely. FYI.   IF you are not sure, thow in your app. This is one efd up industry.  You never know wtf they want! :) 9) Maybe it is just my subfield but I cannot imagine being qualified for 50 positions a cycle. 10) Yeah 50 in a cycle is crazy in ecology or evolution. Somewhere in the 15-35 range seems much more normal if you are really casting a wide net. x2 OP) Thanks for all the inputs! This is super helpful. This is my first year applying and I thought I'd aim for 5-10, but maybe should be shooting to submit more than that. But yeah, 50 sounds so scary and also just so much work! :/11) #8's recommendation that you need to submit at least 50 applications isn't at all representative of the typical ecology faculty job seeker in a typical year. See data here: https://esajournals.onlinelibrary.wiley.com/doi/full/10.1002/bes2.1624   8) That is why the typical ecology job seeker doesn't have a job. 12) @8 except the data doesn't agree with the random number you threw out.  12)The data in article you posted isn't valid, its biased as oh get out. Go ahead, apply for 5-10 jobs a year against 500 others who are as or better qualified.  See what happens. I'm not stopping you. If you believe your so good that 10 apps will get you hired, go for it.  By the way, its not a random number. 13) 5-10 is clearly low, although I know plenty of people who only picked a very small number of jobs that they were really good fits for and spent tons of time tailoring every single app. If you are applying for 50 jobs, it is almost guaranteed (at least for me) that every one of those apps is a bit more sloppy, less tailored, and less well thought out than it would be for a smaller number and it's hard to keep that from seeping into even the handful of jobs that are the very best chances. For most of us, just finding 50 jobs that are even a remotely decent fit for is really a stretch unless you are applying for everything from general bio teaching focused jobs all the way to research heavy R1s. x3 14) I was on the job market for 3 cycles and sent a total of 57 applications. Some were a stretch. To find 50 somewhat fitting positions in one cycle sounds crazy. 14). I disagree.  if YOU CAN'T find 50 you are being to picky,.  if you are employed in a temp or perm post, then 5-10 is absolutely reasonable. 15) Last year was the last year in my PhD program and my first year on the job market. I wasn't sure that I was ready for a TT job, but I thought I'd try sending out some applications anyways, as practice if nothing else. I applied for 8 TT jobs, 5 VAP jobs, and 5 postdocs. I ended up getting one of the VAP jobs and one of the postdocs, but was surprised that I did get a few interviews for TT jobs. I don't think I will aim for a particular number of applications this year. Instead, I'm going to apply for any job that I think I might be qualified for and enjoy (SLAC and PUI positions) in the part of the country that I want to live in (Northeast, 5-7 states in the New England/New York area). But I suspect that might be around 20 applications? I don't know if I could manage to do a good job on more than that anyways and also get any work done. I'll try to focus on making sure that each of the applications I send in are tailored to the position (mention specific faculty members, specific resources the school has to offer, etc). 16) if you really want a job, shoot for ~30. some will be a stretch but that is okay. i was well-qualified and did about 30 and got 1 TT offer 17) Ths whole post s pointless. Some apply for few jobs and get an offer, some apply for many and don't get an offer. 18) There was a comment earlier about being picky if you can't find a huge number of jobs to apply to and I want to ask, why is beign picky a bad thing? Why apply to somewhere you don't want to be or to a postition you don't fit. In the off chance you get the position, you'll likely be unhappy and be teaching courses you may not enjoy. Yes, we are all needing jobs, we wouldn't be on this page if we didn't, but choosing to spend time applying to somwhere you don't want to be (or may not feel safe) is wasting your time, your reference's time, and the search committees time. Be picky (to an extent)!   9) being picky is a great way to ensure you lose weight.  </t>
  </si>
  <si>
    <t>Leaving the US and returning</t>
  </si>
  <si>
    <t>I am very interested in pursuing international postdocs/fellowship, but have been told that once you take job outside of the US, it's very difficult to be hired back in the States afterwards. Is there any truth to this? I could understand that teaching experience may not transfer between countries as well, but why would international research hurt my chances of being hired in the US? 2) I've never heard this. I know of several colleagues who did postdocs outside of the US who later got TT positions in the US. If you can show that you understand and have the experience to navigate the north american system and funding agencies for a job in the US, I don't see why a postdoc out of the US would be a negative.  3) One of my PhD advisors gave me the same advice &gt;20 years ago. I ignored it, had an amazing year as a postdoc in Europe, and got a faculty offer back in the US. The broader network I started building continues to serve me well. So, go for it! 4) Never heard this, doubt there's any truth to it. Got my PhD in the states, then spent 4 years as a postdoc in the UK. During that time, I got something like 8-10 TT interviews in the US. Didn't get any offers, but I'm sure the lack of offers wasn't because I was a UK postdoc. I also know several other people who did US PhDs, did postdocs outside the US, and got hired into TT positions in the US.  5) some committees (wrongly) avoid foreign applicants if they think someone won't move to their school.  If you lived in the US before, that won't be as much of a question.  Make sure your cover letter shows enthusiasm for actually joining that school and it may help. 6) Some committees also don't way to pay to fly in applicants from other countries (or literally don't have the budget for it). That is probably less of an issue at R1s. 7) Depends on how long you're out of the US, I think. A year or two is no problem, but I've been away a number of years and I'm finding it difficult to get back in, even though I'm basically running a research lab. Funding is hard, as you might not be eligible for many sources in your new country (I wasn't eligible for fellowships for years until I was a permanent resident, for example) and you can't get US grants either because you're not a US resident. Right now in my applications I have to try and translate my experience in a different academic system (even one that's English-speaking) to the American system, and it's not easy. I wonder if my career path is just a bit too odd now for search committees to bother with. Also if you want any DEI training get it now before you go overseas, because it's not a thing there. 8) @7, I totally hear you, although I could write a very similar description of my career path entirely within the US. It's so hard to get a job from anywhere that it is tempting to latch onto any explanation. Europe has a lot more fellowships for ECRs than the US does once you are ~2 years post PhD. 9) been out of NA for a long time now and got a TT offer to return. While abroad, I kept one foot in the NA community through conferences, societies and collabs, which I think helped, especially in terms of visibility. Lots of great and different ECR opportunities in Europe, I highly recommend! Caveat: I'm from NA originally.  10) just to add another data point - I did my PhD in the US (and am a US citizen) and then had postdocs in Germany for 6 years and ended up with a few interviews and an offer from an US R1. I imagine smaller schools might not have the budget to fly international folks in for an interview, but I think most R1s and even R2s are happy to do so (the difference in price is not that big) 11) I also am from the US originally and did my PhD in the US, but have been in Europe for 5 years as a postdoc. I applied for jobs back in the US, in a specific geographic region bc of family, and ended up with a few interviews, mostly at SLACs. I just made sure while over here to keep doing some teaching and make it clear in my cover letter why I wanted to return to that area, and why I would like to work at a SLAC. Some interviews were in person, others over zoom, and the offer I got was one of the schools that did a full zoom interview. So it can also happen even if you're not planning on going the R1 route. 12) I think that building an international network is a strength, and is increasingly being recognized as such by US universities. Agree with other posters on the benefits of maintaining engagement with US professional networks and being able to demonstrate you understand US funding infrastructure, academic culture, etc, when it comes to applying for US positions. my experience: US citizen w/ some education in US and some in Europe, currently in European academic position. imo: international mobility shouldn't be a requirement (some European countries come too close to viewing it this way, which I see as unnecessary gatekeeping for a lot of reasons) but no doubt it can be one of many possible great steps on a career path - highly recommend it if it fits into your personal goals/life situation/etc.</t>
  </si>
  <si>
    <t>Reflown AUL positions</t>
  </si>
  <si>
    <t>I don't want to bog down the comments section of the job listing with a continued discussion regarding why some of the AUL position failed last cycle. My only suggestion for others is that if you should apply again.  2) AUL? 3) Assistant Unit Leader? 3) Which ones failed? I've been watching these pretty closely and haven't noticed any failed ones on this fall's job board. NVM, I see Maine. Not sure why that one failed, but as for the veteran discussion I know for a fact that the Alabama AUL position failed in the fall of 21 due to veterans preference applicants. 4) as did CSU's 3) I haven't seen CSU's readvertised though, but maybe I forgot. 5) anyone have any good resources on how to apply to these positions? Even though they don't ask for a research statement through USAjobs, do you still add one? @5 check the link tabs, great resource there. 5) thanks it's a great resource but it's not specific to the co-op jobs, and since these are so academic I figured they should have more to them than just a CV/Resume and coverletter, but I guess not @5 I've never submitted any additional materials, but I also haven't been hired for an AUL either. Maybe contact the current unit leader and ask? 6) I'm a recent AUL hire (within the last 5 years). I included a cover letter that specifically addressed the qualifications included in the postings, but didn't submit a research statement. After the materials make it through HR and are sent to the units, the search committees will often ask for teaching/research/diversity statements from long-listed candidates prior to phone interviews. @6 - thank you so much! super helpful, this process is ambigous like much of academia! 8) pro-tip, write a document that outlines the indiviual classes that you took during undergrad and grad school and how they fulfill the specific requirements for these positions. For example, if you need 30 semester hours in basic and applied biological sciences, submit a list of every single class that you took that YOU think qualifies for this requirement. Don't let some faceless bureaucrat make the decision for you based on your transcripts. 9) Great resource for navigating USA jobs, including the tip that @8 gave https://jabberwocky.weecology.org/2021/06/14/usajobs-guide/ 10) Be sure to submit a graduate transcript with Ph.D. conferral date clearly listed. @9 this was already listed above. @6, thank you for sharing your insights! I'm curious how you started your cover letter, did you know specific names to address the cover letter to or just use something vague? 11) Usually the Unit Leader is SC chair. I'd address it "Dear Unit Leader and Search Committee"</t>
  </si>
  <si>
    <t>Concurrent searches for partners</t>
  </si>
  <si>
    <t>1) There are a number of places hiring multiple positions at once on the board this year. Any thoughts on whether a couple applying for different positions at the same institution should make that known at the interview stage, cover letter stage, or....? 2) After you get an offer, generally speaking. But both of you should apply for all positions you possibly can at the same school.  The spousal hire standard is often to compare the CV to the interview list for a recent hire.  If your CV is similar to candidates for this year's search it will help that they have a recent comparison. Some schools WILL pass on people who need spousal hires even at Universities where there are mechanisms to make it work.  They shouldn't.  But they do.  The best way to get a university to make a spousal hire is if the spouse has an offer at another university.  They want to claim to compete for good faculty. x2  1 again) Thanks 2 for your insight! I agree that a competing offer would normally be the way to go if one has a TT job already, and at the negotiation offer stage if one is getting a new job where there is only one posting, I am asking in the specific case wherein there is an institution that is simultaneously hiring two new lines that neither of the partners are already employed at, so each partner is applying for a different listing at that institution (and perhaps even in that department). It just seems odd to have both go through entirely anonymous and then when at the negotiating stage, one asks for a spousal hire which could have been worked into the other search's decision-making. But maybe that is the way to go 3) @1 I see your point, but if they know through the search the easiest thing to do wrt decision making is to just stop considering both :/. It could cause interdepartmental rifts, too, if say, one department thinks another is pushing them to hire a candidate that isn't the top. Sometimes (often?) a spousal hire is actually partly paid by the originating department, so the spouse's dept might get their first choice plus another strong new member for cheap. 4) DO NOT in any way make nay of your personal lives known to the SC. It rarely helps you and in many cases will always hurt you. When you get the offer letter then it is time to bring it up. 5) As a TT spousal hire, I recommend not bring it up until you get the offer letter. 6) Thanks all for your advice! 7) While I agree that you shouldn't bring it up directly, don't try to hide it. IMO it's good if the committees know, but also see that you're not using it as leverage and instead just applying to jobs that you are both qualified for.</t>
  </si>
  <si>
    <t>Grad stipends / living wage info</t>
  </si>
  <si>
    <r>
      <rPr/>
      <t>AP) While this is an important issue, AFP &amp; I agree with the majority of commenters here that the Faculty Jobs Notes column isn't the best place to address it. This info is already collated at &lt;</t>
    </r>
    <r>
      <rPr>
        <color rgb="FF1155CC"/>
        <u/>
      </rPr>
      <t>https://rhettrautsaw.app/shiny/BiologyPhDStipends/</t>
    </r>
    <r>
      <rPr/>
      <t>&gt;. If some place's grad support is exceptionally poor (i.e. students need to work at Starbucks), then it's relevant info for faculty-job seekers and could be noted; otherwise, it is more of a systemic issue. I moved the various discussions to the bottom of General Discussion to clear up this tab as well.  2) Thanks, AP.  AnonymousArmadillo votes in support of that decision. x4</t>
    </r>
  </si>
  <si>
    <t>AP) While this is an important issue, AFP &amp; I agree with the majority of commenters here that the Faculty Jobs Notes column isn't the best place to address it. This info is already collated at &lt;https://rhettrautsaw.app/shiny/BiologyPhDStipends/&gt;. If some place's grad support is exceptionally poor (i.e. students need to work at Starbucks), then it's relevant info for faculty-job seekers and could be noted; otherwise, it is more of a systemic issue. I moved the various discussions to the bottom of General Discussion to clear up this tab as well.  2) Thanks, AP.  AnonymousArmadillo votes in support of that decision. x4</t>
  </si>
  <si>
    <t>salary in academia</t>
  </si>
  <si>
    <t>1) Does anyone else ever think about the fact that even if you "make it" and become a prof, you will still be responsible for hiring and underpaying grad students and postdocs &amp; perpetuating the cycle? That makes me feel sick on the inside. X8 2) And even beyond salary, the toll academia has taken on me the past few years is...hard to spin into something beneficial. Like "you'll find a career in this field!! it'll just be years of looking and uncertainty and asking for funding extensions and not writing papers/proposals because you're burnt out!" 3) I agree 100% with #1. I feel this way a lot. I know that if I do get a position and take students I will actively push them to find careers outside of higher education. x2 4) I get that academia is not for everyone, but I find this discourse on actively pushing students to leave academia disturbing. Academia is problematic for sure, we can all agree on that, but so can be industry, federal and state governments, non-profits, etc. I spent years in industry before I decided to go back to academia, and in fact industry was the one to almost break me, push me into depression. Overall, I am much more happy in academia than anywhere else, despite ups and downs (which I believe are part of any sector). The better message to your trainees should be to explore all options, because different things work for different people. x3  1) @4 my point was about underpaying and not about never finding happiness or self-fulfilment in academia. Probability of happiness in academia or industry is probabiy similar. But in academia you are more likely to be unhappy &amp; broke. Let me guess, you are a white person with a faculty position? 5) @1 Underpaid compared to what? A med student? A law student? 1) @5 I am sure that you know what i mean but I will spell it out for you anways: compared to people who leave academia for non-academic jobs that require a BSc, MSc, or a PhD. This is not about comparing grad school salary or postdoc salary across faculties (though maybe that is a different post altogether by someone who knows more than I do about it). 6) Avoiding this guilt is one reason why it's nice to work at a PUI X2 5) @1 when I find a non-academic job that pays me more to do whatever esoteric research I'm interested in, I might think about switching. My point about medical &amp; law students is that they don't even get paid, they go hundreds of thousands of dollars into debt to get their post-graduate degrees. So, it's a trade-off. 4) @1 Yes, I am a white person with a faculty position, but I am also a first-gen immigrant women with a heavy accent (for which I have dealt with a lot of prejudice) so it has not neccessarily been a smooth sailing for me either (yes, POCs have to deal with much more shit that I ever had). Are grad students and postdocs underpaid? Absolutely. Does this mean they should be actively pushed into careers outside of academia? As I said before, no. What we should instead be doing is working to better the financial (and other) conditions for them now and in the future. I can't believe I have to spell it out for you. 6) I'm not disagreeing that graduate students are underpaid. But a MS that was just advertised that I'm co-pi on pays $18k yearly stipend, plus tuition waiver ($18k), plus health insurance (worth lets say $4k). For a grand total of $40k per year. Thats about what someone in my field with only a BS can expect to make outside of academia. Now, it gets worse when you go to a PhD student because that salary only goes up ~$5k per year. So, in my opinion MS students aren't drastically underpaid in my field. 7) @6 Counting the tuition waiver as income is not serious. That's hospital bill math.8) @7 tuition is not nothing. a tone of time and effort go into teaching grad classes - who pays for that? undergrad tuition? grant $? also, ms students are not able to do research full time, they need a lot of training. an ms degree is not a job, it is job-like, like a hybrid between a job and school. ecology grad students are underpaid compared to many jobs and overpaid compared to some other grad studies. many people outside of academia are surprised to learn grad students are paid at all, they assume the student pays for the training 6) @8 depends on the university. Some grad schools waive the tuition and some make it come out of grant monies. Either way it is a lot of money that the student doesn't have to pay. 9) My current uni (R1) make a big fuss about tuition and fee waivers being covered by faculty grants, and if not students have to cover it. Yet, both the director of our program and dean of the college have UNLIMITED tuition/fee waivers they can use at their discretion - for a college with a couple hundred grad students. It is all complete bs. 10) why are we comparing a masters/phd in a BIO or EEB department to med, law , and psychology students? Yes, they pay for their degrees, take out loans, but then eventually make a lot more money than someone in academic or federal jobs in biology, unless they go to a big industry. But not everyone with a bio degree makes big bucks in industry, I have friends who went that route and aren't getting paid as much as I thought they would be. I whole heartedly disagree with the argument that their students so they shouldnt be paid more - as a faculty you are profiting off of their "training" - they do projects that (hopefully) get published, or at the minimum help you write grants to fund your lab and help you keep your job. Don't you think that if they were paid better, they might do better as students? If they're worried about their next rent check or have to spend so much time applying for SNAP, or working extra hours at starbucks to make ends meet, they aren't in the lab doing the research that keeps your lab running. Without those students who you're just "training", how would research get done? Then to say that as a new faculty member you can't do anything about the low wages is also not true. If more faculty rallied together for better pay for their trainees, their voices would be heard. I'm disappointed to hear people say "that's what the chair/dean does, not the faculty", try harder folks. This is exploitation, and it's exclusionary. x2 11) I'm with the person above - I took a PUI job so that I wouldn't contribute to this broken system and cycle of despair and trauma. 12) Consider whether your grad students and postdocs would be better served by a PI who really does care about them and does what they can vs. a PI who will just perpetuate everything you're concerned about. 13) @12, sure I see what you mean. But at some point if the system is bad enough just participating in it is a problem no matter how amazing you might be as a mentor. I'm not saying the decision is clear cut, but it makes a lot of sense to be conflicted about taking grad students on or encouring undergraduates to go into this system.14) Hate to break it to y'all, but if you're here you're participating in the system x2 15) this conversation really has that "think of the people starving in Africa!!!" comment vibe that always get posted to any online vid of a person eating or cooking something 16) I know this thread is long dead, but the last few comments have stuck with me. I'm frustrated with this narrative, and while reading "Race Equity and the Learning Environment" I found this quote to add: "As we gain entrance to this privileged world and earn the right to access its substantial social and eco_x0002_nomic resources, we are required to be radically honest as we acknowledge the ways we are sometimes implicated in the oppressions we seek to destroy." -Bianca C Williams</t>
  </si>
  <si>
    <t>living wage</t>
  </si>
  <si>
    <t>To whoever is adding grad stipends vs living wage estimates to the job postings: thank you!   2) Note the MIT living wage assumes a studio apt or 1 bedroom, where most grad stipends in cities offer expenses for roommates.  TBH I think it's ridiculous to expect someone over 21 to share an apartment, but that will explain the gap in some stipends.  Some grad stipends are not liveable even with roommates.  Some are. 3) I'm not going to name and shame, but my alma mater (a private catholic U in NJ) pays grad students &lt;$15k/year. I'm not sure exactly what it is this year, but about 4 years ago it was 11k. I don't know why anybody would agree to that, its poverty. x2 4) This is based on https://rhettrautsaw.app/shiny/BiologyPhDStipends/ - with only 4 universities paying graduate students a living wage, its likely people will have to choose to apply to places not paying students well. But, this information can be helpful in indicating the departments vibe. For example, departments have been successful at converting faculty lines into TA salaries, so if a department pays students really poorly and is posting multiple job ads, they probably really don't care about their students. 5) I've doubled checked some of the numbers that the OP is providing regarding the TA assistantships and, in a few situations, are off by over 10k, so take the numbers and their color commentary with a grain of salt. @5 since it is from a crowd sourced database, report the mistakes: https://docs.google.com/forms/d/e/1FAIpQLSdsKel-EJ5br4lAdpP6PWgeFfsRGdcVui-6W1n2PDMTNyHRLg/viewform  6) Do we need this info / discussion on every single job? It's starting to clog up the page. Can't people just look it up? x6 7) Every position where information is available, the grad stipend is much lower than the MIT living wage. 8) Not defending low wages/stipends/salaries, but do keep in mind that TA (and RA, in theory) positions are half-time.  I was shocked to hear that friends were getting double pay (full-time) wages in the summer because they were doing 40 hour/week RA positions.  I was never so lucky and made something like $1k/month as a MS student back in the dark ages... 9) If someone wants to start a separate page for that type of information, that's great. I fail to see why it is necessary to put that in the comments of the job posts. You'd be better of noting the universities that DO pay a living wage, as it's a safe bet most don't. x2 10) It's me, the one who spent the time to add this info where I could, including emailing search chairs. I did this because I was utterly shocked last year when interviewing and didn't learn how low the stipends were, and I did not know to look this up ahead of time and was not prepared with questions for the chair/dean. I agree, you'll be hard pressed to find somewhere paying the MIT wage. But it helps to know who's doing a better job, and who isn't even trying. I think it's worth the annoyance because nearly all of these universities require a DEI statement. Well, "how equitable is your grad student pay" should be a question EVERYONE asks in their interviews. If it's on the job board, it's on people's radar and they may be more likely to press the issue. If the search committee starts complaining to the chair and the dean, "well we lost a good candidate because they would rather be at a school with greater grad support", we might make some change. Also, the search committees come to this page. If you don't care about the grad stipend, is it really that hard to ignore it on the job board? 11) Thank you for doing this, I am an international grad student, and appreciate the work you are doing! 12) Just seconding the half time thing, especially when students are actually taking real courses. As someone who left a "real job" for grad school, grad school is not a "real job" (although there should be enough $ available to make the option available to those who aren't independently weathly, of course---and yes, this doesn't mean everyone, as sometimes we make life decisions that are incompatible with choosing more school over a full-time job). A lower-hanging fruit issue in my mind is that PIs need to pay full tuition when students are ust registered for the dumb 10 "research" units post-general exam. Some of that money could easily be allocated toward increased pay for post-masters students while freeing up grant $. And, when this takes the place of a tuition waiver for TAship, then it's not like the university is "losing" money anyway. 9) @ 10, please consider making a separate page for that for anyone who wants to see it. The notes column isn't really for this type of information. X8 12) chiming in to say I would love if this informatin was -not- on the main job board page. Right now the MSU chair job which likely would hav efew comments here is HUGE from discussion solely focused on debating if that TA salary number is correct. This has no relevance for the job hire and frankly people have lots of questions about the actual job application here that are easier to miss. It gets worse when you have faculty search members come here to defend the wage instead of answering job-related questions @12 The student salary is important for a chair position, no one wants to take over a sinking ship. @11 - there is a seperate website for this information: https://rhettrautsaw.app/shiny/BiologyPhDStipends/  13) I'll chime in to say that I do think it is worth adding this info to the main page, especially when the stipends are egregiously low (though it is important the information be accurate). Sure, you can look it up on some other website, but my impression is that the whole point of the poster adding this info is to force it to be confronted. Search committees check this board and should be embarassed to see an unliveable stipend posted next to the job ad they are using to try to recruit new employees. It's a lot more useful than 90% of the comments that are already on the main page. Plus it really isn't hard to just scroll past. x3</t>
  </si>
  <si>
    <t>Anyone know if there will be a call this year for open-topic Max Planck Research Group Leaders?  What about Lise Meitner? For specific institutes, is it mostly people who partnered with them to submit an app for funding (e.g. kovaleskaya) or are open calls somewhat common?  Trying to explore options outside the US but it's hard with my network being so US-centric! 2) Dont know about Max Planck. But can be worth looking into the Emmy Noether program by the German Research Foundation. Gives you generous funding for six years to set up your group at a university of your choice. In case you consider Switzerland, check out the Ambizione program. For the Netherlands, you might want to look into the NWO Vidi program 3) I'm not sure if they will open this year, but also have a look on the Sofja Kovalevskaja Award from the Humboldt foundation. Besides Max Planck, Leibniz institutes also have a program for new research groups. I applied for a Lisa Meitner last year and had a major problem finding an evolutionary-related institute to sponsor my application, most are already too full and didn't have available space for a new group. So make sure to write them early in the application cycle! 4) Ohh, thanks @3, this is very useful information to have!!  I'm interdisciplinary between genetics and eco/evo so may be better off targeting the genetics institutes.  Also thanks to @2 for the info about Switzerland and netherlands!</t>
  </si>
  <si>
    <t>Discriminatory universities</t>
  </si>
  <si>
    <t xml:space="preserve">AP) Ads from universities that discriminate against students or employees on the basis of sexual orientation are not welcome here. Last year, we removed one from Brigham Young. Now I just removed one from Redeemer University (Ontario), based on this article &lt;https://www.cbc.ca/news/canada/hamilton/redeemer-university-discrimination-lgbtq-1.5651627&gt;. While their policies may be legal, we have no obligation to support them by listing their ads on this private site. If you see such an ad, and can link to a discriminatory policy or news article, flag it for deletion. Feel free to chime in if they've changed. Note that this doesn't mean all Christian universities are forbidden -- only those who have active discriminatory policies. While we're on the subject: inquiring into the details of working at religiously affiliated school is fine, just trashing them for their mission isn't. 2) Seriously consider removing the job ads by Baylor University, since they discriminate based on religion and thats likely to affect a large group of applicants. In fact, remove any job ad to a University that requires a religious statement/affirmation of faith. Their job ads explicitly say they will use your religious affiliation as a selection criteria.  The relevant discriminatory statement in their job ad: "As a religious educational institution, Baylor is lawfully permitted to consider an applicant’s religion as a selection criterion." While that may be legal, its textbook discrimination. 3) Can't we, as PhD holding intellectuals, be trusted to decide for ourselves if a religious university is worth applying to or not? The idea of banning certain types of positions from being posted seems a bit authoritarian. Pointing out these issues on the comments section of the posting seems like it raises awareness of these issues well enough. x3 4) @3, I assume you're Christian? (By which I mean not necessarily that you're a practicing Christian currently, but you celebrated Christmas growing up.) Ads from places like Baylor hit different if you don't have a Christian background. 3) @4: Nice assumption, but no, I'm not Christian nor religious whatsoever. I was raised Jewish, if that matters. I just think it's a slippery slope when a vocal minority on here want to censor ads from religious universities, when many folks on here would be happy to take those jobs and thin out the overpopulated job market. It seems a bit extreme and counterproductive, to be honest. Like I said...we are all adults capable of making our own decisions about a place. I won't be applying to them, obviously, thanks in part to the discussion on this doc.  AP) Thanks for the thoughts folks. You all make good points, which makes it a tricky situation to balance freedom of information vs. anti-discrimination. Given the precarious state of LGBTQ rights in the US at least, I'm inclined to draw the line at rejection of marriage equality. 5) Although I would never consider a place that even mentions religion in their ad, I have to agree with 3. What about universities in states that have banned abortion or otherwise restrict the rights of particular groups of people? Maybe instead of removing ads, there could be some sort of 'warning' column that can be checked for certain jobs, which would draw people's attention to potential issues. Otherwise it could become a bit arbitrary. 6) Sure make your own choices, nobody here is saying otherwise, but the people managing this site have no obligation to advertise for Universities. Baylor LITERALLY says they are going to discriminate against you based on their religion right in the job ad. The academic community should be shunning them, and they should be excluded from this board. A policy is like this will be used to discriminate in broad ways, not just religious affiliation, but sexual orientation and marital status too. 7) agree w/3. banning actually might work against anti-discimination in a broader sense - let folks mention a given job/university's requirements in the comments. x7  AP) For the record, we just removed another listing, from Covenant College. 8) our species is doomed, citing these comments. </t>
  </si>
  <si>
    <t>How unis/colleges talk about diversity statements</t>
  </si>
  <si>
    <t>I've seen some schools request DEI statements where it is clear they are wanting to make sure new hires have at least thought about this area and are working (or planning to) to support DEI efforts. Then others sound more like they are checking boxes or looking for whoever comes in next to fix their problems or turn around their long term disregard for any DEI issues. Some departments are obviously trying to fix the long standing issues even if its slow going, but others seem less concerned with actively making changes. Has anyone else noticed this? Does it seem like a red flag to you at all if the school or department is lacking in actionable change yet requiring applicants to submit statements? 2) Requiring prospective faculty to speak sensibly on DEI is a pretty big, actionable change from 5-10 years ago. I regard that as progress, whether or not some DEI request language may be more polished at some institutions than others. There are probably bigger DEI red flags than how the request for a DEI statement is made. x2 3) DEI statements are generally a good thing.  They can improve hires, if the criteria are clear. But I hear you-- why do new hires need to do more to demonstrate DEI support while faculty already there need not do anything.  The interpretations can vary a lot.  Some want you to alredy magically know their existing DEI support programs, or worse invent a new one all on your own.  Some want to see specific rhetoric about why diversity matters instead of selecting people who are working to achieve changes in whatever ways they can.  The practice is a good addition to apps, but the field needs to do some work about implementation. 4) Recent article in the Chronicle: https://www.chronicle.com/article/more-colleges-are-adding-diversity-to-tenure-standards-but-the-debates-not-settled  5) FWIW I was the diversity rep on a recent search at my inst, and insisted we have a diversity statement in the package, but it was an uphill battle getting my colleagues to take them seriously. we've got a long way to go in institutional culture and I think it's unfair that we download this onto new job seekers- the power imbalance is stark if the culture of the institution is only paying lip service and we're looking for the new folk to be the change.</t>
  </si>
  <si>
    <t>Vision statement?</t>
  </si>
  <si>
    <t>I am applying for a job that asks for a vision statement (in addition to research statement). I'm at a loss of what to put in here - I'm thinking chalk talk 'aims' for next 10 years? Anyone have experience with this?  2) I did similar last year, but have no clue if it was the right strategy.   Is this future research or a change the world pitch. 3) OP here - exactly my worry. I think the latter is just too cringey, and hard to see how I add anything of substance. 4) Eek. I've only seen that requested in positions that involved some major leadership role (running a field site, heading an institute, etc).  5) chew on some mushrooms and tell them abt your visions.  or, hive them your corrective lens prescription  6) yeah, just do some peyote and type out your stream of consciousness</t>
  </si>
  <si>
    <t xml:space="preserve">Refusal to negotiate? </t>
  </si>
  <si>
    <t>Is it common for R2 positions to refuse to negotiate salary, startup, and start date? 2) I couldn't get any wiggle room on startup or salary but I was able to get summer salary and student support increased at an R2. They have more flexibility on some items than others, especially if it's a public university and salary/startup are fixed amounts. 3) At an R2 was told offer was non-negotiable. I then negotiated a 5% salary increase and funding for a graduate assistantship line. My approach was to provide data on housing and cost of living prices changes within the past 5 years and explain how the GA would support my grant funding and result in more external funding. No one else hired in my college that year tried to negotiate. 4) I've had 2 R1 offers, first was totally non-negotiable (48 hours, take it or leave it). Second was ~negotiable. I have a sense this is getting more common now. 5) I've received multiple offers from R2s (last year and previous search). In my epxerience most places negotiate.</t>
  </si>
  <si>
    <t>When do most postings come out?</t>
  </si>
  <si>
    <t xml:space="preserve">When do most job postings come out each year? Is it still "early" now? I feel like a good number of positions have been posted but I'm hoping for more :) 1) This time last year, there were still &gt;900 jobs left to be posted. So hold onto your seat! A good number are posted over the next three months, but they come all year TBH. 2) Very early still - can be hard to get a search together before the semester 3) September &amp; October is when most come out. You see some in November and that is pretty much it. Rarely you see in Dec or Jan, at least for US R1 type institutes. If you do work that is related to extension stuff then things happen throughout the year, much like European and Canadian institutes have. I think there used to be graph someone made in past year that shows the job post by month </t>
  </si>
  <si>
    <t>LinkedIn profile- a requisite for industry?</t>
  </si>
  <si>
    <t>Wondering how important it is to have a presense on LinkedIn if interested in non-academic positions. As an academic, it seems unnecessary. But perhaps folks with experience working in industry positions have found it useful? Asking as someone who does not use social media at all. 2) 100% yes you should get a LinkedIn. Other postdocs I know have gotten several industry job offers just by putting a solid profile up and saying they are open to job offers. Academia really hurts its trainees by not pushing them to get on LinkedIn. You are simply narrowing your options to get hired and see available opportunities by not having one. It isn't that difficult either, just make sure to list your skills quite broadly--you have many! 3) Agreeing, and adding that LinkedIn's job board is a great resource.</t>
  </si>
  <si>
    <t>Resume vs. CV for "academia-adjacent" jobs</t>
  </si>
  <si>
    <t>I have a lot of trouble deciding when to use a full academic CV or when to use a shorter resume for jobs that aren't quite academia but are still adjacent/related in some ways. A few examples: government position where there is an expectation of holding an adjunct academic position and mentoring grad students; Nature Conservancy research position; Cooperative Extension research specialist position. I've so far leaned towards using the full CV in situations where I'm in doubt and that approach has led to some interviews, but there are other times when applications have gone nowhere and I can't help but wonder if an industry-style resume might have helped? Anyone have any sensible advice or resources on this? 2) my only sensible advice is to probably try to morph your CV to a resume. At least thats the case with science policy and industy positions which are still rooted deeply in science. Beyond that I am not sure how to help sorry. 3) USA Jobs (For U.S Federal Jobs) is its own beast, there are a lot of tricks to getting your CV past the screening steps. I would suggest trying to find someone who knows USA Jobs well and ask them to help you with formatting your CV. It usually needs a lot of buzz words and a few other specifics. 4) Or, you could just check the links tab of this page under "USAJobs Guide for Biologists and Ecologists". OP) Thanks for the advice all! Just wanted to clarify that I'm mainly *not* talking about federal jobs, which I know are their own whole thing. I'm curious about jobs like research nonprofits, state-level gov jobs (or their non-US equivalents), almost-academia jobs like extension scientists, etc, a fairly broad category that seems to have less well-publicized guidance. Maybe the answer is just that there's no hard and fast rule, just case-by-case consideration... (5) I work at an academic-adjacent NGO and we ask for a 2-page resume.  Good applicants use this to focus on the parts of their CV relevant to the position.  I like a section like "Selected publications (10 of 50, full list at http://....)". (6) Just adding to this, as a person who has recently landed interviews and now a job in the spheres you are talking about -- if the job ad asks for a resume, send a resume. Like others have said, you can use that to highlight select aspects of your CV but a resume tailored to the job ad is &gt;&gt;&gt;&gt;&gt; your CV. I think that sending a full academic CV to alt- or non-academic orgs expecting resumes can be a signal that you aren't able to think/operate in a non-academic sphere. However, there were also a few situations in my search where I sent both - OP's example of a gov't position with the expectation of adjunct and advising work is one where I would have sent both. YMMV, like anything else, of course.</t>
  </si>
  <si>
    <t>Interested in a position? Ask about grad stipends!</t>
  </si>
  <si>
    <r>
      <rPr/>
      <t xml:space="preserve">Academia has always exploited students, but things have clearly gotten worse. I don't care if this affects my ability to get a job, but before I apply anywhere this cycle, I ask how their student stipends compare with the cost of living. You can check out and add to the dataset that some U of F students put together here: </t>
    </r>
    <r>
      <rPr>
        <color rgb="FF1155CC"/>
        <u/>
      </rPr>
      <t>https://rhettrautsaw.app/shiny/BiologyPhDStipends/</t>
    </r>
    <r>
      <rPr/>
      <t xml:space="preserve">   2) Recently efforts like this helped us persuade the college to let us up the grad stipend to match rising cost of living.  Thanks for the effort. x2 3) Crazy to see our database pop-up on here (Thanks for sharing). Sadly this database hasn't improved anything at UF and looking at this data has only made me not want to go into academia. Glad it is helpful, hope student and postdoc salaries improve. @3 thanks for the hard work! It'll improve if we all work together to press the issue when interviewing, leading committees, unionizing, etc. Academia can't function without it's below-poverty labor and I'm tired of hearing "we spoke to the dean about it..." and? what did you demand?</t>
    </r>
  </si>
  <si>
    <t>Academia has always exploited students, but things have clearly gotten worse. I don't care if this affects my ability to get a job, but before I apply anywhere this cycle, I ask how their student stipends compare with the cost of living. You can check out and add to the dataset that some U of F students put together here: https://rhettrautsaw.app/shiny/BiologyPhDStipends/   2) Recently efforts like this helped us persuade the college to let us up the grad stipend to match rising cost of living.  Thanks for the effort. x2 3) Crazy to see our database pop-up on here (Thanks for sharing). Sadly this database hasn't improved anything at UF and looking at this data has only made me not want to go into academia. Glad it is helpful, hope student and postdoc salaries improve. @3 thanks for the hard work! It'll improve if we all work together to press the issue when interviewing, leading committees, unionizing, etc. Academia can't function without it's below-poverty labor and I'm tired of hearing "we spoke to the dean about it..." and? what did you demand?</t>
  </si>
  <si>
    <t xml:space="preserve">Where to advertise postdoc positions? </t>
  </si>
  <si>
    <t>Where do folks advertise postdoc positions (besides here of course)? I have a bird focused position availalbe and posted on Ornithology Exchange, Texas A&amp;M, and here and was surprised by the lack of applicants. Any ideas are welcome.  1) You could try posting it on the Ecolog listserv. 2) it is worth noting that this is a larger problem in academia and there are simply fewer grad students looking to continue to PDs these days. My advice is to also post to LinkedIn. More and more young researchers are there. 3) evoldir? 4) @2 - yeah I was wondering about that.... 5) 2 here again. I was recently at the Evolution conference and I saw literally 2 dozen + postdoc ads I had never seen before. In 2019 when I got my current position, I could not find one and had to write a grant to get here. Late grad students are leaving academia in droves. I spoke to several PIs discussing not writing postdocs into grants anymore and instead using the money on other trainees--they know they can't hire them. 6) Twitter can also work quite well if enough people retweet it 7) I've never met someone who actually uses LinkedIn. 8) I'm running a search for a position at an academic-adjacent NGO and a surprising number of applicants say they found the job ad on LinkedIn</t>
  </si>
  <si>
    <t>q2w3e4444333333333333333333333333333333QWW</t>
  </si>
  <si>
    <t>Email with letter requests 4 days after app deadline</t>
  </si>
  <si>
    <t xml:space="preserve">Got an email from the search chair for a R2 TT job (SUNY ESF water cluster hire) asking for me to arrange for my letters to be sent to them by Aug 22. This was 4 days after the app deadline. Could they possibly already have narrowed down a long list? Feels unlikely but the email seemed very odd 1) I'd say it is possible. The committee could have had a full-day meeting scheduled to knock out half or so of the candidates or something. Or someone made a mistake in putting together the application by not requiring letters up front :/ 2) I got the same email. I assume they have a long list x2. 3) I did hear back from this position and got a in person interview. Just wanted the OP to know that they are contacting folks. </t>
  </si>
  <si>
    <t>Thanks!</t>
  </si>
  <si>
    <t xml:space="preserve">Thanks a lot to the people to run this sheet. You attracted a great community and established the by far most comprehensive list of jobs I know of. This sheet was of huge help for me in the past and will be in the future! x7 2) I'd send you a whole bushel of potatoes if I knew who you were. </t>
  </si>
  <si>
    <t xml:space="preserve">Anon quals? </t>
  </si>
  <si>
    <t>Is there a new page for this and/or can entries still be added to last year's?   AP) We don't put it up until later in the season (after most deadlines), to get more consistent stats. I thought everyone was done with last year's but I guess not? But it doesn't seem easy to put it back now. Sorry!</t>
  </si>
  <si>
    <t>New hiring freezes</t>
  </si>
  <si>
    <r>
      <rPr/>
      <t xml:space="preserve">At Penn State, there is a new hiring freeze until at least summer 2023 to try and balance the budget. Wonder if others are in the same boat. 2) Where did you read this? 3) My e-mail. When a public announcement goes out, I'll try to remember to post. 4) </t>
    </r>
    <r>
      <rPr>
        <color rgb="FF1155CC"/>
        <u/>
      </rPr>
      <t>https://www.centredaily.com/news/local/education/penn-state/article264038706.html</t>
    </r>
    <r>
      <rPr/>
      <t xml:space="preserve">  5) Pretty unusual given the markets over the past year and tax receipts. Our state is increasing budgets, and we are NOT an especially friendly state for higher ed. 6) What does this mean for positions being interviewed right now? 7) Not clear...you can ask for exemptions, but not sure how many would be approved or what the criteria are. I know of one search that made an offer, had it declined, and was not able to move to their next choice candidate. 8) @5, I don't know I wouldn't be super surprised to see more of these. Stock market has been bad since winter and institutions are worried about inflation/recession. </t>
    </r>
  </si>
  <si>
    <t xml:space="preserve">At Penn State, there is a new hiring freeze until at least summer 2023 to try and balance the budget. Wonder if others are in the same boat. 2) Where did you read this? 3) My e-mail. When a public announcement goes out, I'll try to remember to post. 4) https://www.centredaily.com/news/local/education/penn-state/article264038706.html  5) Pretty unusual given the markets over the past year and tax receipts. Our state is increasing budgets, and we are NOT an especially friendly state for higher ed. 6) What does this mean for positions being interviewed right now? 7) Not clear...you can ask for exemptions, but not sure how many would be approved or what the criteria are. I know of one search that made an offer, had it declined, and was not able to move to their next choice candidate. 8) @5, I don't know I wouldn't be super surprised to see more of these. Stock market has been bad since winter and institutions are worried about inflation/recession. </t>
  </si>
  <si>
    <t>Future PI Slack Jobs 2022-23</t>
  </si>
  <si>
    <r>
      <rPr/>
      <t xml:space="preserve">Could you please post the new link? Thanks! </t>
    </r>
    <r>
      <rPr>
        <color rgb="FF1155CC"/>
        <u/>
      </rPr>
      <t>https://docs.google.com/spreadsheets/u/0/d/1Oi0B01kb5S9bleY1XuZBE0kzzercm7Y2sCZUJrp8XZs/edit</t>
    </r>
  </si>
  <si>
    <t>Could you please post the new link? Thanks! https://docs.google.com/spreadsheets/u/0/d/1Oi0B01kb5S9bleY1XuZBE0kzzercm7Y2sCZUJrp8XZs/edit</t>
  </si>
  <si>
    <t>Withdraw application to resubmit?</t>
  </si>
  <si>
    <t xml:space="preserve">Submitted an application then noticed a mistake. The application has been proofread and it was a mistake that was overlooked by multiple readers. Best case, I'm hoping that trend continues. I want to withdraw the application, but should I email HR instead? Is it worse to keep the typo or withdraw and resubmit from a different email?  2) Long-time faculty member here: just leave it, no one cares. Not worth making the hassle for others (which people might care about). 3) Not a faculty member, but I agree with 2. I got an in-person interview off of an application that had multiple typos (it was the first one I submitted that cycle). I think it happens and it's not what's going to make or break your application. 4) Not a big deal. I got an on-campus interview when I put the wrong university in my cover letter. 5) lol same here. Wrong university in my cover letter and research statements. Did not get the job, but helped me relax a lot over the (comparatively) small details in the applications. 6) OP: Thanks for the stories and feedback. It's my first application so I was stressing, but this information is definitely helping me to relax. 7) Making people do extra work is definitely worse. 8) Oh yeah, no one cares. If people "reject b/c of typo" they actually rejected for some other, more substantial, reason. If kind, brilliant researcher bringing in $10mil has 10 typos in their app they'll hire them. OP) Got an interview for a position with a typo in my application #2 was right 9) Ahhh just submitted and noticed quite a few typos. As someone who has sat on a few SCs I know most people don't read the statements carefully enough to notice. But still not a great feeling. </t>
  </si>
  <si>
    <t>Other sources for job postings</t>
  </si>
  <si>
    <t>Hi everyone, this is my first year making a big push on the job market, and so I'm curious where else people look for job postings aside from this wiki. Personally I am more location restricted than institution type restricted, if that's helpful. Thanks in advance! 2) Nature Jobs, EvolDir, and, regretably, Twitter. 3) Check out the Links tab for more options. If you're interested in the US, set up some Chronicle job alerts with different search terms. If you're interested in Canada, set up University Affairs job alerts. If you're interested in somewhere else, I can't help unfortunately!   OP from 7/23/22) Hi, OP #2.  You really should have cited my previous work, even if it was in a lower impact GD entry.  Just because you pub'd higher up the wiki, you can't pretened your work was more novel than ours.  We deserve the citations and precedence.  And grant money. 4) We need more replication in science 5) HERC and Higher Ed Jobs also.</t>
  </si>
  <si>
    <t>How much does Impact Factor matter?</t>
  </si>
  <si>
    <r>
      <rPr/>
      <t xml:space="preserve">It is looking less likely that I'll have any publications in high IF journals by the time I defend my Ph.D. I am still hoping to find a job in academia. How much will that hurt my odds of getting a TT position? 1) Honestly it's difficult to say. Publish enough that you're qualified, apply everywhere, and hope. I've seen people hired with 3 middling papers and I've seen people with 30 papers struggle. https://elifesciences.org/articles/54097  2) I recently sat on grant panels.  Reviewers were starting to push back against the idea that the glam journals are everything.  Respectable journals and a complete body of work in your field got better reviews than one paper in CNS.  Hopefully faculty searches can do the same.  That being said, at least one search committee member told me I would not be hired without CNS on every interview I ever had.  It was stupid, whether they followed that on search rankings or not. 3) the question is less about whether you have high IF pubs and more about why you do not have these yet. if you want an R1 position, it will probably hurt you, but see the advice below - apply broadly! 4) It totally varies by the type of position you want. For R1, you'll definitely need multiple papers in mid-to-high tier journals (N&amp;S journals are not a requirement). Think good society journals. For more teaching intensive universities this requirement goes away and you can be hired with a few pubs in low-to-mid tier journals. Also keep in mind that you're probably not going to be as competitive for jobs immediately out of your PhD, anyways, regardless of your publication record. I have honestly seen numerous ppl who think they can coast by with 1 or 2 glam pubs alone have a rude awakening on the job market. 5) How much it matters will vary a lot by department (and not necessarily correlate with school "rank" or reputation). So yeah, apply broadly because it is difficult to predict. In general they are never necessary--there are always people hired to big jobs without them--but of course big flashy papers help. 6) </t>
    </r>
    <r>
      <rPr>
        <color rgb="FF1155CC"/>
        <u/>
      </rPr>
      <t>https://dynamicecology.wordpress.com/2018/10/02/how-many-first-authored-papers-in-leading-journals-does-an-ecologist-need-to-be-hired-as-a-tenure-track-asst-prof-at-an-r1-university-not-nearly-as-many-as-most-ecologists-think/.</t>
    </r>
    <r>
      <rPr/>
      <t xml:space="preserve"> </t>
    </r>
    <r>
      <rPr>
        <color rgb="FF1155CC"/>
        <u/>
      </rPr>
      <t>https://dynamicecology.wordpress.com/2018/03/07/what-proportion-of-recently-hired-tenure-track-n-american-asst-professors-of-ecology-have-nature-science-pnas-papers/</t>
    </r>
  </si>
  <si>
    <t>It is looking less likely that I'll have any publications in high IF journals by the time I defend my Ph.D. I am still hoping to find a job in academia. How much will that hurt my odds of getting a TT position? 1) Honestly it's difficult to say. Publish enough that you're qualified, apply everywhere, and hope. I've seen people hired with 3 middling papers and I've seen people with 30 papers struggle. https://elifesciences.org/articles/54097  2) I recently sat on grant panels.  Reviewers were starting to push back against the idea that the glam journals are everything.  Respectable journals and a complete body of work in your field got better reviews than one paper in CNS.  Hopefully faculty searches can do the same.  That being said, at least one search committee member told me I would not be hired without CNS on every interview I ever had.  It was stupid, whether they followed that on search rankings or not. 3) the question is less about whether you have high IF pubs and more about why you do not have these yet. if you want an R1 position, it will probably hurt you, but see the advice below - apply broadly! 4) It totally varies by the type of position you want. For R1, you'll definitely need multiple papers in mid-to-high tier journals (N&amp;S journals are not a requirement). Think good society journals. For more teaching intensive universities this requirement goes away and you can be hired with a few pubs in low-to-mid tier journals. Also keep in mind that you're probably not going to be as competitive for jobs immediately out of your PhD, anyways, regardless of your publication record. I have honestly seen numerous ppl who think they can coast by with 1 or 2 glam pubs alone have a rude awakening on the job market. 5) How much it matters will vary a lot by department (and not necessarily correlate with school "rank" or reputation). So yeah, apply broadly because it is difficult to predict. In general they are never necessary--there are always people hired to big jobs without them--but of course big flashy papers help. 6) https://dynamicecology.wordpress.com/2018/10/02/how-many-first-authored-papers-in-leading-journals-does-an-ecologist-need-to-be-hired-as-a-tenure-track-asst-prof-at-an-r1-university-not-nearly-as-many-as-most-ecologists-think/. https://dynamicecology.wordpress.com/2018/03/07/what-proportion-of-recently-hired-tenure-track-n-american-asst-professors-of-ecology-have-nature-science-pnas-papers/</t>
  </si>
  <si>
    <t xml:space="preserve">Advice from a long time Professor. </t>
  </si>
  <si>
    <t xml:space="preserve">I have been a professor since 2000. I went on lots of interviews to get this job.  I have served on seven job searches. Three as Chair.  Advice. A) know the departmen/University you are interviewing at. It seems that during each job search a top candidate blows it by assuming we are not research active.  Our PhD program is on our web page. B) Diversity is a big deal. Again, top candidates who can not answer simple questions about how they would support diverse communites of students put themsleves out of the running. The easy answers are: a) learning about first-gen students and the barriers they face. b) paying for undergrad researchers - only those from upper-middle class homes can volunteer. c) highlighting the research of women and people of color in your lectures.   3) PLEASE find out who you are meeting with and spend even 20 mins figuring out what they do- what are their recent papers.  We are looking for a top candidate but also someone we want to work with for 20-30 years. If you have NO interest in other people that is a bad sign.  WE all have students who need multple faculty to serve on committees. There are faculty who ask others to serve on committees but think they are too important to serve on other student's committees. We do not want any more of those faculty!  C) Please know that we all wish we could hire multple faculty.  The meetings to get to the list of top 20, then top 10, then the five we interview are long and contentious.  It is never easy and I am tired of asking for faculty lines from Deans only to be told there is no money.    Please remember this:   For the most part, it is not about you, it is about the lack of positions. It is depressing for everyone involved.  I do not train students for academica. I tell all my students to plan for non-academic jobs because they are too few to go around.   Finally, nothing is worse than the person who thinks so highly of themselves because they work with so and so.  I want to take them aside and say- yes we know- we read your CV.    I have been doing this long enough to know that sucess as a Faculty member is not determined by who you worked with.  Being a postdoc is great- Just research. We want to see who can keep up research write grants, teach classes, mentor stuents, perform service- and be polite in faculty meetings! 2) Not sure what the situation was pre-2000, but modern postdocs do way more than just research, and I would harly classify it as being "great". We're constantly on the hustle for funding to continue our livelihoods, and at the same time have to support a family on a paltry salary and constantly uproot our lives every 1-3 years. Many, including myself, also choose to teach since this is the only way one can stand out in searches at certain universities. x5 3) Who can afford to bring in the top 5 candidates? Most I've seen/been a part of are 3-4 at most, and sometimes 2. 4) It would be easier to find out who you are meeting if search committees would send schedules more than 24 hours in advance. Love the list at A-B-a-b-c-3-C?  xC  5) this is fine advice. i am a new asst. prof and have been on 3 search committees (one as a postdoc). here is the best advice: apply widely. these positions are high skill, high luck. if you pass the bar of skill, the rest is mostly luck, or you can call it "circumstances beyond your control". that's it. yes, work on your cv, teach, serve, publish, give a good talk, be nice, research people....but above all, apply widely. i did not think i had a chance to get the job that i do have. i thought i was a lock for others that i did not even get a phone interview for. apply widely. 6) I'm also an asst prof and I'm seconding #5- the older more experienced folks don't know what it's like out there BUT there will definitely be 1-2 people with these expectations/ have these perspectives on the search committee. The reality is there's probably a "qualified" threshold, and then beyond that it's 'luck' (ie crapshoot).  7) The advice is generally good.  Do your homework about the department before you go.  Also recognize there are things no outside candidate could possibly know-- that interdisciplinary institute may sound nice but actually be a point of contention.  And you may give the best talk in the world, but the search chair wants someone to teach their own course and that just isn't you.  Or they really need someone who works in machine learning to appease a dean. There are things you can do to improve your chances and help people advocate for you.  Show of the importance of the big picture questions in your work. Also be prepared to answer specific experiments that can answer that question.  If there are specific criteria in the job ad use those exact same key words in your talk and application.  But try to stay calm if the outcome seems random.  There are lots of strange things that can happen in searches.  Apply broadly and hopefully something will work out. 8) As an applicant, I straight up do not understand candidates who do not research current faculty. I did this for my grad student interviews! Tip - If you totally do not understand a faculty/interviewer's work, just ask them--in a non-idiotic way--to explain it! You're not expected to be an expert in everything and heads up, faculty love talking about their subjects of interest. If you can say "hey, I understand you have done a lot of cool work using X to understand Y, but honestly, I have no idea how you actually study X! They are so rare/small/whatever. Can you explain?" Welcome to a tour of the lab. </t>
  </si>
  <si>
    <t>Morality of hiring postdocs</t>
  </si>
  <si>
    <t>If your university restricts postdoc pay to an unreasonably low salary (e.g., University of Alabama restricts to under $50K) is it really moral to even try and hire a postdoc, especially if you know that this is an unfair wage? 2) it depends on if they can survive on that salary, if it's above the median income, for example, and what they expect to get out of it after spending a few years there. 3) I am near the end of my career and feel horribly about the pay vs. cost of living in So Cal where I am a faculty member.  4) Can you hire them as a research associate (promotable) and pay a higher salary? 5) ~50K in Tuscaloosa is a much better salary than say the ~55K staring salary for postdocs in the UC system purely due to cost of living considerations, so I think the question of morality of postdoc pay would apply pretty much everywhere. x2 6) Grad students are lucky to make $25000 and also have to live. x3 6) OP here. I was just using UA ad an example. I realize it is so much harder in more expensive places (trust me, I used to live in Cali). I also recognize that grad students have at hard and need to  paid better. 7) Good question. I have no easy answers, but I might seek alternative titles/salary structures (as 4 suggested), see if they could work remotely, or structure the nature of the work so that it provides solid resume-building skills that could be easily marketed in the private sector. 8) I'm torn on this -- on one hand I think PIs should pay commensurate with what PhD scientists are worth (i.e., more than $50k in most markets)... on the other hand... don't infantilize employees, and let them choose their career paths for themselves.</t>
  </si>
  <si>
    <t>Environmental science jobs</t>
  </si>
  <si>
    <t>Does anyone know if there is an equivalent to ecoevojobs that's specific to environmental sciences/studies? I think I remember someone mentioning one to me last year, but I've forgotten what it's called. Thanks :)  2) Maybe "2021-22 Earth &amp; Environmental Science Faculty Jobs" - line 21 on the Links tab. 3) it is hard to use and lacking in participation.  almost nothing posted there is not here. 4) Thanks for the link and the insight about the list!</t>
  </si>
  <si>
    <t>Job Postings</t>
  </si>
  <si>
    <t>Where are folks searching for jobs these days?  I check Science and Nature for job ads, evoldir, this board, and Twitter.   Any lists or venues I should be watching as well?  2) HigherEdJobs and going straight to the HR website of the Institutions I'd like to work for. x2</t>
  </si>
  <si>
    <t>Link to last years</t>
  </si>
  <si>
    <t>Can someone add a link to last year's doc to the links page? I only had the main url bookmarked  AP) Done!</t>
  </si>
  <si>
    <t>PhD / Grad Student / TA stipends + Living Wage</t>
  </si>
  <si>
    <t>(1) Texas Christian University: Masters Teaching Assistantship = $16.5K and PhD TA = $25K (a small numer are awarded), MIT living wage = ~$34K, why do the PhD students get paid more for teaching? 2) School as a whole has more $ from tuition than from research grants? 
(2) Washington State University: Grad student stipend = ~17K, MIT living wage: 31K. 2a) I think it's more like 18k and that's 9-ishmonth, with summer salary often awarded. This is pretty typical for public universities to guarantee 9 month but summer is very likely. This still puts below the MIT living wage, and while I do think it should be higher it is helpful to remember that they are paid for 20h/wk and with the rise of unions and aware advisors that is getting more enforced. These stats would be more helpful if the poster put some effort into making sure they are correct and come with full information. 2b) WSU also charges graduate students $2k a year in fees. After taxes and fees its close to ~14k a year before summer funding. Summer funding isn't guaranteed, especially if you can't do a summer TA (source: current grad student). @2a - The stipend is $17,181.00, summer is not garanteed, see https://rhettrautsaw.app/shiny/BiologyPhDStipends/ (datasheet can be viewed here: https://tinyurl.com/3hnzruk8 )
(3) Michigan State University: PhD TA = ~$15k, MIT living = ~$35 - land grant, AAU, and public means they probably have fundng/money to pay better and choose not to. 2) I am not sure your math is correct, appendix A from https://geuatmsu.org/wp-content/uploads/2019/08/GEU-2019-2023-FINAL-1-1.pdf 3) @1 is based on https://integrativebiology.natsci.msu.edu/graduate-program/financial-support/ 4) That sounds like 9 month. In fairness, many TAship are cited as per month 12 month with the reality of the 12 month being that you have to secure a summer TA or RA. So it's more like ~$20k which still isn't great. But, if you limit yourself to universities that pay living wage, it'll be much, much harder to get an academic job. Of course, that may be a tradeoff many are willing to make. And note that a Chair actually has *some* power to raise their department's salary to at least the max allowed by the school. 5) I will note that at many state schools it is very difficult to change the *official* minimum stipend, but departments may have flexibility. For example, where I work the University minimum is ~$18k, but our department averages above $25k and we have just outlined a plan to offer at least the MIT living wage ahead of University policy.  6) IBIO faculty member here. 2022-23 nine-month TA salaries in our department are $21,255 (1st year)-$23,068 (year 2+) (I asked for our webpage to be updated). Additional summer salaries aren't guaranteed, but can usually be obtained from TA, RA, or fellowship (see https://eeb.msu.edu/graduate-program/funding/). Together this puts a graduate stipend close to the MIT's Living Wage for East Lansing of $32,555. Also, higher paying university fellowships are possible. I, for one, would be happy if our new chair were to negotiate for better support for our grad students. @5 that's great, how did your dept manage to do it? Can you make a "how to" for other grad programs? @7 - 99% of our students are grant funded, which is why it is easier... TAships remain low (determined by the graduate school), but we are discussing devising a departmental account to bolster TAships.@5- thank you! The departmental account sounds great, is it pooled funds from overhead? Is that possible? 8) Can the admin move this whole Notes to the General discussion section? People can continue the discussion there and not here whwere its not relevent information. Thank you! 
(4) San Francisco State University: Graduate Teaching Assistantships are offered at $2,648 to $5,296/semester (5 to 20 hr/week). That amounts to ~$17.65/hour before taxes if a semester is 15 weeks. No tuition waiver. There are also research fellowships but I couldn't find what they pay. 2) No tuition waiver for TAs!?! 3) Source? That seems aberrant OP) source of the salary: their website: https://biology.sfsu.edu/funding-graduate. Source of the lack of tuition waiver: I emailed the search chair. Also see fees: http://bulletin.sfsu.edu/fees-financial-aid/fees-expenses/#text    ......................... @Mod:  Not sure how to make this comment more visible, but I am wondering if this should be a separate tab?  Lots of people are putting this kind of info into the jobs list and general discussion but it will probably get unwieldy very fast.  Just wondering if a separate tab listing school &amp; salary info for interested parties would be more useful than a massive thread in the general discussion.@Mod - this is a database already, no point to have a seperate tab when someone is already collecting this information: https://rhettrautsaw.app/shiny/BiologyPhDStipends/ and their datasheet: https://tinyurl.com/3hnzruk8 5) Chair of search committee: Lack of tuition waivers for TA's is an important issue that the department has been pushing against and continues to work towards finding a more tenable solution. However, we do have a robust set of student training grants that fund students and cover tuition and stipend. Currently ~70 MS students (out of 182 total grad students) and 62 UG students are supported. Grad students get approximately $23K plus tuition and UG get $1300 plus tuition, in addition these students also get travel and research supply funds (more info here: https://biology.sfsu.edu/funding-opportunities). I would also like to note that as a CSU (California State University), our tuition is lower than most universties (currently $8,922 per year) so many people support students on grants. In total, over half of students have their tuition supported by fellowships and grants. 
(5) University of Memphis: Grad teaching assistantship: 10 to 11 mo support = ~$12-18K (depending on candidacy), also have tuition waiver. MIT living wage = ~31K
(6) University of Georgia: Grad student stipend = ~21K, MIT living wage = ~34K (6b) Depends on the department, Odum Sch
(7) University of Tennessee Knoxville: Grad student salary = ~23K, MIT living wage = 34K, note: I interviewed here last year and some faculty discussed their efforts towards increasing the grad student salary higher than this, so this may be inaccurate.(7b) living wage is $31027 in Knox County, this $23K stipend is also a recent increase, they are working to increase this more. Fees are not charged to grad students. This is all avaliable here: https://tinyurl.com/3hnzruk8 
(8) Binghamton University: Grad student salary = $23K, MIT living wage = $34.5K (2) this area isn't nearly as expensive as others. While $23k is low, it isn't impossible.   
(9) Boston Univeristy Biology (not sure if this is different in the School of Public Health) grad student salary = $37K, MIT living wage = $52K 
(10) Virginia Tech: $28K, living wage = $36K</t>
  </si>
  <si>
    <t>New year, new sheet</t>
  </si>
  <si>
    <t>AP) Hard to believe it's time for another ecoevojobs sheet, but here we are. Let me know if anything is acting weird. 1) Thanks AP(s) for all the work you're doing over here. Much appreciated! x18</t>
  </si>
  <si>
    <t>• Use the New Post link to start a new topic. Add replies under Comments.
• Sort by last update under Data &gt; Filter Views.
• DO: Vent your frustrations about the job search, academia, or life in general.
• DON'T: Vent at any particular person or institution by name; post racist, sexist, ableist, ageist, homophobic, etc. statements; be a jerk.
• Flag offensive posts with the Mod Flag column.</t>
  </si>
  <si>
    <t>Message</t>
  </si>
  <si>
    <t>Mod
Flag</t>
  </si>
  <si>
    <t>Spouses, Assistant Professors, DEI candidates are all taking the jobs that were meant for me! (Sarcasm). 2) Clearly someone who delights in seeing the expression on people's faces as they pull the ladder up. (Sarcasm). 3) I dunno y'all. Maybe we should try to be a little bit nicer to each other on here. I'm heading to a 1-year VAP next year, so I do have some first-hand experience with the job market being difficult. There are definitely big challenges with the job search process, and it seems to me like there are systematic things about the way universities are set up that need to be changed too that would help fewer of us be in these really tough spots (e.g. fewer adjuncts, more tenure-track lines). Seems like it would be better if we could all stop blaming each other all the time. And mocking probably doesn't help either. We're all in very similar situations, right? We all just want jobs. 4) I think it is perfectly fine to talk on a hiring board about what many people think are inequitable or illegal hiring practices.  3) Yes, we should. I just think that we could be a little bit nicer about it. These are systematic issues and we should work to solve them together and we might even disagree about how to do that. But it's not anyone else's fault on this job board if you didn't get a job, you know? And it's also not very nice to call people whiny. If you're annoyed by spousal hires, talk about it, but as if you're speaking to actual people where some of them might be spousal hires. And if it annoys you that people are blaming things on others, then maybe it's okay to point that out, but again in a way where you keep in mind that these are real people and  it makes sense for them to be frustrated because this is a difficult process. Maybe I was overly precise before. I mostly just mean that broadly we could just try to empathize a little bit and not be so rude to each other. x3  2) No, we're not in similar situations. Folks mocking job seekers are clearly not job seekers themselves. Given the fact that faculty on SCs routinely haunt this place, it's pretty disturbing that they'd take shots at ECRs seeking employment in worse markets then they had to experience especially faculty who were hired 10-15 years ago. Psychopathic behavior from those within our institutions. 5) We're not all in similar situations. Some of us are at prestigious or R1 universities with funding, others are trying to string together projects at R2s, some are adjuncts or unemployed. Last year I got to watch our incoming department head welcome our newest faculty member, who also just so happened to be their former Ph.D. student and current postdoc. I have more citations than the two of them combined, but I'm basically unemployed while the university announces layoffs, so I'm a little bitter. 6) @ 5- and people like the OP will then claim, despite your 2X citations, that you're just jealous/bitter because you're "underperforming" compared to that nepo (or EDI, or spousal, etc.) hire. OP will then also say there are plenty of jobs.  7) I feel like we need a new jobs board just to get a fresh start from these bitter discussions.  If only for a couple of weeks. 8) Maybe next cycle's wiki should have no Venting tab...? 9) This anonymous space is the only place where we can see other than the public hegemony of virtue-signaling and agreement on e.g. Twitter. A quick scan suggests that the posters who disagree with the approved talking points are actually in the publicly silent majority.  10) @8 maybe you shouldn't come to the venting tab if you don't want to see venting...x2 11) I think @6 missed the "(sarcasm)" in the OP. @8, meh, it'd just spill over onto other tabs. @9...how you can conclude there is a public silent majority from an anonymous board baffles me. Like, I'm assuming you have a PhD and so know proper methods of collecting and analyzing data. So, more sarcasm? Or, worse? x2 12) @ 11 the sarcasm was in pretending to side with valid criticism to diminish those complaints. OP is obviously on the side of "everything's fine, the problem is the frustrated folks". So, not clear you really know what "sarcasm" is. As for your asinine sampling comment, surely you can see that the only people diminishing the problem are those with jobs, and are therefore a highly skewed and non-representative group with survivor bias? 13) I would like to note that I've argued both sides of this before. I do really want a permanent job, haven't gotten one yet, and am frustrated by how academia is set up. But, I do also think that work towards diversity is good for the field (even if it means preferentially selecting BIPOC candidates- I'm not sure if that's happening or not but if it were I would think it would be within what is fair), and I think people should be able to change jobs if they want to. I'm conflicted about spousal hires. I know it's really hard to find jobs when people are both in academia, but also the person being hired as part of negotiation is clearly competing with fewer people in that particular instance because of who they are married to so I'm not sure if it's fair or not. I definitely think universities should stop this business of hiring a whole bunch of adjuncts instead of full-time people.Not trying to restart any of those three debates, just pointing out that it doesn't seem like it's a completely two-sided, black-and-white argument to me. 14) I have a hard time believing that if we got rid of spousal hires that the job market would appreciably change for the better. The problem is that the entire university structure is about training and producing students (at all levels). It's not about producing knowledge as much, rather it's about maximizing the number of students and students are not really getting a good overview of the kinds of jobs there are out there besides academic jobs. 15) Abolishing spousal hires won't address the core shortage of positions as 13 &amp; 14 point out - but their existence is another stick in the eye to candidates who don't have the "right" relationship, profile, etc. 16) @15 I just don't understand this argument. Agree that there are just way too few jobs for applicants, but there seems to be this persistent idea that it is easier for spouses to get jobs. It just isn't the case. Talk to actual academic couples who have both been trying to get jobs that match their qualifications in a place where they can live together rather than cherry picking a particular hire or department you think hired an underqualified spouse. There are lots of good points about the difficulties of being single or otherwise not having the 'right' relationship status and there is a lot that academia could be better about with hiring practices and expectations of continually uprooting, etc. But it is simply the case that landing one permanent job is demonstrably easier than landing two. People on this board vastly overestimate how easy it is to get spousal hires 5x. 17) Yes, my spouse and I are dealing with the psychology of this. Even if one of us gets really lucky and has a good offer, we then have to add an ADDITIONAL step of uncertainty of negotiating for the spouse. There is a real possibility that one of us could turn down a position because the other has nothing. For this reason, we may try to share a position initially since full spousal accomodations are less likely to happen, especially outside of the R1 world. Like everything else, you have to experience a situation to understand it. x2 18) it all starts with an offer and then is determined by how much bargaining power you really bring to the table. Most EC TT faculty don't these days. Negotiation is more of a take it or leave it type thing. I think there are a lot of checks on the system that make or break spousal appointments, ranging from how hard the department will fight and then what a Dean or higher ups think about it.  19) My partner and I have similar research interests, and we once applied and interviewed for the same position. My partner received an offer and requested a spousal position for me. The admin declined to accomodate a spousal hire, and she promptly declined the position. I then received a phone call from the chair less than 2 hours later offering me the same positon! 20) Did they not know you were the spousal?  Seems pretty gauche to offer it to the 2nd partner knowingly.  Divorce your spouse to move for us!!!  I can't imagine anyone accepting. @20) Yes, they knew. We made it very clear. No surprise, but we are not there. 21) They took our jobs! Dey took 'er jerbs!! Durka der!! 21) Wow, you were both at the top of their list! They should have taken you both if you were 1 and 2! 22) The original point that started this entire debate was that no other sector has these spousal hires. I feel pity for those in the spousal situation. I just think it shouldn't be the norm. 23) It's not the norm though?? x3 24) military spouses x2  25) While it may not be something that everyone takes advantage of because dual careers are far from being universal, dual career assistance is not uncommon in a lot of professions. Look at the federal government (NSF, USDA, NPS, etc. and DOD as someone pointed out) and even the private sector, such as large corporations. If you are an expert and good at what you do and are sought after by employers, good employers know that you aren't likely single in your 30s or 40s and may even have kids and, for you to locate to wherever they want you, you probably won't leave them behind.  It's not just academia that is progressive when it comes to work/life balance/happiness, lots of corporations realize this too (just look around).  Anedotally, I know entire families (husbands, wives, and their kids) who are employed by the same major firm in the US. I do not see spousal hires in academia all that differently. It's not social welfare and about handing out free stuff, even though that may be how it looks on the outside or people want to see it.  I think we know about it more because it's in our profession, we know our profession, and as public institutions, information or policies are usually made public, unlike in the private sector where they don't have to annouce or share anything. 26) Not to mention most private sector jobs that are competitive and require major reloaction have much higher salaries. 27) The higher transparency of academia also plays into the whole "argh, internal candidates" thing. In any other field, that's just called being promoted, and no one knows about it because they didn't have to post a job ad. x3  28) @27, I've been in academia for over 20 years.  I have no idea why they cannot simply promote adjuncts or temps if they desire.  So long as the person was hired legitamately to start, it simply should not be a problem.  I truly believe its because most departments have no moral compass and would gladly push their mother off Niagra Falls to check a box on their accreditation forms. x3 29) @28, some departments/universities can do it. Most of it comes down to local administrative policies rather than any real legal issues. 30) Well, in my experience, it's money. Adjuncts are cheaper than a full time person. Of course you can make the argument that it would make sense to full take care of all of your employees, and many universities would do this, but if funding comes from a legislature, well, that can be a problem. 31) "@ 11 the sarcasm was in pretending to side with valid criticism to diminish those complaints. "...except it's not a valid critisim. It's harder for everyone to get jobs. Blaming spousal hires and DEI canadidtes is akin to those 'merica folks blaming the Mexicans for taking all the jobs. If one is a cis, white, hetero man--which means you've been playing life on easy mode--and are finding it difficult to get hired, guess what, it's even HARDER for those of us who are not. "As for your asinine sampling comment, surely you can see that the only people diminishing the problem are those with jobs, and are therefore a highly skewed and non-representative group with survivor bias? " No, what I see is people who understand that it's hard for everyone right now and also people who think it's hard because some other group is "stealing" jobs from them. And the group who thinks jobs are being stolen from them seem to think they are the silent majority and that they only place they can "safely" speak is on anon boards like this one.  32) @31, please stop spreading racist stuff like (paraphrase) "white men play life on easy mode", it does't belong here or any where else for that matter x3 33) I agreed with nearly everything that 31 said, but the racism wasnt necessary to make the point. x8 27) LMAO, "the racism". Adorable @32 x2 34) making antagonistic and wrong generalazations about members of a race is factually racist x7 35) @27 doesn't seem like a facts person, which is adorable in it's own special way x4 35) White dude here and want to say that you're an absolute loser if you took offense to @27 and @31. Go back to your safe Twitter space where "cis" is now a slur and hide between Musk's legs. 36) Not surprising to see where this box has ended up given OP was just literally shitposting. 37) Getting back on topic, spousal hiring is one of the most effective tools for promoting JEDI,so lets not get rid of it, huh? 38) Dont have a spouse? Sick of illegal hiring shenanigans vaguely concelead behind diversity newspeak? Look to Europe, where spousal hires in academia are unheard of. Also, fwiw, we all have a crazy sense of imposter syndorome, and I cant imagine how much worse that feeling may be for a spousal hire.  That is also the sentiment most europeans have when they hear of this practice in US academia, in my experience 38) Sure, let's talk about Europe. There are few if any jobs there and most hiring practices there would be illegal in the US, such as considering age, appearance, race, etc. And sexual harassment is widespread. And there are dual career couples in academia in Europe and there are mechanisms at universities to support it, and in a lot of cases one spouse works for and reports to their partner!  One partner has the professor job and the other has a permanent fixed assistant position.  If it weren't for anonymity, I would gladly point to their web pages for everyone to see. x2 39) @38, yes, I have no idea how hiring policies work in the many European countries, but I know many European couples who work at faculty-level positions at the same institution or same department, easily on par with what I expect is the rate in the US! Clearly this doesn't happen by accident! 40) well, in the nordic countries at least, all the facutly job searches are pretty transparent and the rankings are performed by external evaluators to avoid nepotism... so there are no such thing as spousal hires, except of course a spouse getting hired mostly on their own merit in an open search, but that is not what we are talking about.  And yes, there are many career couples, but the ones I know the 'trailing' spouse has to find their own funding to pay their salary, or be suported by the grants of the other. While that sucks for them, it is certainly not the case that spouses are getting hired on a hard money positions like in the us. It literally doesnt happen in northern europe, at least not anymore. 39) Some of us do remember the hiring freeze that happened after the 2008 recession, when there really were no jobs at all out there, and non-academic jobs were treated with shame. I've never seen EcoEvo as toxic as I have the last year, though. 40) @39 given how quickly and brutally people get dog-piled on Twitter over the most innocuous things (e.g. the "citizen science" flap), an anonymous venting board seems pretty necessary. Of course people getting outraged over opinions and vents on here don't seem to understand that they aren't accumulating Virtue Points anonymously :) 41) Maybe that suggests that people are upset for other reasons besides wanting points 42) @40, yes, the outward appearance of how spousal hires happen does vary between the EU and the USA; I'm not sure the ourtcomes differ though. 43) In general, TT spousal hires seem to happen when two conditions are satisfied: first, the university has to have a lot of spare financial resources (most unis, including R1s simply don't have this luxury). Second, both partners must be equally competitive for positions at these fancy unis. This means that to be optimistic about a spousal accommodation, both of you probably need to already be getting good signals on the job market at these elite universities. If this isn't the case, a backup strategey would be for the partner with the TT position, once there, to demonstrate worth to the university proportional to the cost of hiring the trailing spouse for the purposes of retaining them.</t>
  </si>
  <si>
    <t>The negotiation process is gross. It's ugly to see how the department's sausage gets made. First step was securing a position for my partner. After that, kept being nagged to negotiate. Okay, how about a bump in salary. "It's non negotiable." Okay, let's talk start up, how about this figure? "We can do that. Here's your new start up amount." Hmm, that looks strangely like the salary amount of my partner for two years. Am I paying my partner out of my start up? "Yep, sign the offer by tomorrow or it's gone." 2) I hope you had the ability to say no thanks to that. 3) I'm about sick of these partner negotiations anyway. No other line of work can you be like "look you need to hire my partner too". x12 4) Your partner should never be from your startup unless you planned for them to be your own lab tech from the start.  I'm fairly sure you could pull nepotism guidelines and COI handling if they pull that.  If a large R1 university, they often have a special set of funds for partner hires.  Part of the funds are usually outside the dept so they cost 1/2-1/3 normal.  Unless they told you at the outset they weren't your employee this is really nasty and potentially grounds for a sex biased complaint. 5) I agree with 3. It's hard enough to land a position without spousal hires taking up spots :( .  6) Oh god, flashbacks to the "actually spousal hires are good (because I/my spouse benefit from one at others' expense)" thread.  7) spousal hires rarely take up 'slots', they are usually part of a mechanism to recruit good people and are funded through separate pots of money and disappear when the spouse/couple leave the university. 8) That's not providing the full picture to say there is some separate pot of money flush with cash to hire spouses... Everything feeds into the department/faculty's budget. Money put into one thing is always going to mean money not going somewhere else. 8) but I get it, we have to blame someone for not getting a job, so let's go after the spouses because they should have been smart enough to not marry an academic. x2 9) @7 Spousal hires absolutely take up slots at most places, since departments are usually disinclined to then run an open search in the spouse's same field. 10) I don't have a spousal hire arrangement, but I've rarely seen them go to people that are incompetent. I figure it's just the price the university is willing to pay for getting a professor they want, which is their call. By all means, though, keep looking under your beds for the boogeymen that "stole" your job. x6 11)  As most trailing spouses tend to be women, the negative comments about spousal hiring are basically veiled misogynism. Get a grip. Control what you can control (your research/teaching/service portfolio) not what a department or dean or provost/president may decide. 12) I have a spousal arrangment and can tell you that this is rare nowadays and in our experience was very hard to get. One of us was unemployed for a few years before it happened. So, keep on dreaming that this sort of thing is preventing anyone from getting a job these days. 13) I was at a middle of nowhere school, where spousal hires were common since it was either work at the university or work at Panera Bread. Most were non-TT, so kind of similar to negotiating for an extra postdoc and did not take spots away from others. The only TT ones I knew of were people transferring from other TT roles as the trailing spouse. And the comment about most trailing spouses being women is unsupported IME...almost all spousal hires in our College were the male partners of female hires. Don't have data beyond that, but I suspect the rest of us don't either. 3) I've been in departments where spousal hires are close to half of the department. If you think those NTT spousal hires don't take away from the TT positions, you're wildly mistaken. x7 14) It's almost like you cannot win. Do spousal hires, not good. Don't do spousal hires, not good. 15)  Spousal hires into TT positions are much more offensive than spousal hires into nonTT, IMO. There are so few TT lines per candidate that it seems insulting. And frankly, if it weren't for nepotism rules (which make sense for all situations but this one, I think) I'd be fine with spouse---and space for spouse---coming out of primary start up. Then it's not taking a line (or percent of TT line). I say this as someone who will want to negotiate for a (nonTT) partner. 16) the reasoning here about spousal hires is really awful -  universities have more than enough money to cough up funding but they choose not to.  They have enough funding for adminstrative bloat and whatever fancy they want, some of which is quite ludicrous. And funding a spouse with startup or grant funds would in fact meet most definitions of nepotism. But if any of you really want to sell yourself short in a negotiation process, please do. I realize this is the venting tab, but there is a lot of really really bad advise here. Virtual signalliing to the extreme, so I really doubt the motives of everyone here against spousal hiring. 17) Of the spousal hires I either know personally or know of personally, 100% (5/5) are male. And they are all "competent", but none of them would have ever been hired on their own merits at the time, and certainly not been interviewed today. x2 18) @11: Why put any thought into this or actually try to understand the situation when you can just shriek "misogyny!" at people anonymously, right? 19) @18 no one is giving negotiating advice. Obv. negotiate to your benefit. We're saying universities shouldn't take away TT lines with spousal hires. Sure, one spousal hire might not take away a TT line, but when a department is 30% spousal hires, don't tell me that lines haven't been taken up by them. x6 19) This idea that spousal hires are usually not competitive for TT lines independently is just so far off base too. Sure, you may be able to think of some spousal hires who are not as competitive on paper (and are often in NTT lines), but there are lots of TT faculty hired through regular searches who are similar. The reality for nearly every couple I know who has gotten two TT lines is that both people had to get multiple offers and often turn down really good jobs or live apart for years before finally being able to get two TT jobs at the same institution. x4.  20) I agree - lots of imagination in this thread about dual-careers. 30% of a department is composed of unqualified spouses? Wow!  That must be a really crappy department, one that's obviously unable to make rational decisions because they didnt hire the people venting here. (sarcasm). Serioulsy, I've never seen a department composed of more than 1-2 dual career couples, maybe more if it's a large, major state university.  Even rarer if non-existent in a R2 or lower place. Often completley absent at small colleges. 21) At the barely-R2 university I trained at, there are 6 pairs of dual TT couples in a single Bio dept. Even more if you count the TT/NTT pairings. Granted for most of the couples you cannot tell who is the 'trailing' spouse and some were hired decades ago, but this is not a rare occurrence. 22) My dept has 38 faculty members, with 3 married couples. It's not rare. 23) 16% of the department is not very high. Or that 7.9% (the three trailing spouses) of the faculty in that department should have been prevented from getting their jobs and those jobs given to someone else, which is still a drop in the bucket of university budgets. 24) @ 20: Are you being deliberately obtuse, or are you genuinely not capable of understanding the point? It's not that these hires are unqualified or incompetent, it's that they may not be independently COMPETITIVE - they were hired because of their personal relationship, not their CV. x4 25) obviously the reason many spousal hires are men these days is that women are getting most tenure-track jobs. it's a symptom of DEI hiring, not a barrier   26) Wait until you hear how many years (centuries?) most tenure track jobs were biased towards men 25.  Does that past prejudice upset you as much as a very few professor positions now going to women and URMs? 27) Again the people here against spousal hires think that all one needs is an offer from a place, then they have to tell the chair that there's a spouse, and the chair magically produces a position out of thin air and everyone is happy. In my personal situation and others I know of, this did not happen, rather we needed leverage, offers, interviews, existing big grants, strong CVs with records of publications (3 papers per year), threats of leaving and so on. These things are very much business decisions. Of course a few decades ago, it was completely different from what I understand, but now universities know it's a buyers market and they do not make these things easy. 28) 100% agree 27. If there is any difference between spousal hires, it is that they are on average more qualified and more competitive than regular hires becuase of the need to secure multiple offers from both spouses to get those positions. Maybe that is less true for NTT positions, but getting two TT positions is really really hard. 29) OP here. I understand the griping about TT positions getting eaten up by spousal hires, but that is not the case here and I have never worked in or seen a department where spousal hires are 30% of the TT faculty (maybe this depends on the field and instututions I have been part of). My spouse is getting hired into a non-TT role. Spousal hires are a win-win for everyone involved, in my opinion. My spouse has a job in something they are passionate about, I'm happy because my spouse is happy, and the hiring department gets a competent researcher on the cheap who serves on committees etc. x2 @3, I am sorry you are sick of partner negotiations, but you must realize that working in academia is a unique thing: I'm absolutely not moving to a small college town, where the only gigs around are associated with the university, without securing something for my family. (x2)The universities know this, and if you have been around some of the hiring process at a large R1, you will see that many places budget money for a spousal hire when the position is created. It's not like they scramble to get scrape money together when you request this kind of thing (at least not any more). Now my specific gripe was more about how we reached an agreement in the negotiation about the spousal hire. Then we reached a separate agreement on the startup figure, where I was asked "if we can get to this number, will you join?" Of couse I said yes and they verbally said that's something they will do. Then when the offer letter gets in front of me, the agreed upon start up figure was there - but there was an attached memo saying that the spousal hire would be paid in full from this new startup figure. I know what must have happened. The chair made the agreement with me before getting approval from the college, admin probably said no, but hurry up and hire this person or move on. So the chair had to dress it up a different way. It felt like a bait and switch. 29) @OP Well that sounds annoying! If you negotiated a spousal hire and also a startup, then yes, it sounds like those should definitely be two different things! You got the startup and the spousal hire. 30) it is certainly dishonest 31) Those who think it is easy for academic couples to get two TT jobs have never tried it. My spouse and I each had multiple interviews and offers at top 25 public R1s and it took long distance commuting for several years until we made it happen. In most cases where I've seen candidates not take a TT offer it was because an appropriate family accomodation could not be made; those with non-academic spouses have a much easier time choosing between offers in this regard. And to @3, spousal accomodations are very common in the private sector. x2</t>
  </si>
  <si>
    <r>
      <rPr/>
      <t xml:space="preserve">Watching all of the assistant professor jobs that I applied for last cycle be filled by people with already established labs elsewhere. I can't establish a lab and be competetive with these folks without being able to be hired in the first place. Some of these were open rank and some were specifically hiring an assistant professor. This has been the case for the last three cycles for me and is really frustrating. Feeling like you can't get into the club without already being in the club. x6 1) Welcome to the club! X2 :) 2) I was initially encouraged to see many places looking to cluster hire at least 2 profs at the same time. Literally every one of them are open to Associate rank as well - the more this happens the quicker good researchers will leave academia in droves. 3) "contrary to speculation you may have heard, the TT ecology faculty job market is not dominated by existing TT profs playing musical chairs." -Dynamic Ecology: </t>
    </r>
    <r>
      <rPr>
        <color rgb="FF1155CC"/>
        <u/>
      </rPr>
      <t>https://dynamicecology.wordpress.com/2018/03/08/is-it-common-for-newly-hired-tt-asst-profs-in-ecology-to-have-held-visiting-or-tt-faculty-positions-before-being-hired/</t>
    </r>
    <r>
      <rPr/>
      <t xml:space="preserve"> 4) &lt;- just the most desireable jobs, then perhaps? More seriously, some academic departments (cough UHM cough) seem to be bleeding faculty who literally just started labs there in the past 3 years. X2 5) important to note that that Dynamic Ecology paper is only updated to 2017-2018 and the TT job landscape and academia as a whole has undergone some drastic shifts since then. There is a lot more mobility by established researchers than 5 years ago. 6) Yeah OP was complaining about the last few cycles and so DE data not relevant. Doesn't seem (?) like they've updated the analysis or kept it going. x2 7) Fine, but that analysis was in response to the same "speculation" pre-2018 that is still occuring now; maybe the numbers have changed a bit in the "new landscape" but it is hyperbolic to say that "all of the assistant prof jobs" were filled by existing profs. Its not "all," it's not "most," and it's probably not even "many".  8) I'm one of those lateral move folks - it seems like *way* more assistant profs were looking to move this last year (though maybe I just know more of them now than I did when I was a PD). My guess (based on personal experience) is that the pandemic compounded and itensified issues at universities, pushing many assistant profs to look elsewhere. x2. 9) @7 "all" is hyperbolic, but anyone with a pulse on academic movement since the pandemic know that ass. profs are moving much more than they used to. Its happened at 2 consecutive hires at 2 different R1s I am postdoccing at. It is NOT hyperbolic to say there is a trend here, and pointing to 2017 data isn't helping. x2 10) To provide counter-anectodes, none of the new assistant profs at my R1 were moving from other faculty positions. Zero out of five over the last five years.  11) The focus on DEI in the past 2-3 years only intensifies things. If you're not an existing AP or contribute to DEI by belonging to the right demographic, your chances are vanishingly small 12) right, #11…it's tough to see the spots that belong to people of a certain demographic go to others. And also, what is it with departments pushing for certain research topics like neurobiology or microbiology? There's no place for me  or my research when they do that. x6 13) LOL! X2  14) Gaslight all you like @12. Unbiased people know whats happening and it isnt good nor is it fair to the younger generation x3 15) You're right, #14! It's not fair to the younger generation that decades of tradition and heritage are being lost by the focus on DEI. The older generation knew the importance of a meritocracy. That is being lost these days because certain demographics expect roles to be handed to them; it's not fair! Our identity politics are unbiased and we both know that, as individuals, we should not be punished or rewarded for anything we did not earn or do by ourselves, individually, in this lifetime.  16) Is this the new strategy for DEI over-reachers that get confronted with facts they don't like? Pretend the other side is saying they deserve jobs and privilege?... Such a weird way of engaging with the world x3 17) Thanks for bringing attention to this weird way of engaging with the world @16. I know you, like 12, 14, and 15 are unbiased, know what's happening, and that it's not fair. 18) Folks, most of the jobs want you to care about and be willing to engage with making departments more accessible and welcoming to a wider range of students. You can write a good DEI statement as a white male. You want to be able to demonstrate that you have a commitment to DEI that is backed up by your actions. x2. 19) @18 has it right. Lots of white applicants who haven't spent an ounce of their actual time on elevating DEI issues, and their applications get thrown out because the department wants people who are trying to work towards future solutions, not live in the past. Source: been on 2 search committees as a white postdoc. Want to get hired as a white guy? Do the bare minimum and care a iota about the issue. x2 20) As a candidate from an underepresented group (or as #11 called, "right demographic), it's so sad to see such an important topic (increase in lateral moves) be hijacked into a "focus on DEI is unfair post". Anyway... after talking to multiple (3) people on 2021 search committees they told me that people seeking lateral moves has increased meaningfully, and a lot of times it was people wanting to be closer to families after COVID made them re-think their lives. I hope those moves start to decrease soon, and that new folks have new chances 21) I wouldn't surprise me at all if in a post-Dobbs world many assistant prof. women in red states are trying to relocate somewhere more friendly to their reproductive rights.  Have heard this sentiment from many aquaintances who started thier labs in the past few years.  This is my first year in the job market and this is my first filtering criterium for job ads.  Would really love anyone in a search committee to tell me if this is a real trend (noticeable increase in apps from ass. profs. in red states) or if people are just venting but not really relocating. x2 22) I sat on a search committee last year and we had multiple applicants (already Asst. Profs) from Red States who openly diclosed in their cover letters that they were seeking to move due to recent legislative changes and/or the general political climate. 23) I sat on a recent search committee at a red state university--had a number of asst. prof. applications from folks in blue states. Just a useless annecodate, obviously, but I think lots of people are ticked off at their universities after covid / want to be closer to family, etc. FWIW we only interviewed postdocs. 23) At OP, I share your frustration. Specially so when the search is 24) At this point it seems like to reliably get hired at a location you actually want to live in, you generally need to already be an assistant professor at another school. 25) Well, you better never take a job someplace that isn't your dream university and location, or else you'll be blamed for all the problems in academia when you try to switch jobs! So, apply for 0-1 job every academic cycle, and if you don't get your dream job, then leave academia, right? Go to the real world, where nobody ever switches jobs because it would be unfair to all the other applicants. But, I guess it would be unfair of me to apply for any jobs outside academia either, because I have experience now, and it wouldn't be fair to the less experienced applicants. Let's just agree that every job should go to the people with the least experience, and we can all move on. I'll be working my first job at McDonalds in case you need to find me. 26) @ 25 your attitude is definitely part of the problem - that's just selfish performance art. So is anyone preaching DEI and pushing for a DEI hire but not personally giving up their own job for a more DEI applicant.  27) I figured out why this happens: Apart from the "risk" element of AP vs PDF discussed here and elsewhere. laterals mean that SCs aren't disrupting or altering overall EDI proportions. I.e. by taking a lateral, they aren't actually increasing the number of undesirable identities in the field. 28) That is quite the tinfoil-hat take on things. The simpler explanation is just that APs have more research output, grant funding, teaching experience, mentoring experience, and name recognition than almost any postdoc in the pool. The department also gains prestige by showing that they can 'poach' established people from inferior institutions. 29) Hmm I dunno #28, not sure that holds up. I've seen alot of APs moving to a new place a couple of years in, and their CVs/funding aren't as good as alot of postdocs I've seen. 30) @ 28: if that hyperbole makes you feel better, run with it I guess. You might want to look into some novel concepts like "confirmation bias" and perhaps how access to a position's resources will inflate a CV disproportionate to any individual variation in subjective quality. 28) @ 30: I never said it was fair, just that those are more likely the reasons over some ill-defined scheme to keep out 'undesirable identidies'. 31) @ 28: doesn't require a "scheme", it's just a possibliity that would be a nice companion idea to the suggestion above that previous hires may be less risky (if at least somewhat mercenary) hires than postdocs, as absurd as the latter idea is. </t>
    </r>
  </si>
  <si>
    <t xml:space="preserve">Watching all of the assistant professor jobs that I applied for last cycle be filled by people with already established labs elsewhere. I can't establish a lab and be competetive with these folks without being able to be hired in the first place. Some of these were open rank and some were specifically hiring an assistant professor. This has been the case for the last three cycles for me and is really frustrating. Feeling like you can't get into the club without already being in the club. x6 1) Welcome to the club! X2 :) 2) I was initially encouraged to see many places looking to cluster hire at least 2 profs at the same time. Literally every one of them are open to Associate rank as well - the more this happens the quicker good researchers will leave academia in droves. 3) "contrary to speculation you may have heard, the TT ecology faculty job market is not dominated by existing TT profs playing musical chairs." -Dynamic Ecology: https://dynamicecology.wordpress.com/2018/03/08/is-it-common-for-newly-hired-tt-asst-profs-in-ecology-to-have-held-visiting-or-tt-faculty-positions-before-being-hired/ 4) &lt;- just the most desireable jobs, then perhaps? More seriously, some academic departments (cough UHM cough) seem to be bleeding faculty who literally just started labs there in the past 3 years. X2 5) important to note that that Dynamic Ecology paper is only updated to 2017-2018 and the TT job landscape and academia as a whole has undergone some drastic shifts since then. There is a lot more mobility by established researchers than 5 years ago. 6) Yeah OP was complaining about the last few cycles and so DE data not relevant. Doesn't seem (?) like they've updated the analysis or kept it going. x2 7) Fine, but that analysis was in response to the same "speculation" pre-2018 that is still occuring now; maybe the numbers have changed a bit in the "new landscape" but it is hyperbolic to say that "all of the assistant prof jobs" were filled by existing profs. Its not "all," it's not "most," and it's probably not even "many".  8) I'm one of those lateral move folks - it seems like *way* more assistant profs were looking to move this last year (though maybe I just know more of them now than I did when I was a PD). My guess (based on personal experience) is that the pandemic compounded and itensified issues at universities, pushing many assistant profs to look elsewhere. x2. 9) @7 "all" is hyperbolic, but anyone with a pulse on academic movement since the pandemic know that ass. profs are moving much more than they used to. Its happened at 2 consecutive hires at 2 different R1s I am postdoccing at. It is NOT hyperbolic to say there is a trend here, and pointing to 2017 data isn't helping. x2 10) To provide counter-anectodes, none of the new assistant profs at my R1 were moving from other faculty positions. Zero out of five over the last five years.  11) The focus on DEI in the past 2-3 years only intensifies things. If you're not an existing AP or contribute to DEI by belonging to the right demographic, your chances are vanishingly small 12) right, #11…it's tough to see the spots that belong to people of a certain demographic go to others. And also, what is it with departments pushing for certain research topics like neurobiology or microbiology? There's no place for me  or my research when they do that. x6 13) LOL! X2  14) Gaslight all you like @12. Unbiased people know whats happening and it isnt good nor is it fair to the younger generation x3 15) You're right, #14! It's not fair to the younger generation that decades of tradition and heritage are being lost by the focus on DEI. The older generation knew the importance of a meritocracy. That is being lost these days because certain demographics expect roles to be handed to them; it's not fair! Our identity politics are unbiased and we both know that, as individuals, we should not be punished or rewarded for anything we did not earn or do by ourselves, individually, in this lifetime.  16) Is this the new strategy for DEI over-reachers that get confronted with facts they don't like? Pretend the other side is saying they deserve jobs and privilege?... Such a weird way of engaging with the world x3 17) Thanks for bringing attention to this weird way of engaging with the world @16. I know you, like 12, 14, and 15 are unbiased, know what's happening, and that it's not fair. 18) Folks, most of the jobs want you to care about and be willing to engage with making departments more accessible and welcoming to a wider range of students. You can write a good DEI statement as a white male. You want to be able to demonstrate that you have a commitment to DEI that is backed up by your actions. x2. 19) @18 has it right. Lots of white applicants who haven't spent an ounce of their actual time on elevating DEI issues, and their applications get thrown out because the department wants people who are trying to work towards future solutions, not live in the past. Source: been on 2 search committees as a white postdoc. Want to get hired as a white guy? Do the bare minimum and care a iota about the issue. x2 20) As a candidate from an underepresented group (or as #11 called, "right demographic), it's so sad to see such an important topic (increase in lateral moves) be hijacked into a "focus on DEI is unfair post". Anyway... after talking to multiple (3) people on 2021 search committees they told me that people seeking lateral moves has increased meaningfully, and a lot of times it was people wanting to be closer to families after COVID made them re-think their lives. I hope those moves start to decrease soon, and that new folks have new chances 21) I wouldn't surprise me at all if in a post-Dobbs world many assistant prof. women in red states are trying to relocate somewhere more friendly to their reproductive rights.  Have heard this sentiment from many aquaintances who started thier labs in the past few years.  This is my first year in the job market and this is my first filtering criterium for job ads.  Would really love anyone in a search committee to tell me if this is a real trend (noticeable increase in apps from ass. profs. in red states) or if people are just venting but not really relocating. x2 22) I sat on a search committee last year and we had multiple applicants (already Asst. Profs) from Red States who openly diclosed in their cover letters that they were seeking to move due to recent legislative changes and/or the general political climate. 23) I sat on a recent search committee at a red state university--had a number of asst. prof. applications from folks in blue states. Just a useless annecodate, obviously, but I think lots of people are ticked off at their universities after covid / want to be closer to family, etc. FWIW we only interviewed postdocs. 23) At OP, I share your frustration. Specially so when the search is 24) At this point it seems like to reliably get hired at a location you actually want to live in, you generally need to already be an assistant professor at another school. 25) Well, you better never take a job someplace that isn't your dream university and location, or else you'll be blamed for all the problems in academia when you try to switch jobs! So, apply for 0-1 job every academic cycle, and if you don't get your dream job, then leave academia, right? Go to the real world, where nobody ever switches jobs because it would be unfair to all the other applicants. But, I guess it would be unfair of me to apply for any jobs outside academia either, because I have experience now, and it wouldn't be fair to the less experienced applicants. Let's just agree that every job should go to the people with the least experience, and we can all move on. I'll be working my first job at McDonalds in case you need to find me. 26) @ 25 your attitude is definitely part of the problem - that's just selfish performance art. So is anyone preaching DEI and pushing for a DEI hire but not personally giving up their own job for a more DEI applicant.  27) I figured out why this happens: Apart from the "risk" element of AP vs PDF discussed here and elsewhere. laterals mean that SCs aren't disrupting or altering overall EDI proportions. I.e. by taking a lateral, they aren't actually increasing the number of undesirable identities in the field. 28) That is quite the tinfoil-hat take on things. The simpler explanation is just that APs have more research output, grant funding, teaching experience, mentoring experience, and name recognition than almost any postdoc in the pool. The department also gains prestige by showing that they can 'poach' established people from inferior institutions. 29) Hmm I dunno #28, not sure that holds up. I've seen alot of APs moving to a new place a couple of years in, and their CVs/funding aren't as good as alot of postdocs I've seen. 30) @ 28: if that hyperbole makes you feel better, run with it I guess. You might want to look into some novel concepts like "confirmation bias" and perhaps how access to a position's resources will inflate a CV disproportionate to any individual variation in subjective quality. 28) @ 30: I never said it was fair, just that those are more likely the reasons over some ill-defined scheme to keep out 'undesirable identidies'. 31) @ 28: doesn't require a "scheme", it's just a possibliity that would be a nice companion idea to the suggestion above that previous hires may be less risky (if at least somewhat mercenary) hires than postdocs, as absurd as the latter idea is. </t>
  </si>
  <si>
    <t>Rather tired of people posting "I just got my dream job!" over on the positive affirmation tab. Good for you, but that ain't a positive affirmation. That's good news, for sure, and congrats! But a positive affirmation is more like "You ARE a rockstar!" The idea that "I can do it, so can you" is bull. Someone can work just as hard as you, have just as many great publications as you, and have a great personality and still not land their dream job. But ho hum, I'm just bitter because I was passed over again. 2) Gives me all the warm fuzzies remembering a guy giving out job app advice after he was hired when his own advisor was search chair.  Yeah, bro. Go ahead and tell me how I should have revised my app to be as good as you. 3) Well for me first my advisor would have to rise from the dead. Then things get more difficult.  2) Would someone who *only* came back from the dead get a faculty job these days?  I mean, would they still be able to find all the schmoozy colleagues to push their app through a committee of psychopaths with 1/3 the pubs of any candidate under consideration? x2</t>
  </si>
  <si>
    <r>
      <rPr/>
      <t xml:space="preserve">A good multi-tweet vent about the whole TT search process, from someone with tenure: </t>
    </r>
    <r>
      <rPr>
        <color rgb="FF1155CC"/>
        <u/>
      </rPr>
      <t>https://twitter.com/Derekcrim/status/1618267753294753792</t>
    </r>
    <r>
      <rPr/>
      <t xml:space="preserve">  2) There are a few valid points in there, but to think that research and teaching statements are useless in judging applications is just ridiculous. x3 3) @2, where did you get that from the thread? It argues for letter and CV for a first vetting. It's not at all ridiculous to suggest that statements aren't necessary at least for the stage of cutting down to a long list.  2) @3 no, if we have an opening where we need research expertise in area X or teaching on topic Y, this will be go into the first cut and be apparent from the statements, not so obvious from a CV / cover letter. 4) @2, when you write a cover letter you don't emphasize how your research/teaching expertise matches the topic being asked for? Realistically, statements are often not getting looked at very closely until a long list anyway. Especially in the case of jobs that get &gt;100 applicants. Committees can decide what # is reasonable for a long list and request more materials from them. 5) The cover letter should include (briefly) your research expertise, broad aims, some courses you've taught, etc.I work in NZ and the NZ and UK jobs generally require only a CV and cover letter, and they seem to get by just fine. 6) Other than adding another layer of time/confusion to the search, I think just CV/Cover letter would be great at first! Your cover letter is basically your chance to sell your CV - Why would you be a good fit for this job, and why would they hire you other than what is obvious on the CV? An added benefit is that it could reduce some of the bias towards people who understand the system - it would be easy for insitutions to help train their PhD studnets/Postdocs to write cover letters if that was the main thing required. Also, the first round of cuts is not super restrictive - I've been on several searches, and I can't remember a single example where a candidate seemed like a poor fit/unqualified based on the CV and the Cover Letter, but their Teaching/Research statement made the difference. Finally, the reality is that not everyone carefully reads the entire application if its 10+ pages long and there are 100 candidates, so including more information doesn't mean more of it is getting read. It's like if I doubled the amount of content I was teaching in a class period - the students aren't going to learn twice as much. This actually links to the conversation about how many jobs you should apply for, because the "apply for everything, it is totally random" advice is not very accurate. Perhaps "apply for everything where you realistically think you'd be in the top 50% of applicants, IF you have the time to tailor your materials to each institution" would be less pithy but more accurate. (7) The reality is that a quick indication of gender/ethnicity + CV + brief letter would probably be the most useful thing for a committee. 8) I agree with this take. If anyone says they have time to go through 10s maybe 100s of statements, they are outright lying. Also, statements can exaggerate and spin, and even outright lie. The CV can't lie. Statements can be fudged, especially the DEI statement. For example, the University of California guidelines on making a DEI statement is basically a route for a racist/misogynist of making themselves sound like a wonderful person. 9) @8, lol, I totally agree. Some terrible people can be great at making the DEI statements, since they can outright lie about their experiece. 10) Turns out, EDI statements and "allyship" don't cut it. A search was just cancelled and the position lost at a major school because the short list candidates did not check enough identity boxes themselves - the school wanted a colourful token for the website, not someone who promoted EDI through their actions. 11) @10, the main purpose of those statements is and always has been to provide a legal way for search committees to know your race/identity 12) @ 11: This particular SC came up with a shortlist based on research areas that wasn't diverse enough for the school's diversity office so they lost the funding.</t>
    </r>
  </si>
  <si>
    <t>A good multi-tweet vent about the whole TT search process, from someone with tenure: https://twitter.com/Derekcrim/status/1618267753294753792  2) There are a few valid points in there, but to think that research and teaching statements are useless in judging applications is just ridiculous. x3 3) @2, where did you get that from the thread? It argues for letter and CV for a first vetting. It's not at all ridiculous to suggest that statements aren't necessary at least for the stage of cutting down to a long list.  2) @3 no, if we have an opening where we need research expertise in area X or teaching on topic Y, this will be go into the first cut and be apparent from the statements, not so obvious from a CV / cover letter. 4) @2, when you write a cover letter you don't emphasize how your research/teaching expertise matches the topic being asked for? Realistically, statements are often not getting looked at very closely until a long list anyway. Especially in the case of jobs that get &gt;100 applicants. Committees can decide what # is reasonable for a long list and request more materials from them. 5) The cover letter should include (briefly) your research expertise, broad aims, some courses you've taught, etc.I work in NZ and the NZ and UK jobs generally require only a CV and cover letter, and they seem to get by just fine. 6) Other than adding another layer of time/confusion to the search, I think just CV/Cover letter would be great at first! Your cover letter is basically your chance to sell your CV - Why would you be a good fit for this job, and why would they hire you other than what is obvious on the CV? An added benefit is that it could reduce some of the bias towards people who understand the system - it would be easy for insitutions to help train their PhD studnets/Postdocs to write cover letters if that was the main thing required. Also, the first round of cuts is not super restrictive - I've been on several searches, and I can't remember a single example where a candidate seemed like a poor fit/unqualified based on the CV and the Cover Letter, but their Teaching/Research statement made the difference. Finally, the reality is that not everyone carefully reads the entire application if its 10+ pages long and there are 100 candidates, so including more information doesn't mean more of it is getting read. It's like if I doubled the amount of content I was teaching in a class period - the students aren't going to learn twice as much. This actually links to the conversation about how many jobs you should apply for, because the "apply for everything, it is totally random" advice is not very accurate. Perhaps "apply for everything where you realistically think you'd be in the top 50% of applicants, IF you have the time to tailor your materials to each institution" would be less pithy but more accurate. (7) The reality is that a quick indication of gender/ethnicity + CV + brief letter would probably be the most useful thing for a committee. 8) I agree with this take. If anyone says they have time to go through 10s maybe 100s of statements, they are outright lying. Also, statements can exaggerate and spin, and even outright lie. The CV can't lie. Statements can be fudged, especially the DEI statement. For example, the University of California guidelines on making a DEI statement is basically a route for a racist/misogynist of making themselves sound like a wonderful person. 9) @8, lol, I totally agree. Some terrible people can be great at making the DEI statements, since they can outright lie about their experiece. 10) Turns out, EDI statements and "allyship" don't cut it. A search was just cancelled and the position lost at a major school because the short list candidates did not check enough identity boxes themselves - the school wanted a colourful token for the website, not someone who promoted EDI through their actions. 11) @10, the main purpose of those statements is and always has been to provide a legal way for search committees to know your race/identity 12) @ 11: This particular SC came up with a shortlist based on research areas that wasn't diverse enough for the school's diversity office so they lost the funding.</t>
  </si>
  <si>
    <r>
      <rPr/>
      <t xml:space="preserve">Stop making your research/teaching/DEI statement prompts something completely off-the-wall. You are not special. Tailoring these things for each institution is hard enough without having to completely reframe them. 2) I know. And avoid statements other than those three! "Contribution to Mission Statement"? Why must I write a Contribution to Mission Statement? I suppose because they want to know whether or not I will contribute to their mission, but still, I don't want to! 3) I've spent 3 hours on your website. I can't even find that mission statement, any DEI activities the department is doing, or even the supposed URM undergrad research program.  Why are you asking us to feature it if you clearly don't value it as a department?  No one has that info except your precious internal hire.  Maybe your search committee can go around the room and explain what each of them do for DEI before I list mine.  4) Agree! Those are just of the few very good reasons to get rid of DEI statements for applications  x4 3) I think there should be DEI statements, but with recognition that the department has a greater burdern to prove support. If really that important, they should be asking how you can contrbute to programs they already developed. 5) What are the benefits of DEI statements @3? 2) The benefit is that they help the committee hire people who are going to be good at DEI! x2 4) Can one actually be "good" at Diversity? Or Equity? Or heck, Inclusion? These are nouns. 2) I think yes. Research is also a noun, and you can be good at that. Being good at DEI to me would mean that you initiate and participate in projects/committees/research/other endeavors that improve the diversity and equity of the department or field. And/or that you use teaching practices that make it more likely for students from a wide range of backgrounds to succeed. (Certainly you could phrase it differently or perhaps better if you wanted to. You could say, "good at supporting students from a wide range of backgrounds," for example. I do tend to go with the simplest way that I can think of to say something.)  3) I am good at Science.  Which last I checked is also a noun. 5) Really funny to imagine writing a DEI statement pointing out that you can't do anything in this area because these words are nouns. I wish you luck convincing the search committee! 100% agree with OPs point though. Applications should be way more standardized at least for the initial stages. If you really care about some special answers save them for the last finalists when people will actually feel it is worth spending the time to address them well. 6) OP here, yeah, was trying not to faciliate another "DEI statements bad" thread, apologies. Though in my experience re: this particular issue, DEI statements are often the worst offenders. 7) Who sets the "standard" then? Each institution is independent and will craft the job ad based on what they will use to evaluate their candidates. Do you want the SC to spend hours looking into what other instututions are asking for? Good luck with that one.  8) @7, amazing how narrow academic perspectives can be! Med residency matches are standardized. Many large swathes of industry are highly standardized or require far far less material at a first pass application than EEB. Even with academia some disciplines like economics have much more standardized application packets than EEB that allow applicants to quite easily apply for a lot of jobs without spending hours on each one for a 1 in ### chance when you don't even know what the committee is exacly interested in. Feel free to request whatever weird materials you like at the short list stage. @3: No, you are (maybe, I'll take your word for it) good at doing science. Are you good at bicycle? The point is that it's important to be precise with wording when talking about the issue of under-representation in STEM. There are plenty of trolls who want to poke holes into efforts to diversify the field, and saying "good at DEI" is so unclear that it could easily be misconstrued. 9) @#, so if we all just say 'good at promoting DEI' everything is solved and your pedantic point is moot? 2) @8 Okay, so like I said, just phrase it differently if you'd rather. But the value of DEI statements is that they help the search committee know whether a candidate is going to be effective at implementing practices in teaching and research that enhance equity. 10) @2, maybe they do in theory, but in reality, they're irritating formalities that a trained monkey can execute effectively - not to mention chatGPT.  x3 11) Or just get coached on how to write a 'believable' DEI statement. </t>
    </r>
    <r>
      <rPr>
        <color rgb="FF1155CC"/>
      </rPr>
      <t>https://academicaffairs.ucdavis.edu/guidelines-writing-diversity-statement.</t>
    </r>
    <r>
      <rPr/>
      <t xml:space="preserve"> just like rich kids get coached on how to ace their SATs. 10) @ 11 - exactly my point! This whole requirement has totally jumped the shark and is totally meaningless for anyone who hasn't been living under a rock for the last 10 years. x2 12) @10, I think a lot of the language and awareness is pretty easy to put together with some basic understanding, but you can't exactly make it look like you have devoted significant time to DEI work or been involved in DEI initiatives if you haven't actually done those things. I do think that some grad programs have done a very good job (for better or worse in terms of how successful those programs actually are) at creating programs that look good on these and that graduate students can plug into very easily that result in what is evaluated as a strong and specific diversity statement. 13) @12 that's great. Just like that other thread about non-TT hires, unis should make specific DEI hires and stick to research for TT. 14) @13 Why should they? The argument for teaching is that some people are much better at teaching and others are much better at research. But one of the purposes of valuing DEI is to have more diverse communities of people </t>
    </r>
    <r>
      <rPr>
        <i/>
      </rPr>
      <t>in scientific research</t>
    </r>
    <r>
      <rPr/>
      <t xml:space="preserve">. Universities do hire people whose jobs are to promote diversity in various ways not related to active research, but those are beside the point here. 15) @14 Seems like you drank the kool-aid. 16) @13 &amp; 15, what do you imagine a DEI specific position that is a separate track from teaching or research would even be? Not a faculty member surely. Like 14 says a lot of the point is to have a more diverse and representative *faculty*. 17) I think it's really important to hire separate people who are going to lead efforts related to DEI. I think these people are usually administrators? Like perhaps an associate dean? That's not a reason that faculty should be completely clueless on the topic though. The associate dean won't teach your classes for you, so you need to know how to introduce your students to a diversity of voices and ideas, for example. Similarly, you need to do your own research, so you should know how to collaborate respectfully with stakeholders from different background 18) @17, I don't disagree, but that seems like a different issue than what search committees are looking for in DEI statements (where this thread started). Lots of unis do both these days and have administrator positions outside of departments that are leading larger scale DEI efforts.  19) I once sat at a happy hour with two people who told me departments want to hire feminine women.  I should change how I dressed because I looked like a d*ke. One got a prestigious diversity fellowship, the other  just got hired by a department gushing over how committed she was to DEI.  I think genuine DEI support is important.  I am frustrated how often it turns into a lip service and self promotion instead. I'm not sure what the solution is, but it seems many departments want words more than actions. 20) @16: That's the whole problem, isn't it? Do hires get a diverse pool of applicants? Do "diverse" candidates rise to the top of those pools? Is it legal to advertize that a company won't hire certain "identities", or will only hire certain ones, where you live? If the point is to have diversity amongst the faculty, then EDI statements must be especially useless. Ever notice how many totally cringe white women with next to no research but huge blocks of text about "JEDII" (because EDI isn't enough) are getting positions? Their grad students are going to get fucked hard in the job market when they have to go up against grad students from actual research labs, once this performative phase has been abandoned. 21) Where do I get my totally cringe white woman t-shirt?  22) I was unaware that I had no pubs to go with my DEI.  Surprising what you can learn on this site. 23) @20 wtf. there are probably reasons you're not getting hired that don't have to do with your diversity statements if that's how you perceive the other candidates outperforming you and getting hired (as "totally cringe white women with next to no research", if you weren't sure what I was referring to there). 24) people describing other people as "cringe" is so tiring. like, that's an aesthetic thing. honestly who cares if someone is cringe! (25) A decent DEI statement showing how you will contribute to supporting diverse students, employees, and peers is not cringe. What is cringe is white men whose DEI statements are "I took the required NSF training on implicit bias and who'd of thought women don't like being called broads." I've read those and they're cringe. 25) People are having some fun picking on white women recently and it's true that we deserve it, but it's really only going to work if you're either a woman yourself or a person of color or both. White men picking on white women has been way overdone and we're tired of that. 26) How about no one picks on anyone else? 25) Fine with me, but just now it was white women getting picked on. "Totally cringe white women with next to no research but huge blocks of text about JEDI." I've also been told that I can't drive and am overemotional. Those are the types of things that we don't need to tolerate. If it's anger coming from people of color because white women calling wolf is putting their or their children's lives at risk (eg </t>
    </r>
    <r>
      <rPr>
        <color rgb="FF1155CC"/>
        <u/>
      </rPr>
      <t>Central Park Birder Story</t>
    </r>
    <r>
      <rPr/>
      <t xml:space="preserve">, </t>
    </r>
    <r>
      <rPr>
        <color rgb="FF1155CC"/>
        <u/>
      </rPr>
      <t>Emmett Till</t>
    </r>
    <r>
      <rPr/>
      <t xml:space="preserve">, </t>
    </r>
    <r>
      <rPr>
        <color rgb="FF1155CC"/>
        <u/>
      </rPr>
      <t>all the white women calling the police on black people who aren't doing anything wrong</t>
    </r>
    <r>
      <rPr/>
      <t xml:space="preserve">), then those are the types of situations where I mean that it makes sense for people to be angry with us. The "Karen" memes make a joke based on a very real and dangerous set of behaviors that some white women sometimes engage in. We need to recognize when our privilege harms others. At the same time, we don't need to tolerate discrimination/harrassment/"picking on" based on the fact that we are women. Our identities interact in complicated ways. We need to watch out that we aren't putting people in danger because we feel uncomfortable, but we don't need men calling us names. 27) Sounds like some people on here need a refresher on group/sample/populations means vs variance. Like how when someone goes "Not all men" and gets dragged. 28) @27...I actually can't decipher what point you are trying to make so can't tell if I disagree with you or not.  29) Does anyone know what this thread is about? 30) @29 no one likes how EDI attempts are implemented, some people like to pretend they do, and as a result there's no way to have a coherent discussiom about an incoherent topic.x4 31) I think it was originally about some universities thinking they're so special they can require non-standard applications material. Yeah nah I'm not going to write a 5 page personal statement about how my research and teaching will influence society, you get research, teaching and DEI statement, thats it. </t>
    </r>
  </si>
  <si>
    <t xml:space="preserve">Stop making your research/teaching/DEI statement prompts something completely off-the-wall. You are not special. Tailoring these things for each institution is hard enough without having to completely reframe them. 2) I know. And avoid statements other than those three! "Contribution to Mission Statement"? Why must I write a Contribution to Mission Statement? I suppose because they want to know whether or not I will contribute to their mission, but still, I don't want to! 3) I've spent 3 hours on your website. I can't even find that mission statement, any DEI activities the department is doing, or even the supposed URM undergrad research program.  Why are you asking us to feature it if you clearly don't value it as a department?  No one has that info except your precious internal hire.  Maybe your search committee can go around the room and explain what each of them do for DEI before I list mine.  4) Agree! Those are just of the few very good reasons to get rid of DEI statements for applications  x4 3) I think there should be DEI statements, but with recognition that the department has a greater burdern to prove support. If really that important, they should be asking how you can contrbute to programs they already developed. 5) What are the benefits of DEI statements @3? 2) The benefit is that they help the committee hire people who are going to be good at DEI! x2 4) Can one actually be "good" at Diversity? Or Equity? Or heck, Inclusion? These are nouns. 2) I think yes. Research is also a noun, and you can be good at that. Being good at DEI to me would mean that you initiate and participate in projects/committees/research/other endeavors that improve the diversity and equity of the department or field. And/or that you use teaching practices that make it more likely for students from a wide range of backgrounds to succeed. (Certainly you could phrase it differently or perhaps better if you wanted to. You could say, "good at supporting students from a wide range of backgrounds," for example. I do tend to go with the simplest way that I can think of to say something.)  3) I am good at Science.  Which last I checked is also a noun. 5) Really funny to imagine writing a DEI statement pointing out that you can't do anything in this area because these words are nouns. I wish you luck convincing the search committee! 100% agree with OPs point though. Applications should be way more standardized at least for the initial stages. If you really care about some special answers save them for the last finalists when people will actually feel it is worth spending the time to address them well. 6) OP here, yeah, was trying not to faciliate another "DEI statements bad" thread, apologies. Though in my experience re: this particular issue, DEI statements are often the worst offenders. 7) Who sets the "standard" then? Each institution is independent and will craft the job ad based on what they will use to evaluate their candidates. Do you want the SC to spend hours looking into what other instututions are asking for? Good luck with that one.  8) @7, amazing how narrow academic perspectives can be! Med residency matches are standardized. Many large swathes of industry are highly standardized or require far far less material at a first pass application than EEB. Even with academia some disciplines like economics have much more standardized application packets than EEB that allow applicants to quite easily apply for a lot of jobs without spending hours on each one for a 1 in ### chance when you don't even know what the committee is exacly interested in. Feel free to request whatever weird materials you like at the short list stage. @3: No, you are (maybe, I'll take your word for it) good at doing science. Are you good at bicycle? The point is that it's important to be precise with wording when talking about the issue of under-representation in STEM. There are plenty of trolls who want to poke holes into efforts to diversify the field, and saying "good at DEI" is so unclear that it could easily be misconstrued. 9) @#, so if we all just say 'good at promoting DEI' everything is solved and your pedantic point is moot? 2) @8 Okay, so like I said, just phrase it differently if you'd rather. But the value of DEI statements is that they help the search committee know whether a candidate is going to be effective at implementing practices in teaching and research that enhance equity. 10) @2, maybe they do in theory, but in reality, they're irritating formalities that a trained monkey can execute effectively - not to mention chatGPT.  x3 11) Or just get coached on how to write a 'believable' DEI statement. https://academicaffairs.ucdavis.edu/guidelines-writing-diversity-statement. just like rich kids get coached on how to ace their SATs. 10) @ 11 - exactly my point! This whole requirement has totally jumped the shark and is totally meaningless for anyone who hasn't been living under a rock for the last 10 years. x2 12) @10, I think a lot of the language and awareness is pretty easy to put together with some basic understanding, but you can't exactly make it look like you have devoted significant time to DEI work or been involved in DEI initiatives if you haven't actually done those things. I do think that some grad programs have done a very good job (for better or worse in terms of how successful those programs actually are) at creating programs that look good on these and that graduate students can plug into very easily that result in what is evaluated as a strong and specific diversity statement. 13) @12 that's great. Just like that other thread about non-TT hires, unis should make specific DEI hires and stick to research for TT. 14) @13 Why should they? The argument for teaching is that some people are much better at teaching and others are much better at research. But one of the purposes of valuing DEI is to have more diverse communities of people in scientific research. Universities do hire people whose jobs are to promote diversity in various ways not related to active research, but those are beside the point here. 15) @14 Seems like you drank the kool-aid. 16) @13 &amp; 15, what do you imagine a DEI specific position that is a separate track from teaching or research would even be? Not a faculty member surely. Like 14 says a lot of the point is to have a more diverse and representative *faculty*. 17) I think it's really important to hire separate people who are going to lead efforts related to DEI. I think these people are usually administrators? Like perhaps an associate dean? That's not a reason that faculty should be completely clueless on the topic though. The associate dean won't teach your classes for you, so you need to know how to introduce your students to a diversity of voices and ideas, for example. Similarly, you need to do your own research, so you should know how to collaborate respectfully with stakeholders from different background 18) @17, I don't disagree, but that seems like a different issue than what search committees are looking for in DEI statements (where this thread started). Lots of unis do both these days and have administrator positions outside of departments that are leading larger scale DEI efforts.  19) I once sat at a happy hour with two people who told me departments want to hire feminine women.  I should change how I dressed because I looked like a d*ke. One got a prestigious diversity fellowship, the other  just got hired by a department gushing over how committed she was to DEI.  I think genuine DEI support is important.  I am frustrated how often it turns into a lip service and self promotion instead. I'm not sure what the solution is, but it seems many departments want words more than actions. 20) @16: That's the whole problem, isn't it? Do hires get a diverse pool of applicants? Do "diverse" candidates rise to the top of those pools? Is it legal to advertize that a company won't hire certain "identities", or will only hire certain ones, where you live? If the point is to have diversity amongst the faculty, then EDI statements must be especially useless. Ever notice how many totally cringe white women with next to no research but huge blocks of text about "JEDII" (because EDI isn't enough) are getting positions? Their grad students are going to get fucked hard in the job market when they have to go up against grad students from actual research labs, once this performative phase has been abandoned. 21) Where do I get my totally cringe white woman t-shirt?  22) I was unaware that I had no pubs to go with my DEI.  Surprising what you can learn on this site. 23) @20 wtf. there are probably reasons you're not getting hired that don't have to do with your diversity statements if that's how you perceive the other candidates outperforming you and getting hired (as "totally cringe white women with next to no research", if you weren't sure what I was referring to there). 24) people describing other people as "cringe" is so tiring. like, that's an aesthetic thing. honestly who cares if someone is cringe! (25) A decent DEI statement showing how you will contribute to supporting diverse students, employees, and peers is not cringe. What is cringe is white men whose DEI statements are "I took the required NSF training on implicit bias and who'd of thought women don't like being called broads." I've read those and they're cringe. 25) People are having some fun picking on white women recently and it's true that we deserve it, but it's really only going to work if you're either a woman yourself or a person of color or both. White men picking on white women has been way overdone and we're tired of that. 26) How about no one picks on anyone else? 25) Fine with me, but just now it was white women getting picked on. "Totally cringe white women with next to no research but huge blocks of text about JEDI." I've also been told that I can't drive and am overemotional. Those are the types of things that we don't need to tolerate. If it's anger coming from people of color because white women calling wolf is putting their or their children's lives at risk (eg Central Park Birder Story, Emmett Till, all the white women calling the police on black people who aren't doing anything wrong), then those are the types of situations where I mean that it makes sense for people to be angry with us. The "Karen" memes make a joke based on a very real and dangerous set of behaviors that some white women sometimes engage in. We need to recognize when our privilege harms others. At the same time, we don't need to tolerate discrimination/harrassment/"picking on" based on the fact that we are women. Our identities interact in complicated ways. We need to watch out that we aren't putting people in danger because we feel uncomfortable, but we don't need men calling us names. 27) Sounds like some people on here need a refresher on group/sample/populations means vs variance. Like how when someone goes "Not all men" and gets dragged. 28) @27...I actually can't decipher what point you are trying to make so can't tell if I disagree with you or not.  29) Does anyone know what this thread is about? 30) @29 no one likes how EDI attempts are implemented, some people like to pretend they do, and as a result there's no way to have a coherent discussiom about an incoherent topic.x4 31) I think it was originally about some universities thinking they're so special they can require non-standard applications material. Yeah nah I'm not going to write a 5 page personal statement about how my research and teaching will influence society, you get research, teaching and DEI statement, thats it. </t>
  </si>
  <si>
    <r>
      <rPr/>
      <t xml:space="preserve">How long on average did you spend crying over loosing dream job ("close second" said the department Chair) after  what I have been told was a contentious decision? I find myself feeling like I can accept it but burst into tears out of the sudden. What has kept people going after this? Do you envision a new dream job? How do you deal with knowing that someone else is going to be living the life that you so wanted and almost made it 2) I am sorry you are going through this. The truth is, if you were already close this time, you will have the opportunity to shine again. I know that it feels like "what if this was my one and only shot?" it is not! I was in the job market since 2018 and had a couple dream job interviews that were rejections, I remember that feeling. I have a dream job at the moment. You'll get there, and your campus visits will also get better. 3) Sorry 2 but I hate when people say this. I think how long you will think about it really depends on when you get another job that you are happy with. I still think about one that I was close second in 5 years ago and am still looking for a permanent position. I have a couple of friends who finished second in dream jobs at top R1 schools but just couldn't hang on in academia long enough and left for other jobs. I know 2 is trying to be positive, but at least for me that message only makes things worse. x2  4) It's been 6+ years since I lost to the search chair's postdoc at FancyPants University. And I'm still friggin bitter. 5) @3 agreed and the one that breaks my heart was when I was a frontrunner in March 2020 and the position was canceled. They readvertised last year but didn't interview any of the original list. FML. 6) @5 Was that at Ball State?  @ OP, welp, I will say that I interviewed for 2 positions that could be my "dream job" in 2020. I didn't get either, and between that and the shitfest that happened, I was suicidal for a few months. So, crying is good! A very healthy response! There is no time limit for how long it will hurt. The goal is for it to hurt less over time. As for how to keep going? I reccommend a good support network--family, friends, co-workers, etc. Spend time with them and let them remind you of all the good that is in you and in life. And, most importantly, to separate out (at least part of) your identity from the job search. Hang in there! 7) After also coming close second in my dream job interview I cried for months. It still hurts a little when I see twitter posts from the person who got the job. After this, I was unemployed for almost a year and decided to spend time with my family and basically quit science; to only recently being offered a much better position (research outside academia but a much better fit for me). Do whatever makes you happy and shed all the tears you need! (8) Hah, this exact scenario happened to me recently. took me about 1 full week to shake the funk. anxiety that other searches will turn out the same persists 9) I'm a little concerned about the characterization that it was "contentious". My advice would be--- do not focus on that and get wrapped up in thoughts that you might have made it had it not been for some persistent faculty that disliked you or whatever. That will just breed bitterness that might very well not be justified. You clearly showed your stuff and did well, so you should be proud while obviously disappointed. There are many faculty involved in these decisions, and IME some faculty are prone to dramatic characterizations of faculty meetings, or to presenting their perspective as the perspective of a larger group, when in this case, clearly the group was able to come to a decision.   10) I have seen "consensus" where a search chair threatened retribution on jr faculty if they did not vote the way he wanted. Then the entire faculty was yelling about the choices made on that committee.  There can be contentious and unfair hires.  It would be unwise to ignore that dynamic, whether this particular one was or was not actually contentious.  I find it believable, though some folks might tell a candidate that to make them feel better.  11) "Contentious" doesn't necessarily mean scorched earth, all-out war (although I've seen that too). There are plenty of searches where votes end up close (10-8, etc.). Whether this makes you feel better or worse is up to you. 12) OP here. Thanks @8. The best comment to read, this sounds like me. Good luck to you. @9-11 thank you for your comments. I don't mean to go into the discussion of what contentious may have meant. I myself have no idea what it means in my particular case. What I know is that it is disappointing and hard to come so close to a good opportunity. I also agree with @9 that these are decisions made by a group of people and imagine that doesn't make them easier to make. 13) Agree with advice given above, and also just want to say that what seems like a dream job on paper can also really not be. It's easy to idealize things, but when it comes down to it you don't know what life would have been like there or how things would have turned out. This sounds like clichéd advice that people say and don't mean, but after seeing exactly that play out around me both in and out academia, I truly believe this. x3 14) @13 100% agree with you that what seems like a dream job often turns out not to be or at least has downsides like every job. At least for me though (and it sounds like several in this post) the comparison is between an imagined dream job that was just missed and a current job that is fully precarious with no way to know what will come next! 15) Without reading this entire thread- this has happened to me multiple times and honestly I wish committees/members wouldn't do this. 16) Agreeing with @15, why would a committee member / search chair even bring up the fact that someone is a close second? Is that common? Seems like it could be more painful (as @OP suggests) than helpful to know that. I'm waiting to hear about 2 of my most ideal jobs and I would hate to know that I was second place for either. 17) @16 if you are close second you will know, since they want you to keep that in mind in case you have other offers and in case the first candidate rejects the offer or the negotiation process doesn't go well. 18) Any data out there about how often the offers come down to the second candidate? Just wondering how long I should maintain some healthy level of hope? lol x2 19) @18 was looking at this old gem last night of 8% search fail rate, but doesn't quite get to our question and couldn't find anything closer. </t>
    </r>
    <r>
      <rPr>
        <color rgb="FF1155CC"/>
        <u/>
      </rPr>
      <t>https://dynamicecology.wordpress.com/2017/10/26/how-often-do-faculty-searches-in-ecology-fail/</t>
    </r>
    <r>
      <rPr/>
      <t xml:space="preserve"> 20) In my experience, this kind of information is usually shared by a sympathetic SC or department member to let the applicant know that they had some support, even if they didn't get the job.  Intentions are generally good, but not sure it is useful information for the applicant. 21) Thanks for sharing this article! I'll keep hope a little longer! 22) My department was just offered an "extra bonus hire" in case any searches fail in OTHER departments, and we are all crossing our fingers we can also hire our second choice, who was a super close second but didn't fit the job posting quite as well. So much can be happening behind the scenes... 23) This thread, it me, again. In the crying and out of funding phase. Solidarity. 24) Yep, literally found out yesterday I was the close second for a great institution, in that boat now. I didn't mind though, honestly, the chair was being nice (we have interacted previously at conferences so knew each other briefly a bit) and I had great interactions with (almost) everyone on my visit. It hurts, but I don't think the 'second place' words made it hurt any more or less. Second is no different than third or fourth (functional outcome similar to not even getting an interview, truthfully), but that works both ways (i.e., it doesn't really ultimately matter) and I am just interpreting it as a signal of empathy/sympathy for a process that the chair knows will be painful/hard.  4) I recently came a close second (again) on a search but the vote was fair.  Amazing how much easier that is to get past than the COI ridden interview.  I wanted the job, but there's a whole lot less resentment.  25) Made it to 1 of 3 on the shortlist for my dream position at my dream institute in my hometown, and after recieving quite positive feedback after the interview, they have now called a failed search. oufff. The chair offered to chat with me about it but they've been ghosting me for over a week now. Extra ouffff this stings. 26) Uggh waiting on my last chance (after a few close calls this year). I'll find out about next week, otherwise it's goodbye to academia. Last year I followed up with the offer to chat about what I could have done better after a rejection, but this year I didn't at all. Is it bad form? Should I write them back? I feel like if I get this last job in academia it would be good form to keep connections, but if I dip out now I just don't have the will for it I think. How did other folks handle this? 27) Generally polite to follow up with a "thank you for considering me" or whatever depending on what they said. You do not at all have to have some chat about your application, and frankly they'll probably be grateful if you don't ask for one. 28) This is a good question for @27 or anyone. Do SC that reject you after campus interview expect you to respond? A couple of times I have (to ask for feedback) but a couple of times I ghosted their rejection because...what is there really to say. 27again) I think this would be highly dependent on the personality of the chair of each committee, which you can't control. If responding I'd keep it super simple "Thanks for considering me. It was great to have an opportunity to meet the department Sincerely X". If I were a chair I would not remotely be offended by a lack of response. It's totally reasonable to not want to thank someone for rejecting you. But, academics are weird and easily offended. (I think you should respond with a thank you after an interview.) I shouldn't have said "polite" before -- more about not burning bridges.</t>
    </r>
  </si>
  <si>
    <t>How long on average did you spend crying over loosing dream job ("close second" said the department Chair) after  what I have been told was a contentious decision? I find myself feeling like I can accept it but burst into tears out of the sudden. What has kept people going after this? Do you envision a new dream job? How do you deal with knowing that someone else is going to be living the life that you so wanted and almost made it 2) I am sorry you are going through this. The truth is, if you were already close this time, you will have the opportunity to shine again. I know that it feels like "what if this was my one and only shot?" it is not! I was in the job market since 2018 and had a couple dream job interviews that were rejections, I remember that feeling. I have a dream job at the moment. You'll get there, and your campus visits will also get better. 3) Sorry 2 but I hate when people say this. I think how long you will think about it really depends on when you get another job that you are happy with. I still think about one that I was close second in 5 years ago and am still looking for a permanent position. I have a couple of friends who finished second in dream jobs at top R1 schools but just couldn't hang on in academia long enough and left for other jobs. I know 2 is trying to be positive, but at least for me that message only makes things worse. x2  4) It's been 6+ years since I lost to the search chair's postdoc at FancyPants University. And I'm still friggin bitter. 5) @3 agreed and the one that breaks my heart was when I was a frontrunner in March 2020 and the position was canceled. They readvertised last year but didn't interview any of the original list. FML. 6) @5 Was that at Ball State?  @ OP, welp, I will say that I interviewed for 2 positions that could be my "dream job" in 2020. I didn't get either, and between that and the shitfest that happened, I was suicidal for a few months. So, crying is good! A very healthy response! There is no time limit for how long it will hurt. The goal is for it to hurt less over time. As for how to keep going? I reccommend a good support network--family, friends, co-workers, etc. Spend time with them and let them remind you of all the good that is in you and in life. And, most importantly, to separate out (at least part of) your identity from the job search. Hang in there! 7) After also coming close second in my dream job interview I cried for months. It still hurts a little when I see twitter posts from the person who got the job. After this, I was unemployed for almost a year and decided to spend time with my family and basically quit science; to only recently being offered a much better position (research outside academia but a much better fit for me). Do whatever makes you happy and shed all the tears you need! (8) Hah, this exact scenario happened to me recently. took me about 1 full week to shake the funk. anxiety that other searches will turn out the same persists 9) I'm a little concerned about the characterization that it was "contentious". My advice would be--- do not focus on that and get wrapped up in thoughts that you might have made it had it not been for some persistent faculty that disliked you or whatever. That will just breed bitterness that might very well not be justified. You clearly showed your stuff and did well, so you should be proud while obviously disappointed. There are many faculty involved in these decisions, and IME some faculty are prone to dramatic characterizations of faculty meetings, or to presenting their perspective as the perspective of a larger group, when in this case, clearly the group was able to come to a decision.   10) I have seen "consensus" where a search chair threatened retribution on jr faculty if they did not vote the way he wanted. Then the entire faculty was yelling about the choices made on that committee.  There can be contentious and unfair hires.  It would be unwise to ignore that dynamic, whether this particular one was or was not actually contentious.  I find it believable, though some folks might tell a candidate that to make them feel better.  11) "Contentious" doesn't necessarily mean scorched earth, all-out war (although I've seen that too). There are plenty of searches where votes end up close (10-8, etc.). Whether this makes you feel better or worse is up to you. 12) OP here. Thanks @8. The best comment to read, this sounds like me. Good luck to you. @9-11 thank you for your comments. I don't mean to go into the discussion of what contentious may have meant. I myself have no idea what it means in my particular case. What I know is that it is disappointing and hard to come so close to a good opportunity. I also agree with @9 that these are decisions made by a group of people and imagine that doesn't make them easier to make. 13) Agree with advice given above, and also just want to say that what seems like a dream job on paper can also really not be. It's easy to idealize things, but when it comes down to it you don't know what life would have been like there or how things would have turned out. This sounds like clichéd advice that people say and don't mean, but after seeing exactly that play out around me both in and out academia, I truly believe this. x3 14) @13 100% agree with you that what seems like a dream job often turns out not to be or at least has downsides like every job. At least for me though (and it sounds like several in this post) the comparison is between an imagined dream job that was just missed and a current job that is fully precarious with no way to know what will come next! 15) Without reading this entire thread- this has happened to me multiple times and honestly I wish committees/members wouldn't do this. 16) Agreeing with @15, why would a committee member / search chair even bring up the fact that someone is a close second? Is that common? Seems like it could be more painful (as @OP suggests) than helpful to know that. I'm waiting to hear about 2 of my most ideal jobs and I would hate to know that I was second place for either. 17) @16 if you are close second you will know, since they want you to keep that in mind in case you have other offers and in case the first candidate rejects the offer or the negotiation process doesn't go well. 18) Any data out there about how often the offers come down to the second candidate? Just wondering how long I should maintain some healthy level of hope? lol x2 19) @18 was looking at this old gem last night of 8% search fail rate, but doesn't quite get to our question and couldn't find anything closer. https://dynamicecology.wordpress.com/2017/10/26/how-often-do-faculty-searches-in-ecology-fail/ 20) In my experience, this kind of information is usually shared by a sympathetic SC or department member to let the applicant know that they had some support, even if they didn't get the job.  Intentions are generally good, but not sure it is useful information for the applicant. 21) Thanks for sharing this article! I'll keep hope a little longer! 22) My department was just offered an "extra bonus hire" in case any searches fail in OTHER departments, and we are all crossing our fingers we can also hire our second choice, who was a super close second but didn't fit the job posting quite as well. So much can be happening behind the scenes... 23) This thread, it me, again. In the crying and out of funding phase. Solidarity. 24) Yep, literally found out yesterday I was the close second for a great institution, in that boat now. I didn't mind though, honestly, the chair was being nice (we have interacted previously at conferences so knew each other briefly a bit) and I had great interactions with (almost) everyone on my visit. It hurts, but I don't think the 'second place' words made it hurt any more or less. Second is no different than third or fourth (functional outcome similar to not even getting an interview, truthfully), but that works both ways (i.e., it doesn't really ultimately matter) and I am just interpreting it as a signal of empathy/sympathy for a process that the chair knows will be painful/hard.  4) I recently came a close second (again) on a search but the vote was fair.  Amazing how much easier that is to get past than the COI ridden interview.  I wanted the job, but there's a whole lot less resentment.  25) Made it to 1 of 3 on the shortlist for my dream position at my dream institute in my hometown, and after recieving quite positive feedback after the interview, they have now called a failed search. oufff. The chair offered to chat with me about it but they've been ghosting me for over a week now. Extra ouffff this stings. 26) Uggh waiting on my last chance (after a few close calls this year). I'll find out about next week, otherwise it's goodbye to academia. Last year I followed up with the offer to chat about what I could have done better after a rejection, but this year I didn't at all. Is it bad form? Should I write them back? I feel like if I get this last job in academia it would be good form to keep connections, but if I dip out now I just don't have the will for it I think. How did other folks handle this? 27) Generally polite to follow up with a "thank you for considering me" or whatever depending on what they said. You do not at all have to have some chat about your application, and frankly they'll probably be grateful if you don't ask for one. 28) This is a good question for @27 or anyone. Do SC that reject you after campus interview expect you to respond? A couple of times I have (to ask for feedback) but a couple of times I ghosted their rejection because...what is there really to say. 27again) I think this would be highly dependent on the personality of the chair of each committee, which you can't control. If responding I'd keep it super simple "Thanks for considering me. It was great to have an opportunity to meet the department Sincerely X". If I were a chair I would not remotely be offended by a lack of response. It's totally reasonable to not want to thank someone for rejecting you. But, academics are weird and easily offended. (I think you should respond with a thank you after an interview.) I shouldn't have said "polite" before -- more about not burning bridges.</t>
  </si>
  <si>
    <t xml:space="preserve">I know folks have to do what's best for them, but damn there are a lot of jobs being offered to folks who already have TT jobs. It's like musical chairs, with PI's shuffling around, but us postdocs get left out of the game. Both positions I got in-person interviews for were offered to folks already years into their tenure track job. Just feeling bitter. (1) This was my experience too, though know that they're more likely to decline than postdocs. Something's gotta change 2) IMO it demonstrates that some SCs might see already-hired folks as safer bets: they've already been vetted by someone else haven't been disgraced/fired yet, AND probably are able to move some resources from the other school with them, so there's less risk and less cost than a fresh applicant. 3) @OP this is largely people upgrading, which should free up jobs at less-desirable institutions moving forward, so there's no net loss. What's the alternative? People getting stuck in whatever position they first landed? x3 4) @2 although some of the already APs might be trying to mitigate against tenure denial. So they are technically not fired yet, but they might be soon. Not saying this is an appropriate measure of anything, but it's a consideration on lateral or slight downward moves. 5) @3 hopefully its no net loss overall, but some institutions are not reopening TT positions and instead turn them into VAP or instructor roles so there is a net loss in some areas. I am at an institution down 9 TT positions from where they were 6 years ago and there has only been approval for 2 new hires- some retired, but most left for other universities. @5) Then that is the real issue, not asst profs moving. Don't hate the player, hate the game (OP) @3 I totally understand that ppl have to do what's best for them, like I said in my OP. I'm not hating the player. I'm just venting (from a place of bitterness, to be sure!), that this phenomenon seems to be more common lately. Maybe it's not, I'd like to see data on it. (There's some discussion of whether this is increasingly common nowadays in a Vent below.) If what (5) says is true, then it really does influence those of us without jobs. Regardless, even if net jobs stay the same, it pushes the timeline back for those of us without jobs. 6) No idea if that feeling is accurate or not, but if there are fewer TT jobs (seems to be true), it would make sense that search committees might be more risk-averse. Post-docs are generally a riskier hire, for a couple reasons. First of all, you could have this post written from the opposite perspective, with someone already in a TT position frustrated that they are getting passed over by post-docs with less real-world experience. Someone who has already done the job is generally a safer bet than someone who has not typically (there are exceptions) had their own research program, not been a PI, not taught very much. Second, someone who currently has a TT job is likely to only be applying for jobs that they can envision being in long-term, so they may have a better/more convincing answer to "why do you want to work here?". Fair or not, unless we are talking about the very top-tier institutions, in a weak job market post-docs often have to fight against the perception that they're just saying what they have to say in the interview process to get a job anywhere - if you give someone startup and an increasingly rare TT line, then they immediately start applying for jobs at "better" institutions, that is a waste. I don't think that logic is necessarily fair (because a lot of postdocs get jobs and do great and stay there), but I think its a lot harder for postdocs to convince institutions that they really want "that" specific job, whereas if someone already has a TT position but is applying for a different position, it's pretty obvious that they want that specific job. It does suck though if you feel like you weren't given a fair shake, especially in fields that could use more turnover. For anyone that follows sports, there are so many coaches that you think "how does this guy keep getting jobs?", so there does seem to be an over-valuing of experience sometimes. (OP) @6, thx for this reply, thoughtful and informative! 7) @6: actually, it's often quite hard for someone with a TT job to convince another institution that they really want that specific job. Can be hard to convince the other institution you're not just using them for leverage or testing the waters.  x3 8) IME once you take a job, it's difficult to leave. 9) @3 there IS net loss though - e.g. Queen's hired an AP who left a year later for McMaster, leaving Queen's with essentially a failed search and one less TT, AP position. 10) @9 presumably if they need someone in this role, they'll search again. Not 100% sure, and introduces some vacant positions, but I guess that's the price for social mobility. 11) @9, That seems a little too personally identifying (I know who you mean), although I guess that's public. Just seems pretty unnecessary for making the point. Agree with @10 that tons of universities would just repost the position...sometimes the position is reworked to target a different subject area. If the university is in a downsizing mode, they can decide to not allow a second search, but in that case, they probably would have done that at the next retirement anyway. In general, departments track the number of tenure-track lines that they are "entitled" to within the university, trying to get back to historical highs. While true that any faculty loss is an opportunity for the university to downsize a department, they usually don't, and that's kind of a separate issue. Sometimes there are net growth positions out of nowhere because of a new university initiative. Nobody should ever feel bad about moving jobs, nor is this unique to academia; in literally every type of career, some applicants are less experienced and some are more experienced. That's life. 12) @ 10, 11: More likely the department will just get the teaching covered by contractors/adjuncts. 13) This is a place for venting, and I get that. But just know that getting frustrated at people making lateral moves misses the real problems: 1) in the US, and probably elsewhere, universities are preparing for the demographic shift that will inevitably lead to lower enrollments for at least the next decade (fewer young people will shrink higher educaiton); and 2) university admins have been using any justification to replace TT lines with adjuncts or non-TT lines. 14) @ 13: Well that IS the problem - SCs making the decisions to hire laterally are ACTIVELY aiding and abetting those TT line replacements. Both SCs and lateral applicants are burning positions away - pulling up the ladders once they're safely on board, and fuck everyone unlucky enough to be born a bit later. x2 15) If you've had it explained to you and you still choose to snipe at your colleagues, I pity you. Blaming people for going about a normal practice in employment is not going to get you anywhere and will do precisely nothing to solve the underlying problems. x5 16) There were plenty of lateral moves in the olden days, as well, but they were usually just offered up to a single person rather than in an open, competitive search. 17) There is a common form of magical thinking on every academic job resource that the academic job market is designed to efficiently place PhDs in their desired university positions. That view is completely wrong. Every institution is hiring to meet their own idiosyncratic desires and needs, and one has to be on the market at just the right time (and have a lot of luck) to obtain any particular position. Every job seeker would do well to accept these facts. x2  18) @ 15: You're having some things explained to you here, too. x3 19) Want to just say godspeed to my fellow Asst. profs trying to make your lives better via a completely normal employment practice. You're doing nothing wrong. x3 20) People jumping jobs are not the issue, its the lack of TT position available and the fact that many PhD programs push only for academia and don't support students interested in different paths. A surplus of PhD's for the postitions they're directed towards. (21) The problem isn't that faculty are competing with post-docs for jobs, it's that hiring committees do not properly 'rarefy' the productivity of faculty applicants vs. postdoc applicants. A mediocre Asst Prof is more likely to get a job offer than an excellent postdoc. This is a cultural change we can easily encourage. (22) How do you know that, @21? I mean, it is a problem if true, but I am assuming the search committee is not saying "let's go with the mediocre Asst Prof over the excellent postdoc". (23) Yeah I've served on several search committees, and I think people are pretty good at assessing applications based on career stage, just like grant panels do. Zero evidence for 21's comment. I don't know of a lot of 'mediocre' assistant profs getting job offers out there. 24) In my experience the much more common thing is for brand new postdocs to get a huge boost based on perception of promise (that may or may not be justified). 25) lolsob me and my PI interviewed for the same job, they got it (but their really great, not mediocre). 26) The fact that people are blaming SCs for not having job themselves really shows how "prepared" these trolls are for academia 27) at least on the negotiations page the people posting are overwhelmingly postdocs or non-TT faculty or grad students, not TT profs.... 28) @25 oof that is one of the more brutal outcomes I've heard as a longtime postdoc myself. Sorry :( 29) A few years back I applied to several jobs not knowing my PI had also applied and they were one of my letter writers. They got a few interviews (but no offer was used in negotiation) and I didn't :( Not sure exactly what I would have done had I known but probably would have at least used a different letter writer. 30) I wouldn't worry about a letter writer applying for the same job. It's happened to me and one of my letter writers, we both interviewed, compared notes and neither one of us got the job. We both had the same vibe of the place and were kind of happy it didn't go any further.  It's really one of those things outside of your control.  It's about what the search committee wants, not what you may want or think you want. </t>
  </si>
  <si>
    <t xml:space="preserve">Finally got an offer for what I thought was my dream job (and after so many years of applying!), but the salary is way too low to support my family. I have no choice but to turn it down. I also have no more funding or time to stay in my current postdoc, so I'm taking a non-academic job just to survive. I am disappointed that I have been so unsuccessful in the academic circuit and am worried that I will be even less competitive moving forward because of this new empoyment direction. 2) I think it's amazing that some places offer salaries that arent just uncompetitive, rather they require private wealth or a wealthy spouse for that person to survive on. It's like their own place is filled with hobbiests.   3) I'm really sorry to hear that.   Is this a huge city where rent is high but a TT position? I would hope most universities offer a liveable wage, though I realize that may be harder if you are the sole income earner.    Usually 'dream job' institutions pay enough (after COL adjustments) to let someone cover their rent/mortgage and comfortable lifestyle. 4) in my case (I'm not 1) but the city was small to medium size and the salary was well below what similar sized places pay while the COL was similar.  1) It is a TT position in a small city that has a relatively high COL. It should have been a red flag that none of the younger/newer faculty had families. 5? How so? Maybe it has nothing to do with pay and they just don't want to have families? There's plenty of that on the job market, if the salary was good for a single person I'm sure they'll have no problem hiring someone. 6) I had a similar experience this year, turned down an R1 offer to stay at my locally-recruiting PUI because even with like $15k salary increase and LCOL relative to national the dollars wouldn't work. Some places are just stingy, or genuinely cash-strapped, but I think schools broadly are not adjusting well to recent inflation. I'm not sure that's a new thing: I remember the let downs during pre-pandemic interviews when it dawned on me that the faculty homes that I saw were no longer realistic expectations for a new hire, but things have gotten so much worse the past few years. Good luck. 7) I'm really sorry to hear that. I accepted a position with a very low salary because it was my only option at the time and just left this year because I realized we would never be able to support our family long-term (even with 2 incomes). I think it's outrageous how low-paid some of these positions are, but they think they get away with it, because there's always someone who will take it and work for less than they deserve...x3 8) I also had to turn down a dream job offer, and it wasn't even an area many would consider high cost of living. Housing costs seem likely affect to shift the profession more rapidly than people think, in terms of who can afford to accept the offer, and I don't think most academics fully appreciate this. </t>
  </si>
  <si>
    <t>Why aren't all of these schools forced to be on the same hiring timeline? It's not fair to anyone to be sending job offers (not to mention just posting job ads!) so late in the game. Everyone should be on the same deadline for apps, interviews, offers, etc. and if you miss the deadline to post your job ad, you have to wait until the next deadline! 2) Who is going to force them?! Each institution is free to hire whoever they want whenever they want... x4 3) Obviously no one will force them, but eco-evo hiring culture is not the only way. Other disciplines (e.g., econ, some humanities) are much more standardized in at least the timing of the search process and often also in the nature of job materials (though of course since it is cultural not regulated there are individual jobs that deviate from norms). I'm not even sure this is the best hill to die on, but it is really frustrating how almost every suggestion about changing job hiring practices ends up getting the response 'this is just the way it's done, no way to change it', when other similar fields already do it differently. 4) It would be so much better if everything was posted at once, but theres pretty much no way that will ever happen. But at the same time, you can always apply to the new one that sounds better and see what happens. Could it look bad if you rescind your acceptance of a position? Sure. But universities also rescind offers and there is no repercussions. People change jobs all the time in other fields, why not take the better offer somewhere else. Who knows, might eventually push universities to increase their salaries or other benefits to be competitive! 5) I'd like to see more evidence of "other fields" doing it better. Everytime this comes up someones always bring the "other fields....bla bla". Deans/Provost have timelines to approve TT requests by department per academic cycle. I guess there's a national conspiracy to make sure EEB requests are fielded at random. 6) lol 6, no one said anything about a conspiracy or even other fields doing it 'better'. When the choice is between incompetence and conspiracy, always choose incompetence. It is definitley true though that hiring looks quite different in various ways from field to field (timing, materials, interview content, etc) and that people are surprising lacking in any willingness to engage in introspection about whether hiring practices in our field are well thought out or just inherited through a long game of telephone (and I'm sure that's true in other fields too, eeb isn't unique in that respect). 5) There is a fantasy on this board that academic hiring should be designed so that the best person gets the best job for them, or at least something like the MLB / NBA / NFL draft. It's the other way around; every institution has their own needs, desires, and limitations, resulting in idiosyncratic hiring practices. What you see is the outcome of that reality. While some other fields are more coordinated, you will likely find that those fields are the ones where applicants from a very small handful of PhD programs get most of the jobs. I'm pretty shocked when I look at some of our humanities departments. There are a few where 25-40% of the profs got their PhDs at the same place (Yale or Harvard, usually) 7) Definitely glad that ecologists from not-Harvard are able to get jobs! Also, I agree it would be really nice if there was a single time to hear back decisions from all of the colleges! That would get rid of this problem of "Well, this is definitely not my top choice, but I better take it because I might never get anything else." 8) Agree with 5 -- I would be afraid that hyper-standardization of the process would lead to less diversity and more unequal outcomes, both for candidates and institutions.  9) @5, I think you misrepresent the fantasy that people have. If institutions have their own definitions of the 'best' candidates and then ran well designed searches that met that criteria that would be amazing! The reality is lots of aspects of searches are cobbled together and bias prone because they are just run the way they always have been. 10) A coordinated, simultaneous search process for all schools using a conference-timed interview scheme similar to econ would basically ensure that a pool of maybe 30 people max get the overwhelming majority of offers whereafter many searches will stall at best or fail at worst. 11) I work overseas, where there is absolutely no seasonality to the hiring schedule. Having most of the jobs posted Aug-Dec is one of the ways the American system is superior, as it's more predictable. 12) I think the practice of having different jobs and interviews coming up at different times is completely fine. At the end of the day, a faculty job is a job. The process of getting a faculty job can be the same as jobs in the "real world" 13) No, us academics are special! Hundreds of independent universities should change their practices to make it easier for me! 14) Jobs in the real world don't all start on September 1st every year. 14) Okay, I get that you all think people are whiny. But you're looking for jobs too, right? You have to admit that it would be nice! 15) Feeling super lucky that my first choice job came last and I got rejected from everything else (I guess?), unless they don't hire me and then I'm shit out of luck. Not even sure if I'm being sarcastic or not. This process is so hard.</t>
  </si>
  <si>
    <t xml:space="preserve">I am leaving my current position for a better job at another university. There's nothing strange about it, people leave jobs all the time. However, the institution has made it clear that I need to pack and GTFO. Today I arrived at my office, and my pleasant surprise was that my name tag has been eliminated from my mailbox. I know it sounds dumb, but this is just one little thing in an ocean of other passive aggressive acts. My blood is boiling, but I feel sorry for them.  2) I can log in to our payroll system to see my contract dates.  You may want to get a record of that.  Until your contract end you are an employee of that school and in theory have HR protections and recourse.  Giving them advance notice so you can transition teaching and grad students appropriately is more professional than holding back that info.  If your equipment is purchased on federal grants it should move with you.  Get the records if relevant-- there are pretty big legal implications if that is handled incorrectly.  Your Office of Research should know all those regs even if your chair/colleagues don't.   That sounds like potentially a very immature chair.  Unless they built really pricey facilities just for you a year ago.  Sorry it's difficult.  I hope the new job is a good one. 3) Not OP but the same thing is happening to me and it is 100% due to my chair being bitter and petty. It's exhausting.  2 again) I think you (both) should probably tag every piece of equipment that you plan to move with you (federal funds, not startup/state/school money).  It's a pretty big risk that your chair or colleagues will "salvage" something that doesn't actually belong to them. If you are still advising any students at all get an MOU in place for the rules of coadvising.  If you are closing out grants with the same school or keeping them active, get clear directions and agreements similar to MOUs spelled out by the VP of research or Provost.  If students are supposed to retain access to lab facilities while you help them move toward degrees, then get that in writing on their behalf. It's pretty easy to screw the student left behind if there aren't specific agreements for them.  Don't be afraid to discuss the transfer with your new chair at the department you are moving to.  They could be able to negotiate on your behalf. </t>
  </si>
  <si>
    <t xml:space="preserve">When you want to leave Texas, get an offer but you end up earning far less than what you currently earn and end up turning down the offer because there are worse places to end up.   2) I hear you Texas.  Also trying to get out of the south and so many people suggest I want to stay here "for family".  If you're on an SC, don't make assumptions or judgements about people's personal lives.  I applied for the job. That means I want the friggin job. 3) at what point is a pay cut worth it? Texas pays very well and the benefits are also pretty good. It's really a tough call.  2) For those of us that might lose civil rights or be forced to give birth against our will, I'm pretty sure it's worth it.  If it's your privilege to apply to TX, I guess go for it.  But recognize that some people have fewer job opportunities that support a free and open life. x3 3) Dear #2, this wasn't what the thread was about. At what point do you leave your comfortable job/life in Texas and move to a blue or more progressive state like Illinois and end up on food stamps? This is the literal truth in my case here. Implying that people are living a life of privilege when part of the calculus involves their family's well-being, well, reflects privliege on your part. 4) @3, 2 - 2 has the extreme privilege of making themselves out to be a victim of their own choices.5) people in academia rarely get to choose where they live, so don't punish them for it. 5) I don't know, I'm frustrated that I don't have more options in places I'd like to live, but I'm not blind to the fact that my own choices of career led me to this point. That said, I wish universities had more research scientist positions instead of so many associate vice provosts or whatever. Then there might be some more geographic flexibility in career options. 6) People who end up with their dream job in dream location didn't get there by their own choices alone, luck has a lot to do with it. Likewise people who end up in less ideal situations or have to leave academia entirely didn't get there by making bad choices every step of the way. Everyone knows that luck is an important part of getting a job, big grant, and so on. 5 again) I don't disagree with 6--I just mean that I kinda knew that going in. I could have easily chosen a profession that allowed more flexibility. It is what the vast majority of adults (at least those with college educations) do, after all. It still sucks, I wish it were better, and I am doing whatever I can in my limited way to make it better (e.g., argue for professional research positions), but I certainly don't see myself as a victim of poor luck alone. I do have immense sympathy for those who chose careers in states that are now going down the shitter in terms of privacy and personal choice. </t>
  </si>
  <si>
    <t>Why are people lining up behind the UCLA prof? A gofundme, are you kidding? Universities with functioning legal departments don't suspend people without pay unless they have very good, very documented reasons 2) the whole thing seems really strange. 3) I learned a while ago not to step in when I don't have the info.  They can't or won't disclose whatever happened, which makes me concerned about what could have happened.  If someone unjustly accused me I would probably be open about what was happening. I think the faculty supporting the UCLA prof don't want to imagine that someone they know could do something actionable. 4) A lot of ecologists know the basic outline of what happened. The UCLA administration is being ridiculous and that is why many are supporting the suspended professor. 5) Had not been following this and just read an article on it. As an outsider it seems like a very strange story. Seems to be basically no information about even a vague idea of what she is accused of. Maybe 4 is right that a lot of people with closer connections know some details, but I wouldn't even know how to form an opinion on this one. 6) ok @4, what happened? 7) I mean, it's not unheard of for university admins/legal depts to be overzealous to the point of cruelty. Fine to advise caution, but I don't think it makes sense to insinuate anything about the prof in question. In other cases, it's usually an 'open secret' if the prof is abusive, which doesn't seem to be true here. UCLA should be more transparent. 8) And it sounds like whatever punishment/deal they have bans her from talking about it at all even if she wanted to. Very strange.  3) Beyond this one case, if anyone files a greviance against you in retribution, lawyer up immediately.  I've seen that situation go wrong a couple of times when someone waited too long to get legal counsel.  It's easier to stop unfair employment violations if you act early. 9) what bothers me the most is some folks on twitter  jumping to defend this person, presumably with zero or little inside knowledge of the situation. x2 Some of the same people were just as quick to pile on to destroy the career of a UC postdoc a couple years back, also with zero or little inside knowledge of that situation. 10) @9 I agree with your general point against jumping on the bandwagon with limited info. Just want to point out that, if you're referring to the postdoc I think you are, these are two very different scenarios in terms of the types of punitive bodies and actions that are bringing attention to the issues. An institution like a university has very different priorities compared to a scientific society. And therefore the assumptions that can be drawn from such actions are different. 7) Yeah, I'm also not sure if I'm thinking of the same person @9 but one recent UC postdoc who was fired or resigned has had multiple suspicious paper retractions and apparently was accused of bullying at their prior institution. But I agree with the general point. We don't want a situation where elite academics rally around each other based on their personal ties, which happens all too often. 8) Believe it or not, it's OK to not have an opinion about something of which you have no knowledge and does not affect you personally. 11) Weird situation. I signed the petition because despite not knowing the prof in question, it is best to have this information out in public. Agree or not with the petition and gofundme, it is important to have transparency in these kinds of things and UCLA is acting like the gestapo. Sounds like a crappy place to work, which is probably why so many faculty have left in recent years. 12) isn't it obvious what happened? UCLA decided it wanted to trash its reputation and make itself liable for millions in damages x2 13) @11 If it is a legal battle (which it most likely is), they probably either aren't allowed to talk about it or realize that if they make a public statement that is eventually found wrong then they are on the hook for defamation. Yes it would be great if there was more transparency as things progress, but that's just not the way the legal systems works. x2 14) While UCLA's actions are definitely sketchy, the gofundme seems a little excessive given that the prof in question makes almost $250k per year.  15) what UCLA actions are sketchy @14? 14) The fact that they are treating this person like she is a threat to the campus (barring her from talking to students, answering emails, coming to campus) yet not releasing any details on the matter. This makes folks assume the worst and that she is a potential threat to others' safety, which, according to trustworthy sources, is probably not true. Like, do we feel safe having her attend conferences when UCLA seems to think she's too big a threat to even allow on campus?  16) I know some serious SOBs who are still gainfully employed in the UC system, including UCLA.  It seems like if there were a serious security risk there would be an arrest record and/or no contact order.  The info here does not match up and I have no idea what to think of it all.  Not signing the petition is not the same as endorsing the UC. Something seems fishy (possibly even on both sides). 17) @14 it sounds like the punishment right now though includes 1 year with no pay or insurance at all and then additional years at 20% reduced pay. I agree having made 250k a year for a while before that should provide a cusion though! 18) I completely agree that the public-facing gofundme is somewhat in poor taste. Have professors started a gofundme for graduate students essentially forced out of phd departments due to bad or nonexistent advising? While, depending on the situation, I might feel for the professor, it feels a little slap-in-the-face to know that I'll lose my job basically due to systemic issues-- incl. limit on postdoc years, but no professors will be giving me their cash and decrying my plight if I don't have another job lined up.19). The gofundme is set up by her friends. If you had a hardship like this then I would expect your friends might set up a gofundme for you. No one is saying grad students need to contribute. From the Science and Chronicle articles and other sources, it certainly looks like the prof is being punished for speaking up about ongoing issues in the department. And if you didn't know it was coming a whole year salary lost + benefits would tax anyone, especially with a mortage to pay in LA!  20) We're talking about banning a tenured prof from campus, holding grants, using their email, and talking to their students. This seems a tad extreme of a punishment for just 'speaking up about ongoing issues in the department', which happens all the time without this kind of blowback. Something else must have gone down. x2 19 again) You have a lot more faith in University Admin than I do x3  20) Anyone else find it interesting that the creator of the gofundme has a US address on their profile when they in fact live in Canada? 21) Not uncommon for UBC faculty to live over the border in WA and commute for lower housing/tax costs.  22) sure @21, but that prof lives in Canada 23) It seems easier to set up a gofundme in the US if the $$ is meant for someone in the US? Yall are going way too deep into this rabbit hole.... 19 again) Update from Nature on this story. Does not look great for UCLA [DOI 10.1038/d41586-023-00473-8]  24) Curious @23, what about that update did you find convincing? The document they received was incomplete with key sections removed, including testimony from multiple affected parties. The story is not what Priyanga's allies are telling you@ 25) Any updates? 26) I saw she's giving a plenary talk at a conference this summer, so it seems she still has standing in the field. 27) not surprising given how influential her friends are x2 28) Or her work is widely respected, why would the rest of the field shun her research. Has she been accused of bullying or abusing ECR or trainees or fudging data? No, she is being punished for dpertmental/school politics, right or wrong. Why would that impact her standing in her field? 28) @27 there's no evidence she's being punished only for "department/school politics". That's what her highly influential friends are trying to push because otherwise they'll look like fools. 28) You have a really weird view of academia. What do you think she is being punished for? And what information do we have that would lead folks to discount her research or to exclude her from conferences, talks etc?</t>
  </si>
  <si>
    <t>I am just fed up with this one person company that is being a non-TT assistant professor. The employees are overwhelmed with tasks and on the verge of burnout, the management has no clear strategy or direction, HR couldn't care less and don't get me started on the accounting dept- not sure there even is anyone in charge of the finances. 2) Wut? 3) @2 I had the same reaction. I think it's a joke? 4) To dissect the frog: I suppose the idea is that the OP is all of these "departments" and feels that they are not handling their overwhelming responsibilities very well  5) @4 thanks, your explanation helped me go from confused to amused! 6) The IT dept here is completely incompetent. 6) Haha yeah it is funny once you explained it</t>
  </si>
  <si>
    <t>LOL I was preparing to teach a few weeks of a class I taught last year and got called into the dept chair's office today. I was told a) actually I'm not doing the lectures, I should hand over my slides to a full prof who will do them b) can you please show this full prof the ropes? They'll pay me for the lecture time, but fuck me teaching a prof how to teach a course while I'm underemployed feels insulting. The lectures were the fun part of teaching. 2) A similar situation happened to me too (R1). I shared my syllabus (which technically the university owns), but refused to share any of my lecture material. 3) This story is wild and completely inappropriate. Wow! @2 whether the university owns your syllabus or other teaching materials as their IP is very specific to campus, especially if it's a private university. We went through this during remote teaching, as many faculty feared the university would claim recorded Zoom lectures as their property (despite precedent that teaching materials belong to the instructor).  4) What happened with full prof's regular class?  Did it not make enrollment? Or did they do so badly they got assigned your section and they (inappropriately) made you the babysitter?  It sounds like Full Prof is either getting a punishment or a reward.  Or maybe sorta both at once. 5) I would be very annoyed at me, a postdoc, being asked to teach a prof/TT track how to do their job just because I've been around longer or something. If it extends beyond a 1/2 hour coffee break to give some friendly advice, I'd ask for a consulting fee at the rate they are paying the prof. Lectures may be their property, but that doesn't mean you have to do more than send the files. TBH, I really would ask the chair for a quick meeting to discuss why you feel underappreciated (b/c you are undercompensated!) in this case. Asking for extra $ is easiest when you can prove that someone who gets paid more needs to learn from you to do what are clearly their own job requirements. Sounds like that is exactly what is happening here. 6) CDN uni experience here. I taught a course when a full prof was on sabbatical. They opted not to share any lecture materials with me so I built my whole own version of the course. (I've since taught it 3 times so it wasn't a total waste.) This same faculty member kept scheduling at stupid times, e.g. one 3 hour block at 8:30am Mondays, and then refusing to teach it when video recording was required during the pandemic. (They also had stated on their syllabus that "recording of any kind is not permitted", which is actually entirely against the rules for students with academic accommodations.) So one year I didn't pick it up due to its stupid timing, and one former PhD student of this prof filled in instead. Care to guess whether or not their lecture materials were shared? OP) The full prof was meant to teach this for the past few years after someone else retired, but he's refused on the argument that he teaches enough already. I was brought in the past couple of years to fill the gap, but the dept wants someone permanent to teach it and so they've finally twisted his arm I guess. He probably sees it as a punishment, so no one is happy. 7) One realizes how shitty and exploitative the contractor/adjunct system is after a few semesters' experience. The solution of course is to hire more people and stop trying to run unis like businesses, but that doesn't seem likely. OP) Update! A week into the term, the full prof announced he would retire at the end of the term. He will not be replaced, the dept (in grim financial situation) will redistribute his teaching load to other academic staff. I am now unemployed. Lose-lose.</t>
  </si>
  <si>
    <t>I spent a pretty average amount of time with my job search, with lots of rejections folloing on site interviews. Ended up in a tenure track job and have since served on a few search committees. I feel so much worse about the process of academic hiring now than I did before I had a job. I don't work at a destination school by any means but these searches are still so compeditive with tons of great candidates. The whole process feels even more arbetrary than I expected it to from the outside. It also feels more like a popularity contest than I expected it to. In the end, it seems like it just the comes down to the candidate preferred by the loudest/most assertive member of the committee. This is not to say the folks I'm on these search committees with are being inappropriate or whatever, I just no longer believe any of the things we're told matter actually do. Number of publications, amount of grant money, quality of job talk/teaching presentation, all of these can be very important, but the most important factor in any given search is the factor that makes the candidate that the loudest member on the committee wants look best, and so it is arbetrary. My failures in on site interviews feel a lot more personal now than they did during my search. I'm ready to be free from middle school at some point in my life, but I think I should be prepared for disapointment on that account too. 2) I want to affirm your sentiment, OP. But first of all, congratulations on the job you do have! I just went through a failed round of TT searches and ended up with a job outside of academia. I've been a VAP for the past 2 years and saw a lot of what you're describing. I was not invited to stay at my VAP instiution despite them running multiple failed searches, despite me having stellar student evals (even with being asked to design/ execute 5 brand new courses in 4 semesters). I get media requests, I am writing a book, I have higher than avg. pubs for my field/career stage.... I have NO CLUE why I wasn't asked to stay, and it sucks. I think it is politics (even though I had perfectly agreeable relationships across the board). There is just some under rug factor I am not privy too. 3) Humans are not fully rational animals, and despite objections to the contrary, decision-making by scientists is often not very rational either. I think you are right that hiring decisions come down to nebulous "vibes" about a candidate, departmental politics, likeability, the ridiculous concept of "fit" (which is mostly likeability), candidates that share the same boring hobbies with the search committee (usually long-distance running or cycling), who the search committee thinks will make them look good to hire, etc. It's hard not to take it personally. If hiring was done solely on the basis of CVs then you would get different results. 4) Agree largely with @3 about fit, but having worked on a dozen searches between grad school and faculty positions, hobbies have never been discussed or even alluded to in a decision.  Certainly fit with respect to teaching capacity, resource availabilty, and personality are very important.  I think hobbies can be a factor in some cases - particularly in eeb departments (eg my grad program) - where being outdoorsy may be selected for in an unconscious way, and there are surely other similar qualities that can make a difference. But I have never seen this kind of thing play out in my larger intergrative bio department where there is not a clear faculty phenotype.  Just like with grad student admission, one faculty maember may strongly advocate for a particular candidate and this can be highly impactful, but unlike with grad students, there are checks higher in the admin that ultimately make hiring decision for faculty, and this can counteract strong personalities in particular units.  I have seen multiple offers go to applicants who were not the first choice of the department.  5) We had someone suggest hiring a guy because he would be willing to go to a search member's Men's Bible Study.  I shut that down fast. 6) @ 5 yikes. Nice work! x2 7) Sign me right up for the bible study group if it means I can have a permanent job. x2 8) lol @7</t>
  </si>
  <si>
    <t xml:space="preserve">Going on 2.5 months since my interview that flew me out for the "final interview". Wasn't selected. Waiting on my reimbursement check still. Really just need the money, as I am unemployed still so cash is tight. At what point can I scream... and cry? x2 (2) It blows my mind that this happens. My partner is in the private sector and their company spares no expense. I hate that the academy can get away with treating us this way. 3) At 30 days most vendors start charging me interest.  Can I do the same with universities? x2 4) I finally just got my reimbursement for an interview that occurred 2 months ago. They ghosted me. I feel for you OP, hang in there. I only got my reimbursement after emailing the search chair (with no response) for the fifth time in two months and then I finally emailed the dept chair when I got no response. I definitely recommend starting to email more frequently until you get your money back. 5) If someone decides they are leaving academia and haven't been reimbursed, please sue the university in small claims court for the maximum (usually $5k-10K) and let us all know about it! 6) dude if you think it's unlikely you'll get hired by this school... email the Dean's office. 7) Hi everyone - OP here. I hate this reimbursement culture. It took over five e-mails being ignored, and was told it was finally sent out on Friday, after I called the PI's personal cell phone. I am going to check to make sure the money is correct once it arrives, but if there's anything different than what I've submitted... I'm going to raise hell. Thanks everyone &lt;3 </t>
  </si>
  <si>
    <t>This used to be such a useful resource, but the conspiracy theories, assumptions, and projections are so out of hand that it's beyond toxic. You'd think every job was either an inside hire or a failed search, and every good faith answer is some kind of spycraft to throw innocent candidates off the trail. If you genuinely think all search committees are secret cabals of evil gate-keepers cakcling over your misfortune, why would you want this job in the first place? Why assume the worst about every search when you don't have any information? If you don't have something helpful to add, consider saying nothing at all. Let's keep this a useful space for everyone, and try to separate facts from feelings in your assessments. x5 2) I think you are underestimating the number of toxic threads in previous years in this space. 3) I've been on this board for a depressing amount of time and I honestly think that the discussion has gotten more civil than it used to be. Who here remembers the thread where the poster admitted to sleeping with the search chair during an interview? x3 (4) some of it is people trying to come to terms with rejection, but some of it is probably real. Cross-reference statements and judge it for yourself. If a department has a bad rep from multiple angles, then don't get too excited about an application there. 5) @2, I've been checking this board (or versions of it) since 2012, and it really does feel like this year is unusually bad. I get why it happens. I'm anxious, too. I just don't see the purpose of jumping to the worst conclusions before an offer has even been made. 6) this message is a conspiracy theory... 7) even with all the toxicity, i still think it's an useful resource. 8) waiting for the messy day when the identity of who posted each comment is revealed! -xoxo gossip girl 9) @8 lol! - joe goldberg aka also gossip girl</t>
  </si>
  <si>
    <t xml:space="preserve">I am so frustrated with my job search.  I work at an R2 university where research productivity is a challenge.  The dept chair and sr faculty bully jr faculty.  Grad student management is at the whim of our grad director, who frequently undermines jr faculty and takes funded lines for herself. Grants management is chaos and holds back our work.  Recruiting motivated trainees is difficult in this environment so even more of the responsiblity falls on me.  I got some interviews at amazing schools, but the consensus is that I have not published enough.  I cannot be productive enough where I am to be competitive, and cannot get that productivity without getting out of this situation.  I feel trapped. 2) I hear you, I was in a dept like that plus the dept chair opposed my retention then tenure. I was able to move eventually and my old department is like a bad dream. It took 2+ years and a lot of rejections - hang in there. 3) I feel every part of this x5 4) This is my situation, and I just got my last rejection of the season this morning... feeling at a very low point right now. 5) I'm in a similar situation. It's really hard to be productive when you don't have resources. I heard my that my best (and likely last) option made an offer to someone else. Great for that person, but I'm totally bummed. </t>
  </si>
  <si>
    <r>
      <rPr/>
      <t xml:space="preserve">"You don't need a CNS first author paper to get a job at an elite institution" --&gt;  This is such BS, I just checked ALL the assistant/associate profesors at MIT Biology to get a sense: 100% have a first-author CNS. Not a CNS-family, CNS proper.  Hopefully it's not that extreme at all top places, but it does not bode well: https://twitter.com/JSheltzer/status/1093027545392521217   This was such a good reality check, I was letting myself be gaslit for a sec.  Better adjust my expectations accordingly.  And yes:  I know there's plenty of good places where you actually can get a job without CNS, hopefully that's where I will end up if all the stars align!  2) Assistant profs that gets hired into R1 ecoevo positions do not usually have CNS paper. MIT doesn't have ecoevo people and more mol bio or med sci based people and if you want to get hired as a mol bio prof and especially in a place like MIT then yeah you need a CNS. You shoot for the star you gotta be one. But in ecoevo not really. Just check out profile of people who got hired at Yale and Stanford last year. Very talented people but didn't have CNS. For R1 jobs I think you still need a "decent" publication tract (whatever that means will depend on people). But based on my years of looking for a prof job in ecoevo field, I agree you dont need a CNS to get a job. x3 3) lol MIT 4) </t>
    </r>
    <r>
      <rPr>
        <color rgb="FF1155CC"/>
        <u/>
      </rPr>
      <t>https://twitter.com/choi_jaey/status/1562514944016658432</t>
    </r>
    <r>
      <rPr/>
      <t xml:space="preserve"> seems to agree with @2 5) </t>
    </r>
    <r>
      <rPr>
        <color rgb="FF1155CC"/>
        <u/>
      </rPr>
      <t>https://dynamicecology.wordpress.com/2018/03/07/what-proportion-of-recently-hired-tenure-track-n-american-asst-professors-of-ecology-have-nature-science-pnas-papers/</t>
    </r>
    <r>
      <rPr/>
      <t xml:space="preserve"> 6) Ha, first time I come to the venting tab and there's something that actually makes me happy!  I'm OP, I'm interdisciplinary mol bio and evolution, I guess I'll lean more on the evo side.  I have a great publication record, just no CNS, 7) I had search committee members tell me flat out they would not consider me without CNS.  At at leat half a dozen schools. 8) I was hired at a top 50 R1 in a cohort of 20 people hired in my area over ~5 years. Only one of those people had a first author CNS and a couple more had PNAS. You don't need CNS to get a job. Is it maybe more important at the absolute most elite institutes? Yes, but so what? Why is that somehow unreasonable? 9) I've heard that if you work in MCB fields then yes, it is basically a requirement, but not at all in the case of EEB. On the contrary, I know people with 1 or more first author N&amp;S papers who couldn't get hired anywhere! MIT is also just a bunch of physicists cosplaying as ecologists publishing solely in Nature-branded journals. 10) LOL x3 11) In swoops @9 with a sick burn that's fairly accurate if you subtract the snark 12) As someone studying ecology at MIT, I do not think @9's comments are entirely fair. There are ecologists and evolutionary biologists there publishing in society journals.  13) Yeah, kind of a cheap shot @9. I'm excited about lots of the work coming out from this group. 14) 9 here: Chill y'all I'm obviously just exaggerating and envious.  14) MIT has an ecology program? 15) I tried tracking it down yesterday to decide for myself, but couldn't find it! Anyone have a link to the ecology group at MIT? 16) this is one group: https://cee.mit.edu/people_individual/serguei-saavedra/  and I am assuming the target of the comment, they publish amazing work regularly. 17) "Ecology" is not part of one department at MIT. Ecologists often fall under civil &amp; environmental engineering but can also fall under earth &amp; space sciences depending on research topic. 18) MIT Grad here: there's quite a few eco/evo groups but they're spread across so many different departments (physics, biological engineering, CEE, EECS, biology, EAPS, ChemE...).  Even the media lab, which is where I thought the snark was aimed at. 19) Former MIT/WHOI JP student here! Most PhD students at WHOI technically receive their degree from MIT (most are nominally course 12), and most of us take classes at MIT in the first year. Plenty of marine ecology at WHOI, and MIT faculty can be jointly appointed, so that may count as well. 20) Hey MIT folx, you're wonderful, we love you, it's not personal.We're just gonna snark on the institution a bit. Continue being fab! 21) Even an ecology adjacent person in CSAIL: https://twitter.com/sarameghanbeery/status/1569360054318678017 21) I have a 1st author N paper but an okay pub record after that so I'm struggling to get a job (Im at 9 total with a bunch in prep). Im sure the paper doesn't hurt, but it isn't the whole story either. 22) Papers don't seem to be the main factor at the moment. I'm not sure what is - other than luck - but 10, 50, 100 papers don't cut it on their own. 23) Agree with 22. Certainly makes it hard to see the point in continuing to work on all these papers...not clear what would be better though. 24) @22 it's a secret formula taking into account impact factors of your pubs, your advisors' h-indexes, your alma mater's endowment, and your number of non-bot twitter followers. 25) @24, Shoot. I think I need more twitter followers...checked every other box. 26) Update: now taking into account your mastodon followers and if you are on the cool server.  27) Just remembered Berkeley is the same way after tailoring an app there all weekend. Ugh I hate the famefest molecular bio confers on eeb. 28) but didn't you see on twitter, "we're no longer adding journal names to presentation slides"... so it's all good!  29) Just take it one more step and have journal-blind CVs =P 30) "Please submit raw .txt files of your 3 most impactful manuscripts." 31) It's only AFTER you get HHMI funding that you drop journal names from your presentations and submit all papers to live in limbo at e-life. 32) $ trumps all.  Grant money (indirects) is more important to R1 school sthan where you are published. Then again, this is true of most institutions above the SLAC or Regional State University or communitiy college with zero research expectations. x2</t>
    </r>
  </si>
  <si>
    <t>"You don't need a CNS first author paper to get a job at an elite institution" --&gt;  This is such BS, I just checked ALL the assistant/associate profesors at MIT Biology to get a sense: 100% have a first-author CNS. Not a CNS-family, CNS proper.  Hopefully it's not that extreme at all top places, but it does not bode well: https://twitter.com/JSheltzer/status/1093027545392521217   This was such a good reality check, I was letting myself be gaslit for a sec.  Better adjust my expectations accordingly.  And yes:  I know there's plenty of good places where you actually can get a job without CNS, hopefully that's where I will end up if all the stars align!  2) Assistant profs that gets hired into R1 ecoevo positions do not usually have CNS paper. MIT doesn't have ecoevo people and more mol bio or med sci based people and if you want to get hired as a mol bio prof and especially in a place like MIT then yeah you need a CNS. You shoot for the star you gotta be one. But in ecoevo not really. Just check out profile of people who got hired at Yale and Stanford last year. Very talented people but didn't have CNS. For R1 jobs I think you still need a "decent" publication tract (whatever that means will depend on people). But based on my years of looking for a prof job in ecoevo field, I agree you dont need a CNS to get a job. x3 3) lol MIT 4) https://twitter.com/choi_jaey/status/1562514944016658432 seems to agree with @2 5) https://dynamicecology.wordpress.com/2018/03/07/what-proportion-of-recently-hired-tenure-track-n-american-asst-professors-of-ecology-have-nature-science-pnas-papers/ 6) Ha, first time I come to the venting tab and there's something that actually makes me happy!  I'm OP, I'm interdisciplinary mol bio and evolution, I guess I'll lean more on the evo side.  I have a great publication record, just no CNS, 7) I had search committee members tell me flat out they would not consider me without CNS.  At at leat half a dozen schools. 8) I was hired at a top 50 R1 in a cohort of 20 people hired in my area over ~5 years. Only one of those people had a first author CNS and a couple more had PNAS. You don't need CNS to get a job. Is it maybe more important at the absolute most elite institutes? Yes, but so what? Why is that somehow unreasonable? 9) I've heard that if you work in MCB fields then yes, it is basically a requirement, but not at all in the case of EEB. On the contrary, I know people with 1 or more first author N&amp;S papers who couldn't get hired anywhere! MIT is also just a bunch of physicists cosplaying as ecologists publishing solely in Nature-branded journals. 10) LOL x3 11) In swoops @9 with a sick burn that's fairly accurate if you subtract the snark 12) As someone studying ecology at MIT, I do not think @9's comments are entirely fair. There are ecologists and evolutionary biologists there publishing in society journals.  13) Yeah, kind of a cheap shot @9. I'm excited about lots of the work coming out from this group. 14) 9 here: Chill y'all I'm obviously just exaggerating and envious.  14) MIT has an ecology program? 15) I tried tracking it down yesterday to decide for myself, but couldn't find it! Anyone have a link to the ecology group at MIT? 16) this is one group: https://cee.mit.edu/people_individual/serguei-saavedra/  and I am assuming the target of the comment, they publish amazing work regularly. 17) "Ecology" is not part of one department at MIT. Ecologists often fall under civil &amp; environmental engineering but can also fall under earth &amp; space sciences depending on research topic. 18) MIT Grad here: there's quite a few eco/evo groups but they're spread across so many different departments (physics, biological engineering, CEE, EECS, biology, EAPS, ChemE...).  Even the media lab, which is where I thought the snark was aimed at. 19) Former MIT/WHOI JP student here! Most PhD students at WHOI technically receive their degree from MIT (most are nominally course 12), and most of us take classes at MIT in the first year. Plenty of marine ecology at WHOI, and MIT faculty can be jointly appointed, so that may count as well. 20) Hey MIT folx, you're wonderful, we love you, it's not personal.We're just gonna snark on the institution a bit. Continue being fab! 21) Even an ecology adjacent person in CSAIL: https://twitter.com/sarameghanbeery/status/1569360054318678017 21) I have a 1st author N paper but an okay pub record after that so I'm struggling to get a job (Im at 9 total with a bunch in prep). Im sure the paper doesn't hurt, but it isn't the whole story either. 22) Papers don't seem to be the main factor at the moment. I'm not sure what is - other than luck - but 10, 50, 100 papers don't cut it on their own. 23) Agree with 22. Certainly makes it hard to see the point in continuing to work on all these papers...not clear what would be better though. 24) @22 it's a secret formula taking into account impact factors of your pubs, your advisors' h-indexes, your alma mater's endowment, and your number of non-bot twitter followers. 25) @24, Shoot. I think I need more twitter followers...checked every other box. 26) Update: now taking into account your mastodon followers and if you are on the cool server.  27) Just remembered Berkeley is the same way after tailoring an app there all weekend. Ugh I hate the famefest molecular bio confers on eeb. 28) but didn't you see on twitter, "we're no longer adding journal names to presentation slides"... so it's all good!  29) Just take it one more step and have journal-blind CVs =P 30) "Please submit raw .txt files of your 3 most impactful manuscripts." 31) It's only AFTER you get HHMI funding that you drop journal names from your presentations and submit all papers to live in limbo at e-life. 32) $ trumps all.  Grant money (indirects) is more important to R1 school sthan where you are published. Then again, this is true of most institutions above the SLAC or Regional State University or communitiy college with zero research expectations. x2</t>
  </si>
  <si>
    <r>
      <rPr>
        <rFont val="Arial"/>
        <color theme="1"/>
      </rPr>
      <t xml:space="preserve">right now, I am applying to grad school. Why is it so common for personal statements ask to include "feel free to share injustices/inequality that you personally have faced” or "challenges that you faced that will contribute to our community." It feels like I am being asked to share past traumas (especially as a black woman) to get points in getting selected at these schools. Maybe I am just being too sensitive, but I feel like I am being forced to share horrible experiences 2) Really sorry OP, I know what you mean. This is not an endorsement of this approach, but I think the most favorable interpretation of why schools are doing this is that they really do want to prioritize recruiting new students with diverse backgrounds or who may have not had various types of advtages in preparation for graduate school, but it is more or less impossible to ask those questions or ascertain the answers directly.  3) It's common so that people can explain factors that may have limited their CV.  DO NOT go on a long emotional detailed description of traumatic events.  Mention any factors that limited success succintly and only with as much detail as you would give any stranger. (e.g. caretaker duties for a child, ailing parent, working full time)   If there was anything that held you back like a title ix complaint you could list it, but only if you feel you are willing to.  4) they are hoping that applicants will self-disclose their race because it's illegal for them to ask 5) taking 2's generous interpretation, this should be a red flag for a place that wants more diverse representation without much regard for the experiences of the actual experiences of people that enable that. 6) OP -&gt; 100% "see" you and hear what you're saying. Whatever this application is that you've seen is poorly constructed, and just wanted to validate you and your instincts: talk about whatever facets of your life and identities have mattered as you pursued this career path and how you see your role as a future scholar and mentor. That always goes over well. And feel free to straight up not apply to schools that are asking for anything you see as trauma narrative requests... that, to me, indicates an institution that is going to ask a lot of incoming grad students who are from historically excluded groups (a.k.a. "minority tax"). X2 7) This has been happening for decades - was not right in the early 2000s and is not right today.   Selection committees might think they are doing good work by asking these questions but they can be damaging individually (as described by the OP) and collectively. 8) Serious question for comments above in this thread: what would you prefer to see as a set of application/evaluation statements for things like grad school applicants for schools that really do want to recruit and support diversity but are not legally allowed to ask about race? x3 9) good luck with that @8... 10) Ask questions relevant to the position, but </t>
    </r>
    <r>
      <rPr>
        <rFont val="Arial"/>
        <i/>
        <color theme="1"/>
      </rPr>
      <t>recruit</t>
    </r>
    <r>
      <rPr>
        <rFont val="Arial"/>
        <color theme="1"/>
      </rPr>
      <t xml:space="preserve"> widely, excessively, and especially at minority-serving institutions. Be available for help with applications; hold virtual, well-advertised open houses to teach about grad school and how to apply. Do. not. charge. fees. I think racially-targeted questions and dressed-up requests for trauma narratives are simply commitees failing to do the hard work of education and recruitment to attract a diverse, well-prepared class that is likely to succeed, and instead skirting (US) law to make themselves feel better. I do think allowing applicants to submit an extra, short narrative that allows them to explain extenuating factors that would help in evaluating the application is fine. Your own institution and department is a great place to start educating about post-graduate opportunities. (11) I wouldn't bother with grad school. Time sink, emotionally exhausting, traumatic--and what do I have to show for it? Nah, find an industry job you like for a company you like and work your way up the ranks. If you need a Masters degree, so be it, but see if they'll help pay for it. That way you can do a course only, non-research degree. 12) @10 I agree those are all good things to do, though how well they work really depends on the school department (location/prestige etc). Ivies can do this and pat themselves on the back. None of your suggestions address how to actually evaluate applicants though once everyone has applied. 13) @4: US schools are allowed to ask directly about race in student admissions and typically do. Currently, they are allowed to explicitly give preference to URMs, although this is likely about to change. These questions are to capture ways that applicants may contribute to diversity beyond just the fact of their race, and also as other have mentioned to give them a chance to explain any extenuating circumstances that may explain issues with their CV.</t>
    </r>
  </si>
  <si>
    <t>right now, I am applying to grad school. Why is it so common for personal statements ask to include "feel free to share injustices/inequality that you personally have faced” or "challenges that you faced that will contribute to our community." It feels like I am being asked to share past traumas (especially as a black woman) to get points in getting selected at these schools. Maybe I am just being too sensitive, but I feel like I am being forced to share horrible experiences 2) Really sorry OP, I know what you mean. This is not an endorsement of this approach, but I think the most favorable interpretation of why schools are doing this is that they really do want to prioritize recruiting new students with diverse backgrounds or who may have not had various types of advtages in preparation for graduate school, but it is more or less impossible to ask those questions or ascertain the answers directly.  3) It's common so that people can explain factors that may have limited their CV.  DO NOT go on a long emotional detailed description of traumatic events.  Mention any factors that limited success succintly and only with as much detail as you would give any stranger. (e.g. caretaker duties for a child, ailing parent, working full time)   If there was anything that held you back like a title ix complaint you could list it, but only if you feel you are willing to.  4) they are hoping that applicants will self-disclose their race because it's illegal for them to ask 5) taking 2's generous interpretation, this should be a red flag for a place that wants more diverse representation without much regard for the experiences of the actual experiences of people that enable that. 6) OP -&gt; 100% "see" you and hear what you're saying. Whatever this application is that you've seen is poorly constructed, and just wanted to validate you and your instincts: talk about whatever facets of your life and identities have mattered as you pursued this career path and how you see your role as a future scholar and mentor. That always goes over well. And feel free to straight up not apply to schools that are asking for anything you see as trauma narrative requests... that, to me, indicates an institution that is going to ask a lot of incoming grad students who are from historically excluded groups (a.k.a. "minority tax"). X2 7) This has been happening for decades - was not right in the early 2000s and is not right today.   Selection committees might think they are doing good work by asking these questions but they can be damaging individually (as described by the OP) and collectively. 8) Serious question for comments above in this thread: what would you prefer to see as a set of application/evaluation statements for things like grad school applicants for schools that really do want to recruit and support diversity but are not legally allowed to ask about race? x3 9) good luck with that @8... 10) Ask questions relevant to the position, but recruit widely, excessively, and especially at minority-serving institutions. Be available for help with applications; hold virtual, well-advertised open houses to teach about grad school and how to apply. Do. not. charge. fees. I think racially-targeted questions and dressed-up requests for trauma narratives are simply commitees failing to do the hard work of education and recruitment to attract a diverse, well-prepared class that is likely to succeed, and instead skirting (US) law to make themselves feel better. I do think allowing applicants to submit an extra, short narrative that allows them to explain extenuating factors that would help in evaluating the application is fine. Your own institution and department is a great place to start educating about post-graduate opportunities. (11) I wouldn't bother with grad school. Time sink, emotionally exhausting, traumatic--and what do I have to show for it? Nah, find an industry job you like for a company you like and work your way up the ranks. If you need a Masters degree, so be it, but see if they'll help pay for it. That way you can do a course only, non-research degree. 12) @10 I agree those are all good things to do, though how well they work really depends on the school department (location/prestige etc). Ivies can do this and pat themselves on the back. None of your suggestions address how to actually evaluate applicants though once everyone has applied. 13) @4: US schools are allowed to ask directly about race in student admissions and typically do. Currently, they are allowed to explicitly give preference to URMs, although this is likely about to change. These questions are to capture ways that applicants may contribute to diversity beyond just the fact of their race, and also as other have mentioned to give them a chance to explain any extenuating circumstances that may explain issues with their CV.</t>
  </si>
  <si>
    <t xml:space="preserve">Signs of a toxic PI and lab? I'll go first. When I started in a lab, a fellow lab member decided to chose one of my papers from my last lab as an example of a terrible paper, which happens to be in a really good journal. The PI never intervened and let this fellow lab member go on about it. It was my warm welcome to the toxicity of the lab. Also, when I interviewed, none of the lab members said anything negative about the lab, but upon starting they all complained about how terrible the lab was. So my suggestion is never join a large lab that has nothing negative to say about it. There's something off. Please post any other warnings of how to spot a toxic lab and PI. 1) Multiple grad students who have been there forever. 2) Grad students who are now with other labs (but started in that one). Talking with grad students from other labs can be really helpful, because they probably know more about the reputation of that lab, are willing to chat about things that the students in your target lab might avoid (because they are trying to recruit you). I had a couple experiences where a grad student from a different lab shared something over lunch, like "the last 5 students in that lab have either switched labs or left grad school" yikes.  (3) When you speak tot he other lab members prior to joining, if they evade the question of "What is working with the PI like?" or stay very, very neutral with their comments, RUN AWAY! At least, in my limited experience, this was their way of raising warning flags without actually saying anything about about the PI. Left me feeling uneasy but I decided to over look it--an error I hope never to repeat.  4) To be honest it's difficult to figure out which PIs are problematic from the outside. If you do end up in a bad position Get Out as fast as you can. I stayed with a problematic advisor because I was afraid of career repercussions if I left early without papers. In retrospect I was trying to work in an unworkable position.  My productivity and job search would have gone better if I left sooner and treated all those pubs as sunk costs.  There are some people who are difficult to work with, and others who will kill your career completely if given the chance. 5) I was in a toxic lab for my PhD, I didn't get out and now regret that I stayed and finished - I should have left. I've been done for a long time now, but I had zero mentorship and couldn't trust them to write me a supportive reference letter despite that I published a lot of papers from my PhD. And, I'm probably still a little bitter that I thought that I had done my homework and asked all the right questions before joining that lab. 7) first postdoc supervisor said some things in my interview that made me question their understanding of our field. My gut told me its a bad idea, but my PhD supervisor encouraged me to go. Went and it turned out to be the worst experience. Not only did the PI want to do the impossible, they had a convicted sex offender into the group and did not tell any of the new hires nor take any complaints of sexist/racist/innapropriate behaviour about that person seriously. Myself (and everyone who could get out) RAN. 6) Ask the advisor to talk to recently graduated students, not students in the lab currently.  People who are no longer supervised by that person will have more freedom to speak freely without repercussions.  If the PI thinks this is odd, that's your first sign.  Ask about pay, my experience is that advisors who treat their students like they're expendable will pay the bare minimum and think that you should be grateful you are getting paid at all.  Remember, you being a grad student is a good deal for *them*.  It sucks for you, from a compensation standpoint. If they had to pay someone what they were actually worth to do research it would be a lot more money.  Figure out the average time it takes for a master's student and a PhD to leave the lab, if masters students are taking 3.5-4 years regularly, that's another warning sign.  Ask questions that are less pointed than "does it suck to work here" and instead ask about work schedules, what an average week looks like for them. They will tell you what you need to know without realizing it.  7) @6 graduate students, esp. MS students, are not a "good deal" for PIs. it would be more cost effective to hire techs/postdocs or pay oneself than to have MS students do the work - they require a lot of training, which is why they are getting a graduate degree...I did not realize this until I became a PI. This is an unexpected consequence of higher stipends - it will make MS positions in particular be very hard for a PI to justify (most MS students tak 20-30 hours of class, which is many thousands of dollars to raise as a PI) 8) multiple students who didn't finish. That said, having working worked in some very toxic labs, I learned some coping strategies that still allowed me to be successful, and also to spot these earlier. Biggest thing YOU can do is ask the PI what their expectations are of their students, how long students typically take to finish, what are fair expectations of a student to have of the PI. If they don't have cogent answers, that means they haven't thought about it/don't care, a sign of lacking emotional intelligence. </t>
  </si>
  <si>
    <t xml:space="preserve">Looking for some feedback. This is my first year on the academic job market. I submitted 14 apps in the US and Canada, and its looking like I will have not a single interview (phone zoom or otherwise). I didnt have any expectations of getting an offer this year, but was hoping to get at least a couple nibbles of interest. Without any interest in my applications its hard to stay postive that I'm on the right path in pursuing an academic career. I got my PhD in 2021, have 6 first author publications, 13 pubs in total. I've taught 2 courses as lead instructor, and TAed for several others. I secured funding for mycurrent postdoc so about 100k in grant money. I have one more year at my postdoc, so I'll keep applying, but its difficult to see how I can make a signifcant improvement to my applications before next application season. Will another publication or 2 be the difference? It seems like I need a big high impact publication or grant to crack the door open, yet its hard to see those being likely in the next couple years. At some point I want to settle down and stop chasing postdocs. 2) 3) Dude, I applied for 120 before I got this job. 4) Don't get too discouraged. Many of us eventually get jobs because one that is a particularly good fit eventually comes up. It took me 3 years of applying. Not a lot of applications,a nd probably a bit lower in the qualifications than you. I agree a really tailored strong statement can make a big difference though. But that is much easier to do when you're applying for a job that is a really good fit. 5) Keep your options open and do look into government and industry positions. 6) One year and 14 apps isn't a big enough sample.  Remember you really only need to land 1 job in the next 30 years if things go well.  grant coming out your Not that folks don't jump institutions, but stick with it. Keep publishing and you'll be at the top of the pile soon.  You have very good stats for someone &lt;2 years out of your PhD.  Remember  Oh you sweet summer child! Of course you can get feedback on your materials but you're right that short of a high profile paper nothing much usually changes in one year. Unless you have a big paper or best hope for big improvement from one year to the next is a stronger set of statements. 14 applications is a drop in the bucket though...a lot of it is a numbers game.  that for faculty job, you are competing with applicants 5 or even 10 years post-PhD. 7) Definitely reach out to the search committee and see if it is possible to get feedback. Most will say no, but if even one can give feedback, that could give you useful information. I think for most people the first year applying is pretty similar to yours and the second year gives more experince, more time, and more honing of the application materials. Talk to mentors who are already in positions to see if they have time to review your materials and see if there are any accidental yellow or red flags in your materials. Its a very discouraging process and generaly offers few chances for feedback. 8) I wanted to add that in the application cycle, it's hard to know how you're doing if you don't make it to the zoom stage. For all you know, you could have been in the top 20 candidates and they chose 10 for zoom. You could have even been number 11 and just barely missed the cutoff. All of that to say, don't get discouraged--it's hard but not getting an interview doesn't mean your application is bad! It's just that only a small percentage of applicants get any feedback at all. 9) What types of positions are you applying to? Your qualifications sound reasonably good so it does sound like the biggest way to improve is to work on your materials and get as much feedback as you can from as many faculty in similar positions as the ones you're applying for. 10) Agree with #9 but I 'd also suggest diversifying the types of positions that you apply for. 11) @ OP: trying to gauge your chances by your CV is a fool's game. There's luck, pedigree, and research area that play greater roles. Not to mention, there may be unlisted criteria that SCs are looking for that you either meet or you don't. What's become pretty clear is, it's a lot easier to get in at smaller schools in less desirable areas, and at more desirable schools, they literally do not care at all about your teaching experience because they can/will just hire adjuncts or CIs to do the teaching. A prof at McGill flat-out told me "we don't care about teaching when we're hiring, what matters is how much you can bring in from grants and how you'll look on the website". 12) My CV is similar to yours and I got no bites my first year, two interviews my second year, and five interviews and an offer my third year. My application materials changed considerably from the first to second year and my interviewing skills improved a lot during the second and third year. It is so hard to keep pushing and I totally get the urge to settle and stop moving, but I see very few people having interviews let alone getting offers their first year on the market. If you can and want to continue, I'm guessing that next year will be much better! Good luck! 13) similar cv from what many would consider an elite program. one on campus interview over five years of applications. the only way i ever step on campus as an employee will be as a custodian. 14) It sounds to me like you're competitive but just too early. Keep publishing, keep applying. Rewrite your statements. There's such an element of luck in all of this. (And like many others, I applied for probably ~50 jobs over 3 years before landing 1 on campus interview and being offered that job.) 15) If you're interested in a federal science position and are a US citizen, you'd be highly competitive for just about anything posted at GS 11/12 level. Depending on your specific subdiscipline, worth keeping an eye out at USFS, USGS, USFWS, NPS, etc.   16) Keep in mind that SO much of it is luck (who else applies, who is on the search committee, what their backgrounds are, what they prioritize). Obviously your experience and materials need to be up to snuff, but luck is a real factor in there, that over time will eventually fall in your favor. </t>
  </si>
  <si>
    <t xml:space="preserve">How do you balance being a supportive teacher vs having respect for one's own time and worth? I'm adjunct teaching/coordinating a couple of courses since my research postdoc term ended and while I wait to hear on some grants. I enjoy teaching, but I'm under no illusions that it's helping my career, and I admit that I resent being paid an hourly wage to cover courses the dept needs while they are short-staffed and refuse to hire any new faculty (esp when I have more citations than the dept chair, but that's another issue). In short, if the dept is treating it as an hourly gig, am I wrong to do the same? "Sorry kid I'm off the clock?"  2) I sometimes set email hours, comparable to office hours.  i.e. I will respond between 5pm and 7pm.  I will not respond same day if you email after 7pm.  I will not respond to emails after ____pm the night before the exam. You have to do some replying, but it really is good practice to set boundaries.  3)  You should absoutely set boundaries. They are not paying for a supportive teacher, they are paying for a warm body. Don't give them something they are not paying for. I assume that office hours are mandated as part of your contract, but likley unpaid. This can be a good time to reply to emails x2. 4) In my experience, occasional students have some weird expectations, but most are very respectful of my time. It shouldn't be a choice between being supportive and valueing your own time. I agree with comments to indicate times of availability to help keep things under control. OP) The contract has a maximum number of hours, i.e. once I've done the hours they've estimated as the workload for the term I'm out. I book any email/contact time, but I'm nearly out of hours. There are no office hours (nor office). I'm not exactly motivated to deal with student emails and mostly find myself getting annoyed by them. I used to enjoy teaching and am genuinely good at it, but now I resent my job. It's probably a sign I should stop teaching. I didn't do a PhD for this, but I can't find a research position. 5) In a similar position to you OP (right down to the higher pubs/citations than any of the TT 'active researchers'). I don't have any answers, but it sucks. If you're getting paid (and not paid all that much) for a contract that is supposed to be a certain number of hours you certainly shouldn't feel bad about setting that number of hours as a limit. I would explain to the students the realities of the job since many undergraduates don't even realize the distinction between TT lines and adjunct work. 6) teaching is definitely just a job like any other and you should definitely treat it as such. imo one of the reasons schools everywhere have declining enrollments is because schools now only hire adjuncts so there's no sense of community, adjuncts aren't paid for curriculum development, adjuncts aren't around to say hi and answer questions all the time... this is absolutely not a dig on you. for the amount adjuncts are paid they should not be doing any of those things, and everyone suffers because of it. 7) Totally agree with 6, but would add that part of the reason they can get away with it is that many adjuncts will do those extra work things without getting paid for it either because they care about and like those aspects of the job or they hope it will help with getting a permanent position. Whether they admit it or not schools exploit that. </t>
  </si>
  <si>
    <t>SC if you're going to make candidates pay for the plane ticket out to the interview, don't just ghost them on paying them back if you don't want to hire them! I had an interview in December and paid for my plane ticket (~$400). I had to contact the SC to get paid back and they still have not paid me back. We're postdocs with a low income! We need to be paid back! 2) Yessss! Happened to me overseas (USA-UK), and the invitation was 10 days before interview so the ticket + ground transport was &gt;$2500. Took ~6 weeks to get reimbursed without holidays occurring. 3) If they are not paying for your ticket that should be a major red flag for the university  4) Email the dept chair.  The likely need to approve, get admins to take receipts, and have more power than search chairs.  (5) Had an interview at a major Midwest R1. Were extremely responsive until I asked to be reimbursed for a cab ride. Ghosted. (6) This is bananas. (7) Yup, after an on-campus interview and the department forgot to reimburse my plane ticket for 3 months, and I had to contact the administrative assistant and request the refund. She was apologetic, but c'mon...they should have done better. (8) I thought that booking flights and hotels by the department is a common practice. No? 9) Yeah that's weird, I booked flights for a year's worth of dept seminar speakers as a postdoc via the uni travel agency. It was annoying but not bureaucratic. OP) The university at hand is a major R1 institution on the east coast. I was shocked when they asked me to book my own flight. 10) I've almost always booked my own flight. That doesn't seem unusual. But of course they should reimburse immediately. 11) These threads come up on a pretty regular basis.  Very common to ask people to book their own flights and many candidates (myself among them) prefer this.  We give candidates the option and they almost always choose to book themselves.  As said previously, reimbursements need to be prompt but often are not, particulaly at larger institutions. 12) Tweet at them. I know this sounds stupid, but any department that ghosts like some of these stories need to be put on BLAST. This is 100% not ok and I think any department that was caught doing this would be in serious hot wate.r   13) It probably means that the search chair fwd'd to the dept admin office.  "Jeremy, can you take care of this?"  Jeremy was out on vacay when the email arrived, so he never does.  The search chair assumes someone else in the department is covering it because one email with no followup is always enough.  Kendra the department chair is equally oblivious that your receipts weren't covered because she thinks Search Chair Allen is in charge.  So then maybe someone asks if it's done and Allen says oh yeah we sent that to Jeremy so it's all covered.  Everyone ignores it and no one actually fills out any of the forms to get you your friggin money.   If you want something done about it, email the Department Chair, Search Chair, and any admin that you corresponded with about lunch/hotel/flights/schedules.   Put 'em all on the same chain, Allen, Jeremy, Kendra, everyone--  so no one can pretend they weren't looped in or just passed it to someone else.  Whatever you do, get receipts in this fiscal year so they can't use  a budget reset as an excuse. 14) Putting everyone on the same email chain seems to be the only way I can get useful responses these days (related to reimbursement or otherwise). So many people will just ignore, pass off to some other office, pretend not to know what to do, or be a jerk, unless it is in view of a bunch of other people  15) Had a postdoc interview years ago, had to buy my own ticket. Got the position but declined it. It took like 4 months to get my money back, hard to believe it wasn't punitive. American R1 in the mid-west. 16) This is heinous. Departments need to just pay for this big-ticket visit stuff directly, not make the candidates front it. It shouldn't cost money to interview. (I realize it's more complicated and issues preventing it are likely at the HR or university level, but this is the venting tab after all.) 17) I've straight up turned down offers for an on-site interview because they were not paying for travel. 18) I've had relatively few on-campus invites and have had to pay upfront for all flights. But my most recent interview put me up in student housing. Not to hijack this post, but is this standard or a red flag? 19) @18 it's not common to be in student housing but did happen to me once as well, it was during exam time so the dorms were relatively quiet. I found it better than the place that put me in what seemed to be a lovely B&amp;B...until I realized it was full of the owner's cats, which I am very allergic to. And found out only after the search chair had dropped me after the dinner. It's understandable that someone might not ask, but that was way more unpleasant than dorms.  20) I've  been hosted in a residential college with grad students living in the same place.  But it was the same place they would host invited speakers or longer term visiting scholars.  I would be pretty offended if they put me in a straight up dorm.  All the more so if the bathroom on the interview is shared.  A cheap hotel is so much better than that. OP) I still have not been paid back. This is ridiculous! The university is a private university in Boston. YOU HAVE THE $$$. Pay me back!!! 21) @OP is it a private university "in" or "near" Boston? iykyk OP) In Boston 22) I feel your pain. Been over a month now and I'm still waiting on travel expenses (~1k) to be refunded for visits at two separate universities. Sigh.</t>
  </si>
  <si>
    <t>I am a postdoc (on a fellowship even!) in a lab with a very toxic PI. One of our grad students took two weeks off and did not go anywhere or do anything, but instead stayed at home just to calm down. After hearing about it, I am considering taking part of my vacations just so the PI will leave me alone to work on my project at peace.  2) Are you working for my former advisor, OP?  That sounds like it sucks.  If you have any senior professors you can go to, they might be able to help in soft ways that don't result in retribution.  If they frame it as mentoring another PI and collaborating with you that might give you a little protection.   I hope you are able to actually be productive in your research in spite of the nastiness.  3) Ugh that's terrible. I once worked for a toxic advisor. Luckily I had enough other folks I could ask for letters that I wasn't dependent on him for success, but it was truly awful to watch the other postdocs, and even worse the graduate students, deal with the stress. 4) That's the worst. My PhD adviser was really nasty sometimes, and it just makes work so much more stressful and less fun! And the power issue of needing to stay on their good side for a letter makes it even worse. I hope that you get to switch into a different position soon! And don't forget that you're good at what you do. OP) Thank you all for the advice and the encouragement! This website rocks! 5) Yeah, there are some pretty helpful people on here (and being the internet, some pretty unhelpful ones as well). Good luck, and continue to seek out support where you can. These stories remind me how much I took it for granted I had a great advisors for both PhD and postdoc. I learn a lot here too about things that help me advise undergrads about avoiding rotten advisors as they decide on grad schools (without scaring them).</t>
  </si>
  <si>
    <t>Upcoming final round interview that is only one day – it includes both the teaching demo and seminar and no dinner with faculty or one on one meetings. I very much feel that they are not taking my candidacy seriously and that this is a waste of time and energy.  2) Honestly would be thrilled to have this kind of interview schedule. Presentations can be prepped for and practiced and this leaves so much less time for endless and repetitive one on one meetings. Would be very happy to skip all dinners with faculty. Of course I would hope they had the same schedule for each candidate. 3) Have had this at more than one university. Some schools do this and think it's normal, because it's how they always do it. For some, I read it as trying to save on costs.  4) This is common in Europe.  VERY unusual in the US.  Almost worth writing the department chair to ask if there's a more complete schedule.  They may not be fully aware of what the committee is doing.  5) I don't know if they aren't taking you seriously, but honestly this structure is how we should be interviewing faculty candidates. Not all of these private meetings and meals that are just ripe for unprofessional behavior. 6) Unfortunately even a group meeting can involve unprofessional behavior...even in Europe. 7) Probably not a popular opinion but I do like some level of meetings with faculty. It's been through these meetings where I learned of some major red flags in a department I was interviewing with. Do I hate how much time these multi-day interviews take, of course. But at the end of the day I'm interviewing the department as much as they are interviewing me and I appreciate that I'll be able to avoid a poor fit (if I get an offer) thanks to some of these conversations. 8) But we could have these conversations after an offer too? It would speed up the timeline and take all sorts of bias out of the process. Leave the recruitment until after they've evaluated candidates and decided on a best fit. 9) Very normal if this is UK/Europe but weird if in US. If it's the former, then you're actually kind of expected to set up meetings on your own with other faculty. 10) wait what? I'm not applying for outside NA positions. In UK/Europe you're expected to reach out to faculty for one-on-one meetings by yourself? Without any prompting? Wild. 4) In the UK if you talk to search committee members outside the interview it's interference-- not approved by HR.  They do not set up two days of meetings and the job talks are often shorter than the US.  If you know you want to see someone you could set up a meeting on your own, but make sure they aren't involved in the vote. OP) Welp, that was the most abnormal interview I’ve had so far. The chair of the search committee (also the chair of the department) couldn’t make it to campus due to an emergency, which is totally understandable. But neither the teaching demo nor my seminar were recorded. Furthermore, only half of the search committee was present for interview with the SC (also not recorded), and only 2/6 SC members were present for the seminar. I suppose it’s possible that this institution just does it’s interviews differently, but I am not feeling optimistic about this one and am also feeling pretty disregarded…sigh… 11) Sorry to hear that. They sound completely disorganized and uninterested. But I guess you learn a lot being there in person. It probably wouldn't be great to work with these people. 12) This could just be a string of bad luck in who attended your interview, but to me this sounds like they have a candidate in mind and are just going through formalities with other candidates  13) At my school not having the committee in the (not recorded) seminar would be an HR violation.  Unfortunately any pushback is likely to result in retribution within the field. 14) Did we interview for the same position? Also not feeling optimistic about my similar experience, but trying to imagine that dif places just do it differently. 15) If this was UNE, sounds very similar to an experience I had there unfortunately 16) UNE is a very poorly run school. OP) @14 and 15 - sorry to hear y'all have had similarly bad experiences! Did I mention that during the interview with the SC, one of the SC members kept dozing off? lol, the whole experiene was so strange</t>
  </si>
  <si>
    <t xml:space="preserve">I can't decide which is worse, being ghosted by a search committee or getting a new rejection at each step of the way. I think one can assume that if they didn't get a zoom invite they also didn't get an in-person interview and will also not get the position. 2) Weirdly it seems like the farther along you get in the search process the more likely you are to be ghosted. 3) I would appreciate an email once you have been in the shortish list. I understand the wait during negotiations, but there is no reason not to communicate they have moved forward after campus invites have been sent and visits closed. 4) This comes up all the time, it's never ok, and any blame on collective agreements or confidentiality or "too much time" are just lazy excuses for shitty behaviour. x3 5) Agree with #4. Academia allows all sorts of unprofessional behavior to go unchecked, but job searches are then run with full HR theater, as if they are hiring an espionage agent x2 6) @5 full HR theatre but they just skip the closing act entirely! Off to the next shiny object.  7) Someone made discriminatory comments during a hiring meeting. HR refused to do anything about it or even investigate.  Oh, but suddenly HR cares that you sent an email saying I'm not getting the first offer?   Sure, Prof Search Chair.  Sure. x3 8) A few weeks ago I got a rejection email from a school just a day or so after being invited to a visit! (but before any travel details arrived) Apparently just a wrong button click somewhere in "the system", totally in error, but this happened on a Fri or Sat so was an odd weekend in limbo. 9) There is nothing worse than sending an e-mail follow up to the search chair and they never respond. Really colors how I feel about the program/people there. 10) @9 This sucks, but try to not let your ire extend beyond the search chair. Everyone else there has to deal with this person, and they're probably also shitty colleagues to the rest of the department! 11) I have been ghosted by many search comittees and while I do think it is rude and they should show the denecy to respond to my thank you note, I assume that they are just very busy. </t>
  </si>
  <si>
    <t>Yet another time when both the job ad and search chair (via email to me) said "letters will only be requested for candidates who reach the virtual interview stage". Well, letters were requested (not automatically, requested by the committee) but no interview invite (just got a rejection email). This isn't just unprofessional, it's either purposeful deceit or careless attitude. I'm so tired of search committees viewing us like we're just pieces of paper. 2) has this happened before? have you mentioned it to your references? This happened to me once and I had to remind a rather troublesome old boss of all my achivements under them. I am wondering if something might need to be reworded.  3) You could also have some argument where a committee member pushed to do letters at the first cut or after triage, before interviews.  Yes, it's unprofessional, but common.  4) At this point the majority of search chairs seem to fit under the careless attitude category. They've put up blinders to the process and show zero empathy to applicants even if they make it to in-person interviews. 5) Most faculty got their jobs with fewer than average applications and a shorter than average search. Most of them have been in one department at one institution for their whole careers. People mistake sitting on a handful of searches for having a broad perspective on what the job search process is like. 6) OP here: @2, a similar thing happened once before but it was also a case where the search committee didn't stick to the job ad language (from what I heard, this also happened to a few others for that job); @3, even if it's common place, that's still a reflection of a committee with ZERO ethics or empathy; @4, exactly. Many of them haven't dealt with the moving goal posts like we have so they don't care; @5, agreed, these search committees add more and more obstacles/benchmarks and have no idea what it's like (how much harder it is to get a faculty job now). 7) OP you should do a little digging on your letters - there are two options, one is your letters are causing rejections or two poorly organized search committee/HR. There are lots of careless committees but also really bad letters. I saw one that was a two line email to the chair with one line 'I can not recommend XXX for a faculty position at this time.'  8) same thing happened to me this year, and I posted about it. A few people defended on this site defended it, which was surprising to me. its completely unjustifiable -- cruel indifference at best. 9) OP here again: @7, thanks, I've looked into both cases and I'm almost 100% sure it's poorly organized/unethical/careless committees. @8, I'm sorry this happened to you too, and people that defend committees that do this stuff are truly pathetic. x2  10) Re: @7's comment, if someone isn't going to support the candidate they should never agree to write a letter.  If something happened between the candidate request and the committee asking for the letter the only justification would be title ix, threats, or research misconduct.  And even that can be said in a rec letter if the candidate approved, based on our guidance from Uni Legal. Unconscionable. 11) Agreed -- if someone can't write a strong letter then they shouldn't write one at all, with the clear exceptions for major red flag issues -- research misconduct, discrimination, verbal abuse of colleagues/students, etc. Then I think it would be fine for someone to alert the committee. But there's no need to write a bad or tepid letter if you simply don't like working with the student/postdoc or you think their research is boring or whatever, especially if it is clear that others have disagreed (i.e., the other letter writers). I tend to think the letters as a sign of career advancement--do you know enough people to write you faculty candidate letters? Then you are ready to apply. And, the letters can sometimes say facts the candidate didn't think to include. 18) This has happened to me twice in 3 years. In someways it feels worse to finish second than to miss the phone interview. For both jobs I got a call from the cahir/department chair explaining how close the decision was and a statement of how they tried to get authorization to hire 2 but could not. I have no way to know if that is true or not, perhaps just theater.</t>
  </si>
  <si>
    <t xml:space="preserve">The UCLA vice-chancellor myhas responded in Nature (vol 614, p 227)   For those without access, the text is: "As vice-chancellor for academic personnel at the University of California, Los Angeles, I write regarding your report on the petition by scientists asking the university to reverse the suspension of ecologist Priyanga Amarasekare  The article contains statements that we find to be unsubstantiated, although they are presented as fact. Furthermore, we are bound to respect the privacy of the many individuals involved in this matter, which unfortunately removes our ability to address any specific details. These statements are causing irreparable harm to individuals who are not able to respond publicly because they are observing university policy on privacy and confidentiality, creating an imbalance in the public discourse. Our inability to comment on specifics carries the risk that misinformation, if any, is not corrected and that the university’s actions are misunderstood in the forum of public opinion. However, fairness and policy require that personnel issues be addressed through a deliberative and confidential process. Throughout the University of California, alleged violations of the Faculty Code of Conduct are adjudicated under a system of ‘shared governance’ by members of the faculty through a multi-stage process". 2) Do the senior profs and bloggers protecting their friend have any response to that? 3) Notice that they don't call the allegations made by the original article a lie. Only that they are "unsubstantiated" which, of course they are, given that no explanation or evidence has been put forth by either side.  4) I think parsing that statement isn't going to get us anywhere.  It looks exactly like an admin should reply if their job is to protect the school.  The language probably went through Legal and is boiler plate for confidential employment issues.  5) Knowing the way most institutions work, it seems incredibly unlikely that their first punishment would be something so incredibly severe (losing grants, salary, students). If nothing else, why would they want the bad PR, even if they are punishing her for some nonsense like speaking up against discrimination. For them to be willing to do this sort of massive punishment in a such a public way, I have to believe something happened that would have made the institution look bad for not acting. As much as institutions often dislike people speaking up against their practices (like discrimination), they usually do everything they can to keep it quiet. Of course I can't know this for sure, so the certainty of those defending her is odd too. x3 6) I'm not sure why we're all reading tea leaves here. The university's statement says nothing we didn't already know about their claims. Regardless of who is in the wrong, UCLA's lack of transparency is disturbing. Even if the matter is too sensitive for the public to know, someone from the outside needs to be able to come in and investigate. Maybe this is already happening, but we don't know!  4again) I do not have information about this specific case.  I do know that in many actionable cases where extreme disciplinary outcomes are likely that they hire an outside legal firm or state auditor to assess the situation.  If someone signed a settlement it might stop before then, but result in NDAs.   Witnesses are often told that they cannot comment on the matter.  It is possible for an institution to prevent people from disclosing internal proceedings. But usually not legally binding to tell them they cannot talk about events that affected their own lives.  I know more about regs from Title IX or discrimination cases, but no idea what regulations are relevant here.  I do know the university cannot release employment information about ANY employee without violating legal guidelines for privacy. x3 7) It's hard to believe someone like @6 can read that statement and in good faith think to themselves "UCLA's lack of transparency is disturbing". 8) Should these discussions be in this job board? They don't seem to job market related.... 9) Could say that about a lot of threads @8. Anyway, PA's one-sided (and wrong) account bled into a job posting for UCLA so it's proper to even the playing field here. x2 10) Please look at nature's update on this story and let me know if you still all side with the UCLA admin here. (doi 10.1038/d41586-023-00473-8) 11) Who leaked the documents, what allegations were redacted and by whom? x3 6) Not intended as a comment on the latest Nature article, but @7 it's clear that admins use kinds of statements like the vice-chancellor made to avoid scrutiny. Yes, potential victims need protection, but we didn't even get the slightest indication of when we might know more. If the allegations of the prof's supporters against the university are true, this is far from an isolated case; see Naoko Shibusawa at Brown. 11) In light of Nature's latest reporting, tell me again how Priyanga surely must've 100% deserved the sanctions she got because UCLA has lawyers and an HR department and formal governance procedures. 10 again) Universities are businesses and admin at them do not like people stepping out of line. Sometimes being the noisy wheel works but often only if you are protected enough. Otherwise if you are seen as a troublemaker you will get punished. When universities take action for academic misconduct or harrasment they generally say the general outlines of why. This, and the profs reputation is why other profs have been making noises about this case. It was pretty clear it was to make a squeeky wheel quiet. 12) The new nature article is pretty light on substance. They received a redacted document with specific allegations and testimonies removed. I wonder why the leaker would have removed those? Any guesses @11? Maybe Priyanga's buddy Sally has some guesses?  13) They're obviously tryin to control the narrative with this selective release. Same reporter too. When did academia become so naive? 14) Funny thing is that even this article doesn't paint her in a positive light if you pay attention to the details. She literally complained about white people on a DEI committee, about “white-skinned Hispanic” postdoc (why would being "white-skinned" matter?), and called a Black student a "token" in a group email. It's sounding like she's pretty racist x2 15) ehh, i don't know about racist but certainly poor judgement 6) I guess the question is, does poor judgment deserve the harshest punishment a university can dole out, short of firing? Especially given that the punishment went far beyond that recommended by the department--those who know the situation best. 17) The chronicle article has much more detail about the numerous things she did over many years. Read it for yourself - she does not come across well. 18) Pretty rich for the UCLA administration to bring up "shared governance" as an important part of their process. The Faculty hearing / grievance committee that investigated this matter proposed a MUCH more lenient punishment, with no docking of pay if the behavior stopped. The administation ignored that decision from the faculty and imposed their own draconian punishments. 19) @18, what if the behavior didn't stop? :-) </t>
  </si>
  <si>
    <t>This is kind of a weird vent, but I just had a great interview and am having a hard time not getting my hopes up. I'm told by multiple people at the institution that it went very well, and had it heavily implied by a few members of the SC that they want me (while being careful to give the caveat that they don't know how things will progress, of course). But: 1. I am not the last candidate to interview and someone could always do better, and 2. The SC doesn't have final say on this one. So I guess my vent is that I'm trying to stay realistic and there are too many emotions. I almost wish I didn't know the timing of the SC decision meeting so I couldn't count down the days. I need to just try to put it out of my mind. 2) Congratulations on the interview going so well! I feel like this hits on an important and underdiscussed part of being on the job market. I think in order to sell yourself on an interview you have to really believe that you are right for the job and the job is right for you. The comedown after that to try to not be emotionally crushed is really difficult. It's a pretty tough ask imo for an interview to ask you to verbalize and articulate your life plan centered around a place, and then be like, 'well, it's 1 in 5!' All I can say is that if you left your interview feeling that good, the department probably did too. Good luck OP and I hope you can distract yourself for a few weeks! 3) Have had very similar experiences two times (including one where people were emailing me ahead of meeting saying they were voting and lobbying for me). Miserable to wait knowing that votes are happening. In the end I finished second in both of those searches and never even got any kind of official rejection. So painful. Hope your outcome is better OP. 4) Same experience as @3. Lots of people in department including SC chair were vocal about their support to my application. But things can really go any direction when they meet. I had a tough time waiting for the decision. This is all to say, hopefully my experience is not yours and you get the job you want, but perhaps good to be aware that there is more to these decisions than people really liking  and supporting your application. Either way, you are already doing great. Rooting for you! OP here) Thanks for the support! And ouch @3 and @4, I'm so sorry you had that experience! I hope things are going better for you now. 3) Nope, lol. Still searching. Thanks though.</t>
  </si>
  <si>
    <t xml:space="preserve">Venting Search chair: Hanging in a weird spot, search failed last year. Administration wants to hire rockstars. We are in a less than desirable part of the country (American south, outside the big cities). We get so few applicants. Can location really be such a deal breaker? Any thoughts? 1) Yes, very much so.  I have a permanent position in the south and am back on the market to get my family to a state with bodily autonomy and decent public education.  This despite loving my actual job. x7 2) Exact same sentiment as #2. Love my job but desperately seeking to leave the south due to oppresive laws, consistent decrease in public funding over the last few years, and want to see my tax money used for at least some good 3) agree with #1 and #2 - location matters. 4) I'm in exactly the same situation as 2 and 3: have an R1 faculty position but trying hard to get out of the South. I know that's unpopular on this page but my family can't take the antisemitism anymore. 5) 100% I am geographically restricting my job search-if it means I can't get a job in academia then so be it. x4 6) Absolutely it can. I don't bother applying to US jobs at all because I wouldn't want to be there longer than a year or two, just to leverage myself back into a better country. And even within the US jobs I'll actually look at, entire states are just off the table entirely - TX, GA, FL, TN, etc. 7) Ha, #6 owning the entire thread. The rest of us are just trying to scramble up to the highest deck on a sinking ship. 8) Just to tack on... I do have a partner/family and they have some say in where they live, too. So yes, I am geographically restricting simply to where we think we can be happy. Some of us are just not willing to give up or compromise so much when academia gives less and less back each year. x2  9) I kinda wonder, OP.  Is your school looking for folks who are alread rockstars with 3 grants and lots of papers?  Or does your school invest in developing talent to produce Rockstars?  If you can't land the former, trying to find the up and coming talent may serve you better.  There are lots of people who could be very productive given the right resources.  The job market is far too crowded to be happy with a failed search.  Maybe convince your colleagues to interview a wider pool or move down list.  10) about what 2 said about funding... gotta tell you states north of the mason dixon line are not investing in public higher ed either 11) I've never applied to a job in the deep south and never will. Plenty of other people will, but I do know I'm not the only one with that restriction. 12) Short answer is yes. Location is far more important than anything else, though perhaps you could at least lean into "affordable", as I've skipped applying to jobs in expensive cities because I don't want to be a professor living like a grad student. I think #9 is onto something with the type you could look for. Or, include in the job ad that applicants should describe how they see themselves as a good fit for the location - some people may have family reasons or research reasons for wanting to be in that location. If you're competing for the same "rock stars" as schools in "better" locations, of course you'll lose out unless you do something different. Also, not blaming you for the "rock star" comment - I know what you mean, but that just rubs a lot of people the wrong way - have not seen a lot of success projecting which people will do well in an actual job. If it's prestige you're basing the rock star comment on, projecting how someone will fare when they don't have $$ and prestige of a big-name advisor or institution behind them is a challenge. Once you start the job, nobody cares where you went to grad school or whose big grant your postdoc was fundedd by. Find someone who made the most of their opportunities wherever they went, not the pedigree rock star 13) FWIW, even those of us in blue states are just a couple elections away from being in the same boat...  I'm applying to any openings I see in western europe/australia/canada but there are so few open positions...  14) As a bit of a sidenote ... if you as an applicant have reasons to want to move to an unpopular location, find a way to say that in your application!!!  Schools like the one the OP is at may very well prefer a candidate that they think will come and STAY over someone who might look better on paper. Obviously you want to be careful with how you word it, but it really can help if the search committee knows you have a vested interest in their location. 15) You should be looking at international applicants more.  The most productive professors I know in southern US are from other countries. 16) An increasing proportion of young people identify as LGBTQ (some estimates as high as 1/5), and I imagine that the younger generation of scientist on the job market reflect this. Most people either have a uterus or have someone in their immediate family with one. These identities shape how a person experiences living in the Southern US, especially outside of big cities. My queer family would not feel safe living in many parts of the US so my search is geographically restricted. X3 17) All of the political, social, and family concerns mentioned above plus the boring factor (at leats for me). Not everyone likes to fish/hike/hunt every weekend. I want non-outdoors fun shit to do nearby. x3  18) I turned down a massive raise because I did not want to live in a small town with no arts, culture, food, etc.  The money's no good if the only thing to do is drinking myself into a stupor in an empty 5 bedroom house. 19) I'm surprised this thread didn't elicit much of a response :p 20)This is the most encouraging thread on this page. 20) Just as a data point: I moved from the northeast to take a job at a southern uni a few years ago and am now looking for another position. This is mainly due to institutional problems and surprisingly (to me) the non-work/quality of life factors nearly all point to staying put. These include cost of living, weather, culture, diversity, and oddly enough childrens' school quality.  21) Similar experience to 20(2) - moved from New England to a southern state (albeit not the Deep South, and to a large-ish metro area) and life is better here in all the ways 20 indicated.  22) Takeaway: everywhere is a terrible hellscape but just in various unique ways. 23) Agree with 22. Bashing of "the south" is just ill informed and tired. Certainly the concerns about bodily autonomy and safety are warranted *in some places* but TBH I'm glad some people are just choosing not to apply to certain schools because of their location. Makes it less competitive for others and if you're just going to complain about where you took a job you'd be a pretty miserable colleague anyway. 24) My white and cisgender gay husband would not even entertain the idea of us moving to some of the southern and mid-west states. I find the whole reaction a bit alarming of the sorry state this country (USA) has come to be.  25) State legislatures and governors have a lot of power and seem to be increasingly targeting LGBTQ &amp; reproductive rights.  That's definitely a major concern if you care at all about your future trainees (unless you're planning on having an all male, straight, white lab? ) 25) I'm applying only in the Northeast, just because that's where my family is and I really like them. I figure I'd rather teach HS and be near my family than have a faculty job and only see them a couple of times a year, so if those are my priorities then it makes sense to do it that way. I can see how that would be challenging for you from a hiring standpoint though if people don't want to live in the South. 26) As an openly queer person who is tenured but back on the market because of the abysmal living conditions here, yes. I wouldn't even consider applying for jobs in specific states where trans people didn't have protections. That ruled out a ton of great schools from the start, but at the end of the day, I want to apply for a job where I can see myself staying indefinitely and feeling safe. I also want my students to have that same experience, thus location is supremely important. 27) I think applicants are also more aware of why jobs may be open - there have been a LOT of jobs in Florida and Texas (and the US South in general) this year, and I don't think it's because these states are funneling more money into science and public education! Just like a few years ago when the Wisconsin and Alaska state systems were in the news a lot, we saw lots of job ads in those locations, which sort of draws people attention to "why are all these jobs opening up?" If your job is a replacement for someone who left, then there's not much you can do, but if it isn't, I think it benefits you to write in the job ad that this is "a new position" or "new TT line funded with the goal of..." or "a cluster hire as a result of a new investment in..." or "a increasing institutional focus on xx". As long as it's true, it gives applicants a sense of how to tailor their materials, as well as easing fears that the position is open because someone quit due to a toxic department, politicization of the university, or not wanting to live in that area. 28) Location, location, location.  29) i applied to numerous positions in the south (GA, TX) and wound up in the northeast. academia is rather progressive and left-aligned politically so certainly there will be fewer applicants to southern schools. but, folks in the NE complain about cost of living. sometimes i envy the south/midwest and the low costs of living...30) @29 I'm sure a lot of us in the South would be glad to switch positions with you.  Sometimes with high COL, you get what you pay for.  Our public library removed a display on African American history and cancelled a discussion on the legacy of slavery during Black History Month because it was deemed 'racially biased' and needed to better present 'both sides of slavery'. 31) I get pretty tired of white, cis-gender, straight folks talking badly about the south and midwest. I am a POC who grew up in the midwest and has lived in the deep south for many years. I think it's worth pointing out three things: (1) the majority of black people live in the south, so it's really a very 'diverse' place to live (2) in my experience the rural-urban divide is more relevant in terms of a cultural divide than is the north-south divide, Atlanta and Boston are likely more similar to one another than either city is to a random small town in the middle of nowhere in that state and nice versa, and (3) you have  so much privilege that you are very unlikely to face any hardship in the south and you likely have the resources to get an abortion if you need one. x2 31) Wow. Just because someone is white, doesn't mean they are rich and can afford a thousand mile drive to a state where abortions are legal. And in many places, such as in Illinois across from St. Louis where abortion is basically outlawed, abortion clinics are booked up for months. So, really, just stop with the stereotypes. Yes, white people on average have greater access to resources, but don't forget that many people will be below average. I certainly was, I finished grad school with student loan dept and 5 digit credit card debt, I certainly wasn't in a  financial position to drive out of the south to a safe haven in the midwest or northeast. 32) But white folks are likely to have a larger financial safety net. So a single, white woman is more likely to be able to get the financial support from family or friends to get the abortion she needs than is a single black woman or woman of color. Of course this isn't true in all cases...we are speaking in generalities here. But there is certainly a disparity in access to abortions for black folks and people of color, just like there is a disparity in access to many other resources (health care, education, housing, etc., etc.,) and this is especially relevant for women of color living in the south.  33) @31a, I can guarantee you that anti-black racism is worse in Boston than Atlanta, fwiw. 34) How would you guarentee that? 35) the gap of personal wealth between black and white people is the largest in Boston, lol. As a poor early career scientist without generational wealth, my living quality is much better in red states than blue states or Canada. I know many people who never had the living experience in the red states being very dismissive about people staying there.  36) So because there is inequitlty in Boston that means that has the most racists? I hope your teaching and research is better than your evidence finding ability 37) lmao at 36's typos in a faux shaming comment. 38) I live in the south and agree with everything stated so far, yes, it's affordable and comfortable and it's diverse. It's not the 1950s What's also true is that white people hold power, non-white people dont' vote, can't vote or think of themselves as white, so don't really do much to change things. Church is also big in the south and if you aren't part of one or other place of worship/congregation, you will be an outsider. Your kids will be the object of conversion attempts, most of their friends will be churchgoers and brought up in a way to not understand how somone could not love Jesus. Many people speak openly of Jesus as if he was someone they knew personally, worked or went to school with. Whatever you do, do not look at them as if they are hallucinating, they'll pick up on it quickly. The unfriendliess/hostility and racism of the south is very subtle. 39) Having lived in the south after growing up in New Englad, @38 is spot on. x2 40) and there's this: https://wbhm.org/2023/mlk-day-is-monday-in-alabama-and-mississippi-its-also-robert-e-lee-day/ 41) Hey OP, I hope this crazy rambing debate about regional living standards has cemented to you that yes, location really is a big deal lol. 41) Slightly worrying that a search chair would even be surprised at this being an issue - seems more than a bit tone-deaf tbh 42) Just want to add that I grew up in Southern GA then moved to the Tampa Bay area. The south is diverse, and the lifestyle is just different than in the Northeast in my opinion. I like boating, I like snorkeling, I like fried catfish and Blues Music. I dislike winter and the lack of access to natural areas and wildlife that have come with my postdoc in New England. I would move to the south if given the opportunity, despite my personal identity. I actually feel more attached to my "non majority" community, which is larger in the southern states. Would gladly end up in New Orleans, and anywhere east. Universities are liberal islands that provide excellent community and services that make an actual difference to a non-homogenous population. I don't feel like my DEI is achieving much where I currenly am. I don't want to diminish anyone else's location goals, but no one should assume that the ideal location is the same for everyone, or that the intellectual communities at southern universities are any less intellectual. </t>
  </si>
  <si>
    <t>I am in a term position with no prospects for it moving into a TT. I have been applying externally with minimal luck. I found out today that I am pregnant and am actually terrified that I will be stuck in this position forever. If/When interview next season, will I not be considered now that I will be showing by next Fall? 2) While I don't want to downplay concerns about discrimination, I personally know five women who were hired while visibly pregnant in the last decade -- three of those were ultimately hired at my institution and now have tenure. :) I wish you the best of luck with your pregnancy and job search, and urge you to connect to some other academic parents out there. There are family friendly places out there! 3) a little different, but I interviewed for a PhD when I was 6 months pregnant and got in :) I'm a postdoc now. 4) A friend of mine interviewed and was hired about 6 weeks after having her first child. She didn't hide it, and it wasn't a problem. 5) Congrats and best of luck :-) 6) I think most TT seach committees understand they are hiring for a 30yr+ position, and maternity leave at the beginning of that is a drop in the bucket. If it matters, you don't want to work there. 7) OP: Thank you all for these comments. I will update this in the fall with what ends up happening one way or the other! 8) Good luck, OP! And as someone who has been on the job market and interviewed while very pregnant and with a child &lt;1 year, take care of yourself. It's exhausting. Treat yourself to what you need (in my case, chocolate croissants, breakfast sandwiches, and naps) to stay as functional and upbeat as you can. 9) I interviewed 10 days post-partum and was offered the job (but declined). I interviewed a second time with baby in tow (because I am still breastfeeding) and I was not offered the job so make of that what you will :)</t>
  </si>
  <si>
    <t xml:space="preserve">We're not training people in soft skills and it's screwing people over. These are the skills that make a candidate really stand out on a phone or in person interview, and a lot of really brilliant people need more opportunities to formally learn them. We almost exclusively 'teach' hard skills to PhD students (in quotes because of a lot of people have to teach themselves these, too), but we don't teach soft skills at all. My school has a really strong business program, and it's amazing to see how these kinds of skills can be transferred. Practice interviews with real businesses, networking events, discussion groups, so so so much practice. We need more of this in science x2. 2) That or an interview process that doesn't so highly value these soft skills. I'm not sure I want us all to be more like the business school. 3) I mean, running a new lab is basically like running a small business startup. 4) Idk @3, I used to think this but I actually am starting to realize it is fundamentally different. There is far from a direct link between research dollars and productivity (that is, every expenditure on a grant does not always translate directly into new papers and future grants). Meanwhile, if you own and operate a small business, any poorly-spent funds are money that otherwise could have gone directly into your pocket.  While of course one needs to spend grant money and recruit trainees carewfully / wisely to have a long and successfull academic career, the consequence of a mis-step has a much less direct tie to your livelihood than in an analagous situation in a small business. 5) The start up comparison is way overstretched and overused. There are some similarities and maybe as you approach a very high output R1 lab with multiple NIH grants and an army of postdocs/technicians it really is like a startup, but for the vast vast majority of research labs it just isn't that similar for some of the reasons 4 lists. 6) I would push back on the general idea here. The interview process should be set up to find people that will be great scientists, mentors, and teachers. A lot of the "soft skills" don't get at that and are ripe for bias. In the business world they are often selecting for people based on conformity and appearance, e.g. a 6' to 6'4" white man that played sports in college and looks good in a suit. The nebulous concept of a good "fit" in a department is similar if it goes beyond attempting to screen out narcissists and assholes. I don't mind working with weirdos, introverts, etc (myself included here!) if they treat people well and do a good job. 7) "I like being weird. Weird's all I've got. That and my sweet style." ― Maurice Moss 8) One big "fit" issue is heteronormative conformity with a strong puritanical bent. Sure, departments will hire LGBTQ+ candidates, but if you don't happen to fall into that category, SCs seem highly biased against the single or childless. While some of this is certainly "fit" - as in, someone to talk about the banality of child-rearing with - some if it is almost certainly jealousy and gate-keeping, as we saw with the grievance olympics of academics with kids vs those without and productivity earlier on in the pandemic. 9) @8 as a single and childless person, I find it interesting that the single and partnered, those with children and without, can all end up seeing themselves as being at a disadvantage! 10) Yeah 8&amp;9, very strange to read the argument here for a bias against the single and childless here, then read the long thread in a different cell about how people are actively trying to present themselves as single and childless during interviews. Which is it! 11) Presenting and single and childless is definitely NOT a good idea. For women, there's the "liability" of mat leaves - even though most countries offer/guarantee them, there's a lot of griping behind closed doors. For the single, there's the possibility of "losing focus" or wanting to relocate - especially in areas with small/older populations. Even Jonathan Pruitt wrote that he wanted out of UC Santa Barbara because of the lack of dating/nightlife options and saw the GTA as a better option. And third, very few people would want to hire a "peer" who might make them look bad/less productive if they don't have to spend their personal time on kids. Don't give SCs the benefit of doubt in being reasonable or impartial - they're just people, and we're all petty to some degree. 12) @11, I'm totally confused about what point you are trying to make here and what does Jonathan Pruitt have to do with any of this?! 13) @12 SCs want not just rockstars and "good fit", they want someone who's going to be there until retirement. If you're single and looking at a smaller or rural market, there are good chances you'll leave at the first opportunity. UCSB is pretty small market in an area of CA that is comparatively undesirable for a younger, single person - Hamilton and McMaster are both downgrades, but proximity to the GTA drove Pruitt wanting to leave SB, in his own words. So having a family and kids become markers of predictability. 12) @13, so you're saying having a family and kids makes it more likely to get an offer? Why are so many people trying to hide the fact that they are married and have kids then? Pruitt is a totally anomalous case and person for a whole variety of reasons I don't think he has any bearing on this conversation. Plus him being single obviously didn't stop those schools from making him offers. 14) @12: All other things being equal, being attached might mean you're less likely to jump ship, so broadly "yes". Not only the loyalty/stability aspect, but this is also an example of the "have kids and the money will come" attitude. If you actually read the earlier posts, you'll see that Pruitt is both an example of someone looking for better life options beyond employment, and how the attached rule doesn't generally apply to non-heteronormative applicants. I know it's hard to accept that more than one thing can happen at once, but try to keep up. 12) @14, lol, this would fit right into an evo-psych paper. Hardly a downgrade when a new position comes with 7 years of funding at 350k per year. Just because your story sounds good doesn't mean it's true, but try to keep up. 13) SMDH @ how a thread about unspoken interview skills became a thread about Jonathan "single and ready to mingle" Pruitt. This board truly is marvelous. x3 14) I love how there are so many threads about how people wish search committees would be less biased, and how we wouldn't do that in their shoes, and faculty on search committees should be changing the process...and then everyone on here is willing to throw out sweeping generalizations about pretty much any group of people possible, now including single people and people with kids! You realize you are the future committees? 15) It's amazing 14! Somehow committees are simultaneously biased against every single identifiable group! 16) @14 Also, current committees are past you. When's the exact moment when an enlightened postdoc becomes a retrograde counter-revolutionary? 17) Don't forget that when you interview for a TT job you have already passed through the "qualified" filter and are really just being vetted for potential friendship material by everyone you talk to. So, for you sociopaths out there, this is your chance to use your skills at name repetition, personality mirroring, and never breaking off a handshake. Whatever you do, don't mention any atypical hobbies. Even normie hobbies like weight lifting and working on cars are red flags to these people. Instead, focus on the 'crunchy' hobbies like woodworking, bouldering, and pickling/canning. There are many different ways to convince a SC that they want to be your friend. Being gay or Black often helps a lot as cis white faculty members gain social capital for having a friend in one of those groups. Similarly, having kids helps tremendously since that means they will have something to gripe about besides work at department parties and before faculty meetings. It also signifies that, like themselves, you are probably not some incel robot who does nothing but work all day every day. Being married also helps because it signals that you can are, at the very least, capable of some kind of commitment and there is at least one person out there that might tolerate your personality. This is honestly the best advice you'll get for interview success. 18) #17 channeling Alec Baldwin at the driving range in The Departed. @17) LOL but you are not wrong. I've been on a handful of campus interviews (mid-career now) and there are always people that try to suss out whether  you have kids, whether you have a spouse in academia, and a whole host of other things. And right on that they want someone like them, or someone that fits a category that makes them look for being so enlightened to hire someone in that category. (20?) "Don't forget that when you interview for a TT job you have already passed through the "qualified" filter and are really just being vetted for potential friendship material"  Well, fuck, that's where I screw up. No wonder I never got any offers. x2 </t>
  </si>
  <si>
    <t>Hey all you anonymous animals, it's Friday night -- log off this site until Monday and enjoy the weekend! 1) It's Saturday afternoon 2) Hello, Australia! 3) What is a "week-end"? (said Maggie Smith's voice for all you Downton Abbey fans) 4) Working full time through the week means the weekend is the only time to catch up on job apps</t>
  </si>
  <si>
    <t>I'm a 3rd-year postdoc. Without going into detail, my family circumstances make it unlikely I will be able to leave my current metro area. While my area does have many universities, I am very scared to conduct a geographically-restricted job search. I have a good CV with high impact papers (including PNAS out this year) yet I am terrified my circumstances will force me to leave academia because my job search will fail. 2) You are not alone (except I have lower-impact papers!) The only thing really to do is apply for the jobs you can in your area but also simultaneously open yourself to other careers paths, gradually as much as you can without going crazy. I've found that the more I poke around looking for non-ac careers, the easier it is to imagine myself doing one. x4 3) I'm exactly on the same boat and applying this year (5 year postdoc).  I'm applying to anything that's even a very loose fit in my city.  Lots of universities here but sadly the most relevant departments are not conducting searches this year. I'm giving it 2 cycles but also starting to build connections to transition into industry.  We'll be fine either way, OP.  I know it's stresful but if you have a backup plan in place it suddenly doesn't feel so horrible. 4) Hey it could be worse: I'm like you but tied to a rural area with barely any universities within any kind of commuting distance (even stretching to a loong commute). 5) I used to live in a big metro area with many universities, where many residents wanted to stay for cultural/family reasons. I was shocked how many of them were able to land positions, despite limiting their search to one city...the best thing you can do is have ways to extend your timeline, because you don't know when opportunities will pop up. One worked for a government research agency before landing a job...another worked at the botanical gardens...another converted their postdoc to research associate. Obviously have an open mind for other types of jobs too, but it's definitely plausible. I should note that this city would probably have received less applicants than a similar-sized city elsewhere, so depends a bit on where you are. 5) Third-year of your first post-doc? You have plenty of time to figure this out x2 6) Tempering your expectations for what kind of position you'll be happy with has been key to friends who have done restricted searches. PUI's and other non research-intensive unis are more likely to value local ties. 7) Have you considered the career center at your current institution as a potential resource?  This could be a way to learn about science/ research adjacent positions in academia in your community that could provide many of the satisfactions of a research career. This sort of exploration can be done while still trying for the professorship you're hoping for so that you keep multiple doors open.</t>
  </si>
  <si>
    <t xml:space="preserve">On a faculty interview and someone said they thought I shouldn't have been funded.  Well I was, jerk, and I have all the money in the bank to prove it.  I don't know why someone would go out of their way to undermine the candidate's successes during the interview.   2) Because they are pathetic assholes x3. That happened to me before, I sort of laughed and then didn't get the job. Of course, this person's funding record from public sources was pretty meager. In hindsight, had I known I wasn't going to get the job, even though that was the general vibe of the place, I wish I had known to point out his own sad funding record.  OP) Yeah, this was not one of those super faculty with 3 NIH grants. 3) Ego-trip from all sides here.4) there's always a both sides person to these discussions. 5) they might have been stress testing you, you will work in the department for many years and they might want to see if you can take something on the chin  OP) Insults are not an appropriate interview tactic.  And telling people they should not be funded is always an insult.  Do I have the right to insult them back to see if they can take it?? I doubt I'd get the job if I did. </t>
  </si>
  <si>
    <t>This was to the point where the PI would constantly say “I often feel that I’m learning more from my mentees than they learn from me!” A tell-tale sign that you shouldn’t be a PI. A PI that insisted I put their favorite undergraduate student of theirs on our paper even though the student did not contribute and could not even be bothered to read the thing. A PI that refused to let me share processed data I generated from public data in our publications. A PI that refused to let me incorporate the math I’ve worked so hard to learn into our analyses, insisting instead that I use their friend’s Individual Based Model so that they can accrue yet another citation.   Finally, after a year of this I reached out to the PI I was originally supposed to work with. They graciously offered to work out a collaboration so that I could get something out of this ordeal. My PI flat-out turned them down, saying that they do not want to share credit. I said that I need this, that I cannot become the scientist I want to be without the mentorship provided from this collaboration. The reply I received? “Well, no one is going to hold your hand.” I was furious. I had been working at home during the pandemic for 20 months trying to teach this persWithout revealing too much personal information, I'd like to vent about my first postdoc. I was supposed to join the lab of the person I consider to be the best living evolutionary biologist. That's what I got the PRFB to do. Instead, due to the pandemic and pressure from my PhD advisor I ended up in the lab of someone who ended up being one of the most incompetent scientists I’ve ever met, all on my dime (i.e., my PRFB). Twenty months wasted, having to teach this PI basic concepts during the pandemic. This recipient of a PhD in a quantitative life science field from the best university in the USA, who received training in labs I would have killed to be in and was the beneficiary of collaborations with scientists much more capable than them. I had to spend months of weekly meetings explaining the definition of a Poisson process, the difference between a stochastic and ordinary differential equation, why sequencing errors do not go away with greater depth of coverage. This should not have happened. I explicitly stated to this person when I was looking for a postdoc that my sole goal was to obtain quantitative experience, so I need to be working with someone that knows *more* than I do so that I can learn. Instead, for 20 months I was treated to a series of lectures about how this PI cannot even understand basic algebraic models of biological phenomena, how I need to draw things out as pictures for them. on that received far more than I ever got basic probability concepts. I finally identified the specific things that I need help on, reached out, took the initiative, the thing every PI on twitter pretends to care about, and this was the response I got.   A month later I applied for a different postdoc, got it, and moved a few months after that. My new PI is an exemplary scientist and I have grown considerably since I joined their group. But I remain frustrated. I am in the middle of my third year as a postdoc and I now have too much “experience” to be considered for fellowships. Even some universities refuse to hire postdocs after three years. No sane scientist would count my time in the first PI’s group as “experience”, but that won’t be considered. I don’t qualify for funding and have received rejections for almost all of my faculty applications. I lost 20 months of my time and $90,000 of the money entrusted to me by the NSF to someone that should not be running a research group to begin with.   If you read this, thanks for taking the time. The message is to always go with your gut. 1) sorry OP that sounds like a tough situation, but at the same time it sounds like you let people treat you like a technician when you had your own NSF funding. "my PI" is weird way to express the fact you have your own NSF funding, no one will treat you like you a PI yourself untill you see yourself that way. Also, I disagree with you and instead agree with the sentiment that PIs should learn from their mentees, especially postdocs but also PhD students. That is actually the only way anything actually progresses, otherwise we would all be doing the exact same thing as our advisors and nothing would progress   2) So you got a PRFB to work with one PI but then someone pressured you to take that grant that you drafted with PI#1 to the lab of PI#2?  If that's the corrrect interpretation, then PI#2 really screwed over PI#1. I'm surprised they would even talk after that (again if I understood correctly).  I'm not sure where/how that decision was made, but it sounds like someone steered you wrong, and may have misappropriated postdoc fellowship funds.  I thought transfer to a new instition was usually difficult and required a lot of paperwork.  I disagree with 1's interpretation, which is blaming the victim.  Advisors have so much power over trainees when there is no committee to intervene.  And we all need good letters on the job market.  I would question what made your grad advisor push so hard for this lab when you could have gone to a different one.  If there were something seriously wrong they should have stopped you at fellowship submission. I'm sorry if you got played.  Do your best to focus on the new work in the new lab.  Don't go back to a bad situation.  Papers tend to drag on when PIs are poor managers, and the emotional baggage isn't worth it.  It sounds like at best your 1st pdoc advisor wasn't the right match for your science or your personality.  At worst they damaged your career without compunction.  I hope you can work your way out.  I know it's frustrating. 3) It's not much, but I don't think it's actually that common for unis to refuse to hire postdocs after 3 years. Some do have limits on # of postdoc years total, but 3 is low, and definitely PI positions are open to postdocs with 3+ years. You may have someplace specific in mind, and if so I'm terribly sorry, but I do want you to know that there are still many opportunities out there. 4) I've never heard of anywhere in the US that has a policy about refusing to hire postdocs after 3 years. At many universities you can only be in a postdoc position for 5 years, but even then years that you were previously a postdoc at another institution are usually not counted. x2 5) I'm so sorry this was your experience and hope that you're able to come out on the other side ok. For what it's worth (mainly for others reading this) - my current PI also says the 'I learn more from my mentees' line and they are one of the most humble scientists I've dealth with and I've learned so much under their guidance. So I don't necessarily agree this is a tell-tale sing someone shouldn't be a PI. Potential red flag with other concerning statements/behaviours, sure. In your case it does seem like you were bullied into a position that was less than helpful for your career, and I hope your new PI helps you chart a path out. And like others have said, I've been in two different departments now in North America and have seen multiple searches conducted where at least half the candidates have more than 3 years of postdoc experience. Heck, I'm beginning my third year and feel like I finally have a CV that might be competitive</t>
  </si>
  <si>
    <t>Today was my last day as a postdoc in a lab that I've been running/managing for just short of a decade. My contract expired as our grant has run out. No acknowledgement from the grad students, no after-work drinks, PI worked from home, not even a card. Fuck me I guess. 1) Ugh, I'm sorry. :( x3 2)Disgusting, but not too surprising. I'm so sorry. (2) Am tempted to ask where you're located so that those of us who are in the same area can remedy the situation with after-work drinks!  3) Wow, I'm so sorry----it sounds like you were the functional PI of the lab, and I'm horrified that nobody expressed gratitude for a decade's worth of work. Please know that you ARE valued by your peers. 4) In a very similar situation to OP. Sounds like your PI really dropped the ball, but even with a good PI this situation is so hard. Impossible not to feel some credit/ownership over lab projects when you spend a decade building them and training people, but the system is set up so that long term postdocs/RAs just don't get credit for this work and it gets awkward as grad students turn over and take parts of projects with them or split off things to work on with PI. It is almost guaranteed to end with resentment and of course the professional ramifications of that fall on the postdoc. Update) So apparently no one knew. There will be some drinks at the end of the week, the PI did apologize. I'm still at loose ends with what to do with my time (naps!) but at least I don't feel insulted. 5) Glad that you're feeling a bit better about this, but it is still problematic that no one knew your time was ending, considering how key your role sounded. OP) Everyone knew approx. when my job was ending but not exactly when. I didn't exactly advertise it.</t>
  </si>
  <si>
    <t xml:space="preserve">Alright folks I need suggestions of alternative careers. The work hard, do good, save the world thing hasn't worked out, so now I'm all about the easy cash money. All suggestions welcome, regardless of ethical requirements, and don't say "data science" because I suck at coding. 2) Electrician? (3) Davey Tree, Bartlett, EnvironScience--the green industry and the environmental consulting/restoration fields can always use ecologists. Bright Farms was looking for people to research biological control/"oragnic" solutions to ag pests/pathogens. The DoD does non-combat drone stuff. The biofueld industry needs evolutionary biologists and geneticists (and ecologists, if they thought about it).  Buddy of mine went into the Navy and does science at Walter Reed. 4) dumdumdum... management consulting. $$$ esp. if you had a high SAT score and went to fancyyy unis. Even though you said "regardless of ethical requirements" might want to check out Forsyth &amp; Bogdanich's recent book on McKinsey &amp; associated NYT investigative articles. But, if you put inthe many,many required hours, the potential for $$$$ is high for doing something that frankly, isn't exactly rocket science and requires almost zero skill other than being slick and presentable. OP) It turns out I did have a high SAT score and went to a fancy uni that produces lots of rich jerks, but I was a dumbass who tried to do something useful to the world while my classmates have been making the big bucks for the last 15 years. The smartest person I knew in undergrad did a Harvard geology PhD and went straight to work for an oil company. Time to buy a suit and catch up. 4 again) OP are you me?!?! *sideeyes* 5) Even if you don't want to do data science there is project management.  You can learn up some of the domain specific tech terminology, but you probably already have 90% of the core skills needed to be a good PM... communication, scoping goals, organizing teams, level setting across levels, etc.  Money is similar to data science jobs too and the work is enjoyable.  Like if you were a postdoc with undergrads you essentially were already a PM.  Just need to spin it right! 6) My partner and many of my friends are artists. The joke goes that, if you want to be a good artist, learn to hang drywall. It's not as bad for us eco-evo folks, but not much better. If you are a more physical person, there are a lot of really great paying union jobs. Depending on location, the film industry is booming in lots of places other than LA, and getting into some aspect of set work, logistics, etc. is a great way to make big $$ without having to work at a bank or wear a suit. </t>
  </si>
  <si>
    <t xml:space="preserve">I had an in-person interview at a top R1 institution recently (first candidate from the final pool interviewing in-person) and it went pretty well. I got very good feedback from the chair of the SC (they said "your visit was fantastic") and even emails from faculty outside the SC saying they were hoping to chat with me soon about positive results (for me) of the search. Shortly after my visit I was feeling cautiously excited and thinking that I had done my best during the interview. But a few days after, impostor syndrome kicked in and I found myself unable to sleep, going over and over details of how I could have done things better. I have basically managed to turn my initial feelings of having nailed it, to having failed. I  keep thinking about things I wish I had expanded on at dinner with the SC. Has anyone gone through this too? Any tips on how to get the mind away from this and from going mad while waiting for the decision? I have another on-campus visit coming up and I am afraid of not performing well on that one because I am in a bad mental state. I acknowledge that I am in a lucky position of having made it to on-campus visits, yet I have managed to sabotage my self-esteem in this last stage of the process. 2) Been there. But the best advice I got (that is a lot easier to give than take) is that you are the only one worrying about those details. The search committee remembers the positve experience that they told you about. It would have been way easier for the faculty to say nothing, but they are going to remember that they wanted to work with you. I started a TT position last fall and not a single person has brought up any of the things I worried myself sick about after my interview. Take a deep break, remember the first search committee liked you, and go nail the second interview too! x2 3) THANK YOU! Just what I needed to hear. Will try my best to follow your advice. 4) similar to 2, after a few months at my job, when i had a good relationship with the other faculty, i asked someone who was on the SC interviewing me if she remembered something i said in my interview that i had been kicking myself about, and she had no memory of me saying anything weird. 5) @1 oh man, right there with you, I made it to an interview last year that went so well (I thought) and then didn't get the position. This year I have a few more interviews on the docket (super lucky to be in this position, I know, especially since I am not a rockstar with CNS articles or anything) and it feels so hard to approach it all again with 100% enthusiasm and confidence when all I want to do is curl into a ball and just have someone tell me they want to be my forever employer. 6) Rooting for you, @1! 7) @1 I am in your exact situation and am experiencing the same thoughts. Over the past weeks, I was the first one in line to interview in 2 separate searches, and now I have like a month to wait while my mind dwells on the tiny mistakes. Both of the interviews went quite well I think, but I start to doubt all the "it was really wonderful to meet you" and "we were really impressed by you" comments, and begin to think that they are just formality rather than genuine. I think @2's advice is good, and has been echoed by many of my colleagues and mentors. Regardless, it's nice to hear I'm not alone in this. And thanks to @4 for that comment too!! </t>
  </si>
  <si>
    <t>Saw that the most toxic member of my old department has yet another new grad student. It's just so disheartening to see the repeated failures on multiple levels that allow that to keep happening. 1) Super disheartening. The system is broken. x3 2) One in my department just keeps cycling through postdocs, grad students, and technicians that they bully and screw over - there needs to be way more avenues to bring this shit up while it is happening instead of long after they are out the door and perhaps have left academia. x2 3) One in my old department had all of their grad students up and leave at once (good for them!) and we all thought the department head would see that as a wake-up call. The PI wasn't allowed to take grad students for a few years, but has now been recruiting students again. Money talks. 4) Out of curiosity, how can a department stop a PI from taking students?  5) Every school has a way to make faculty unable to supervise trainees.  It usually takes a Title IX violation, something very illegal (assault, theft, credible threats), or massive institutional damage.  It is one way to stop faculty from causing damage if they are tenured.  Almost no school does this as it usually precludes them from applying for grants. 6) Big school in Canada just a few years ago had a new Asst Prof in EEB trying to hook up with students during his field course (I know one of the students) in multiple years; got a formal harassment complaint and then he got his promotion to Assoc Prof DURING the investigation. Don't think he's allowed to have his own students now, all the ads have been for co-supervised positions, but still, why not just drop him? 7) The lawsuit he would bring has a higher estimated cost to uni than the lawsuits students might bring? x2 8) @6 I really want to know who this is so that I can warn trainees to avoid him (including at conferences). Is there any public info available about this? 8) 6 here again - @7, most likely correct, very strong collective agreement and even inclusion-talking colleagues won't actually put their necks out for anything. @8, despite the accusations being undoubtedly true (he dated one student in question for almost a year, before the formal complaint from another), the uni evidently found nothing amiss so this will all be "confidential" blah blah blah.  9) is it the Toronto Salmon guy? 10) @9 no - the uni in question though specifically does not bar profs from dating students, so long as it's disclosed if they are in the same department. 11) that's true for all Canadian universities afaik  12) ye, doesnt exactly narrow it down. your not gonna get sued by being a little less vague. help people avoid terrible people and awful departments 13) Collective agreements are great for faculty who aren't harrassers or bullies, but when faculty ARE harrassers or bullies the damn collective agreement sets the protocols for any complaints (informal or formal), the process, and the outcomes. Sometimes, an "investigation" won't even include the "investigator" talking to the complainant. Does it sound like I know how the process works after filing both an informal and then a formal complaint against a prof at a university (this was in Canada) and nothing happened (surprise, surprise...not really) and am disgrunted? You would be correct. The system is not designed to keep people accountable for their actions.  14) then hold them accountable here by hinting at names and places. we're smart people, we can fill in missing details, but we need more than "in Canada" X 3  15) This is the first item listed under "DON'T" at the top. Plus, this type of thing isn't necessarily more than a mid-life crisis - happened to be right after a divorce. Punishment or consequences at the time would have been appropriate but if charges get dropped, that's the end of it. 16) lol mid-life crisis, rationalize it however you want x2 17) @15 the DON'T rule is "by name". That's not the same as "hinting" as @14 asked. I'm sure you're a creative person.</t>
  </si>
  <si>
    <t>Seems to be a pattern, since last year at least, that some posters will find a way to turn every other post (regardless of what the initial vent was) into white male grievance about how they're the poor prosecuted victims of DEI.  This discussions will never get anywhere as most of the time they're not arguing in good faith with anyone who tries to genuinely  engage.  Can we please stop adding this extra burden to any URM postocs who already have to deal with this bs daily IRL? x4 2) Maybe it's a real issue and people are tired of being gaslighted about it? x2 1) AMEN 3) @2 so you just gonna ignore the part where other grievences are getting hijackede and this anonymous forum is literally the only place it can be discussed without fear of unjust reprisal. Seriously, where else can non-tenured people talk about this? Even senior professors by this BS? The point is that theres plenty of valid things to vent about without circling back to white male grievances (again). x2  4) it's a big issue in the field affecting a vry large percentage of people that get PhDs in EEB. Seems like it should be talked about mor with nothing to lose (not just men) talk about it in whispers only (and they do talk about it) x2 5) The arguments these people make are so myopic. Because academia is starting to pay the smallest amount of attention to privilege, you all have the right to come on here and inflict this vitriol on everyone else? You'd think now you'd be able to empathize more with POC (we all know how it feels to have to publish more papers, get more grants, do more service, just to get the same opportunities). This may be an anonymous platform, but these sentiments will come through in your writing on DEI. Like someone else on here has already said, you're being asked to do the bare minimum and care a single iota about diversity. If you still lack the experience and skills to write a decent DEI statement, that's on you. x5 6) @OP, agree. but then I realized that maybe it’s a good thing? the people whining about this over and over sound like entitled assholes with zero self awareness and that probably the hiring committees decided they simply would not make a good colleague in their department. but please, cry harder about being a white cis-het . if I was on a hiring committee and reading this, I would feel great. bullet dodged. x2 7) seriously, if you aren't getting hired as a white guy these days, its not because of maleyour identity, its because your DEI statement sucks because you have spent no time, effort or attention paid to the very real issue of diversity in academia. White dudes get hired ALL the time still, but at least most of them have bothered to understand and do something about DEI issues. They are seen as allies who will actually lift a finger for others. Be that, or quit whining about your whiteness. x2 8) I can only speak from my experience, but @5,6 and 7, this is just not true. I was told by one department last year that there was no way the dean would approve my hire because I am a cis-het white male, and if I was anything but I would get an offer letter tomorrow, and to consider applying again if a position opened up next year. I was told by another department I was not being considered because I wasn’t “diverse enough”. Did I have the best DEI statement ever? Probably not. However, I do (or so I thought) care deeply about DEI issues and put in a ton of work, at least more than the “bare minimum”, during my PhD (prior to DEI statements even being a requirement) and postdoc, including leading after school programs for URM students, designing and being the instructor of record for a seminar course literally about DEI, mentoring undergrads from URM groups, science programs for middle school girls, etc. I recognize that there is a diversity problem in EEB departments, and maybe the current hiring trend is the only solution. However, to act like there is not clear preferential hiring for different groups going on is being dishonest. You can argue if this is a good or a bad thing, but it is not the case that you only have to do the bare minimum and write a decent DEI statement.  x3 9) @8 is spot on. The notion that white men aren't getting hired because they have bad DEI statements is absurd on its face and exactly the kind of nonsense that makes it impossible to have reasonable discourse. And note, if I or @8 said any of this in public, we'd be blacklisted x3 10) I think you guys aren't getting hired because you're applying to Science positions and reaching conclusions with an N=1. It's the same little group from last years still crying looking for any excuse to justify not getting hired. Look at the people who got hired the last couple cycles, and wait for Dept webpages to update their Fall 2022 hires. There will be plenty of straight white dudes in there. Stop making shit up. x1 11) To counter @8's anecdote, I was on a DEI-oriented search commitee last Fall, 2 out of the 4 people hired where cis straigh white dudes who wrote thoughtful DEI statements (this is at a top school, many of you will probably be able to figure out which one I'm talking about).  Also, what type of department would openly tell a candidate that they are actively discrimating them because of their racial identity??  Are they looking for a sure-fire way to get sued??  The seach I took part in, they made it super clear from day 1 that we couldn't include or exclude people on the basis of their racial identity. Same for a faculty seach in 2020 at my previous institution (an Ivy), where they also ended up hiring a cis white dude. 1t it just exemplifies one aspect of this issue. #172) I can add to anecdotal list of white guys told explicitly that one of my applications did not advance because of my status as a white dude.  In my case, this was verbally comunicated, unofficially, by one member of the search committee at an R1 I have known personally for a long time, and of course was not an official communication from the search committee (as implied must be the case by 11; of course a committtee is never going to say this, as it is usually illegal in north america), and  I also echo what others have said before, that while perhaps this type of hiring descrimination is an appropriate course of action to rectify historical DEI issues in the field, people should at least aknowledge the reality of what is happening (e.g., it is important for graduate student trainees to have a handle on their own job prospects). Also, pointing to the fact that some white guys are still getting hired at R2s and the occasional R1 is not evidence against the fact that it is pretty brutal to be a white guy on the job market now; we need to know what the applicant pool is to make those assesements, and that data is hard to get (although we all know there are many white guys in the applicant pools). I want to be clear that I am not "whining" here, just relating what has happened to me, and is clearly happening to others.  I do wish more senior faculty would openly talk about these issues, rather than twiddling thumbs and pretending they've always cared about diversity x2     13) @ OP: If you're tired of the discussion, why on earth would you go right ahead and start it again here? x3 14) @12 I don't want to claim thats BS but...did your buddy from the Uni happen to also be a white male? I have found that lots of white male profs sympathize and reach out to the white applicants who didn't make it and provide this narrative. Maybe it has a kernal of truth, I don't know, but from the 2 times I have seen this done, the Prof was paraphrasing that they had poor DEI initiative by saying "you aren't hired cuz you are white". Spoiler alert: thats how the white profs see the issue. 15) I can believe that anecdotes shared here do happen occasionally, and I am sure it sucks. However, as noted by others, plenty of cis white guys still get hired every year, and furthermore plenty of people don't get hired for similarly BS reasons as those mentioned in these anecdotes. Have you ever heard of people not getting hired because no CNS papers? Because they are still postdocs? How about because they are black/woman/gay? These cases also happen. I'm not saying this isn't an issue, but its very clear it is a VERY vocal group coming back every. year. 16) The playing field is finally getting even but after many decades of a clear advantages, white dudes are seeing what's EVEN as a disadvantage for them. Again, look at who's getting hired, still plenty of white straight dudes. SC BS happens for all groups every now and then, but painting is like it is the norm, miserable and impossible for you is just pathetic. x2 17) I very much doubt many folks have been explicitly told by search committee members or others with direct knowledge that their application did not advance primarily because they are black/woman/gay, at least in the last few decades 18) I obv dunno if it's true that those people have been told they weren't hired because they were white men, but I have definitely heard faculty at multiple institutions make comments like "won't get hired b/c he's a white man" "that job opening is targeting 'diversity hires' " (said *knowingly*) (I am a white woman--I know, I know--in case it matters). That said, I know plenty of positions that have been filled by white men recently. Still all anecdotes I know, but I suspect the real story is that both things are true -- white men are talked about as difficult to hire, but still certainly hirable. In a few years we'll get some data on how representative (or corrective) these hiring years are of the general population. 19) https://fivethirtyeight.com/features/universities-say-they-want-more-diverse-faculties-so-why-is-academia-still-so-white/ 20) This isn't funny, bu "very much [doubts]" that groups that have historically been excluded and discrimated against have been discriminated against in the "last few decades"...as if the methods of exclusion and discrimination haven't evolved over the years to be more insiduous and secretive because as #12 stated, "it is usually illegal in north america" for a committee to make official statements alluding to race. However, we are all to believe that white men are being told directly and explicitly that they are not getting hired for being a cis-het white man!! Here is just a microcosm of what people have to deal with in real life. Who's anecdotes and experiences are centered, valued, and considered valid? This translates into science, into the classroom, who is believed, who is given second chances, who is encouraged to succeed, and who is expected to fail. I, too, wish people talked more openly about their concerns with DEI so that I knew who was asking in good faith and willing to challenge their assumptions and world view and who simply longed for the good ol' days when the "right demographic" were actively and passively excluded. 21) There are trolls and lots of bad-faith arguments here. I suspect it is a small number of people repeatedly, and it's tiresome and gross. That said, I think that both phenomena are likely happening: many white men are being hired while some have very negative interactions with search committees. I, a white immigrant man, inquired about a job and was told directly by the chair that I would not be hired as they intended to hire from a specific ethnic group, and they did. This was in the context of a university push to increase student recruitment/retention amongst that group. No, it was not my DEI statement, as I did not apply for the job. I was frankly pissed off at that interaction, which I believe was illegal (I think chairs feel it's "safe" to say things like that to white men), but I understand the motivations of the chair and try my best not to resent the person who got the job. So I believe those sorts of things happen, but some of the whining and coded-language trolling here sounds like a bunch of incel losers x2. 22) this topic is toxic AF all around x2  23) stick to the truth and avoid gaslighting and watch the toxicity go away 24) Y'all make me want to puke. This is why it takes 2 months to get papers reviewed.  25) Two months? Geez, I would love to get reviews back in two months with any regularity. Seems like 4+ mo is the new norm at some journals. 26) It's strange how this topic keeps being brought up in the form of, "I can't stand white men whining any more" as OP did here, again. That is a great way to start a conversation, really. I agree with several previous posters, loads of gaslighting and toxicity around this topic. I can also add to the anecdotes: as a white cis-het male, I was explicity (but of course only verbally and unofficially) told in _several_ places last round that I did not advance purely because I am a guy. To hear some people in this thread (and other threads) claiming that these experiences are 'made up' or 'copium' is insulting, disrespectful and honestly hurts. I hope that people who think that way will never themselves make it into search committees or relevant positions in the academic circus, because you guys perpetuate the toxicity and bullshit without even realising it, and apparently without feeling the tiniest bit shitty about it. x5 27) @ 26 if you get the right context you will realize that "its not strage", because  OP brought the point when someone in the discussion about AP lateral moves brought the "belong in the right demographic" BS when the post wasn't even about that. Go back and read all the previous year discussions on the issue so you can see how a small vocal minority keeps ignoring what's happening in order to keep the "white dudes have it harder" narrative. I applied for 19 jobs in the 20-21 season, 12 of them were filled with straight white males (including 2 "diversity hires"). You can keep screaming 'gaslight' all you want but the info goes public eventually. What is really strange is how all these people are being told "you didn't get hired because you are a white male" but NOBODY, ZERO, are properly reporting this completely illegal move.  28) I think this twitter thread does a good job of summarizing the reality vs the perception for white cis-het men: https://twitter.com/tweetraychang/status/1558100131739832322?s=20&amp;t=FYoQpuwWhWlChjoFn_RKPQ 29) i've been on 3 search committees in the last 3 years. in each one, being a white male worked against the candidate, sometimes formally (search committee members explicitly stating we do not want a white male) or informally (pushing away from white male applicants). so in my experience there is zero doubt that a candidates white and maleness worked against them. one of these still ended in a white male hire, the other two did not. but the larger point is that as a white male myself i think it is okay, even good, that this is happening on a level. of course it could get out of hand, but as that twitter thread suggests it is not out of hand at all. hard to see how there would be another way to change the bias against non-white non-males. we (white males) have been given so, so much for doing nothing other than being born a certain way - it is totally unfair  30) the tweet doesn't show data and the person (a church leader, how oddly appropriate) says nothing about senior versus junior numbers.  31) Somehow @27 magically knows men's sexual orientation from a mere glance at their faculty page. LOL. And you expect us to believe more bs about white dudes getting diversity hires last year? Prove it. The only thing @27 has right is that the info does go public eventually - we shall see  32)  The thing is, people will SAY "we can't hire a white guy" but then penalize URM applications for all sorts of biased reasons that are hard to prove.  I was on a diversity search committee, pretty diverse applicant pool of 500+ people, pretty much all but 2 URM candidates were ruled out by zoom interview stage.  6 offers:  2 white guys, 3 asian women, 1 latino who actually rejected the offer because he got much better offers elsewhere.  So we still ended up with +0 URM faculty after the whole circus.  This is at a top place, search was broad to all biology.  Not necessarily on this search, but I've seen research statatements that are clearly overambitious and unfeasible, but the white guy benefits from the Matthew effect so he gets the benefit of the doubt and gets hired.  Whereas a comparable application from a URM woman gets a lot more scrutiny and eventually gets discarded. 33) @27) So you write, "you can keep screaming 'gaslight' all you want" but then in the same statement you basically imply that the (anecdotal) experiences shared by some people on here must be figments of their imagination and surely made up because "NOBODY, ZERO, are properly reporting this completely illegal move" even though people clearly indicated that they only got verbal/informal info, never anything actionable. Well, I see what you did there... 34) cis het white man here who cares about implementing JEDI policies (they exist!), I really hope these comments are the case of 2-3  loud folks on either side shouting at each other from the extreme ends of the spectrum. I am truly concerned about some of the things that have been said here. 35) @34, what specifically concerns you about each side? 36) not 34, but there's quite a lot of absolutist language being thrown around 37) @35 That's an entirely disingenuous question but the answer you seem to be looking for is "It's okay to be completely discriminatory and make horrendous statements as long as one is absolutely convinced they're doing the right thing".36) oh OH oh are white males being hired at rates that might begin to approach Black faculty in our field? How many Natives/Indigenous ppl have you ever come across in your departments? Literally open any departmental page of any university in the US and click 'faculty'. When you only see 1-3 white guys in a sea of Black/Native/Latino/MENA faculty, then MAYBE you'll start to feel what URM applicants have felt since...all of this started. But what, we've had to write diversity statements for like three years, which has led to only the slightest uptick in hiring URM faculty, and now white people think their jobs are being taken? L. O. L.   39) It's not our fault URMs didn't get PhDs decades ago and still aren't getting PhDs in our field 40) my assumption has been that white women (not white men) are now the majority of new tenure-track hires in EEB, is that not correct?  41) yes, that's correct  42) @39, why do you think that is the case? Why do you think there are proportionally fewer POCs with PhDs in the US? Have you literally ever thought about it?  x 2 43) Probably more than you have @42. None of the reasons involve this cohort of young white male scientists. 44) @43 you're saying that this cohort of white men have not benefitted from systemic privileges?  45) I assume @44 believes that if they did benefit, that justifies the existence of biased hiring practices. I wonder if @44 believes that all young white men have benefitted in this way. I guess, for consistency, they must also believe that none of the people hired in their place had any privilege. 46) @45 your phrase "hired in their place" speaks volumes.. as if those jobs are owed to white men and everyone else is stealing them. Did you necromance this thread because you just got a rejection letter? god I hope you are never hired.  47) @46 threads with links get autoupdated in sheets some times. Also, good example of not confronting the actual content. The idea that all these young white men being excluded from jobs have privilege and all others that were hired instead didn't is totaly ridiculous and shows how bankrupt the woke side is right now 48) @white dudes, brown/black women have been told for as long as universities have existed that they won't get hired coz they are black/brown women. welcome to the club. now you know a tiny bit about what it feels like. 49) @48 The undertone has seemed a lot like revenge or retribution instead of equality; thanks for spelling it out blatantly! 50) @49 Hope you are enjoying the view from your tower of white fragility. And speaking of white fragility - I sugest you read White Fragility by Robin DiAngelo 51) "The idea that all these young white men being excluded from jobs have privilege and all others that were hired instead didn't is totaly ridiculous" - I agree. That is not how privilege or restorative actions work. There are a variety of privileges from which people knowingly or unknowingly benefit. Race and gender are just 2 of at least 7 I can think of off the top of my head and the 2 that get the most attention. We all have anecdotes and some others also have historical and contemporary data that support the need for anti-discrimination laws. Data that is readily available for anyone willing to search for it. If I try, I can sympathize with the plight of the contemporary white man; relative the the previous 400+ years, it is a tough time to be a white man. People are trying to re-allocate resources and shift paradigms right when you are up to bat. I have no comforting words or vitriol for you, though. Have the day you deserve. 52) The point is that it would be nice if people put some thought into this "re-allocation" they're so excited about and it would be even nicer if they were honest about their intentions and the impacts. No one here is asking to go back 400+ years, that's just a strawman 53) Once again, we are in agreement about intention and impact. I didn't say you wanted to go back 400+ years though. I said relative to the past 400+ years, a period of time that includes yesterday. No strawman here. (54) this is a very cringeworthy discussion that is an accurate reflection of the generally poor discussion/thought quality.</t>
  </si>
  <si>
    <t>I am so so grateful for this resource, and especially thankful for search committee members who provide unofficial updates. At the same time, this week I have been compulsively checking my email due to... *checks notes* ...an anonymously posted "yes sir" emoji. LOLsob. 2) Sorry OP, hang in there 🦥</t>
  </si>
  <si>
    <t>first year on the job market. no bites. I'm not too surprised by that, I guess. The most upsetting thing is that through this process I've done a lot of salary-searching, an am really questioning whether this is worth it all. Low pay to be overworked and stressed out? I've been having some health issues during grad school/postdoc that seem to stem from stress, and hard to imagine that improving with a faculty job. Pivoting to a data science job or something is sounding more appealing by the day. IDK. TL;DR i feel lost x2 2) I feel like I could've written this, except this is my second year on the market and had some interest but no offers (yet). I've also been applying to non-academic jobs on the side and have made peace with the fact that life circumstances may mean I leave academia. There's a whole big world out there and at this stage of my life, non-academic jobs may be a better fit no matter what my dream is 3) (4) Ditch academia and go into industry or government. 100% worth it. 5) I'm in my 3rd year as an Assistant Profsesor and seriously considering making the same transition for the same reasons (low pay, overwork). If you have the skills to transition to Data Science and make a real living, I would absolutely go for it! x2 6) UK and US salaries aren't really worth it, no.</t>
  </si>
  <si>
    <t xml:space="preserve">Anyone else starting to feel like they're just not temperamentally suited to academia? I love doing science, I love my colleagues, and now that I have 5-6 lead papers in good journals I feel like my work is beginning to be appreciated, but there are still so many emotional ups and (mostly) downs. And these days, the successes feel temporary at best, while the failures haven't lost their sting at all. x8 2) I definitely feel you on that; however, failure can happen anywhere and sting just as much, so I'm not sure I would catagorize that as an academia-only problem (based on hearing experiences from friends/family in law, medicine, and buisness).3) feel the same. it is so draining having to prove your worth and right to be in academia all the time  - and frequently assessed as not good enough. every deadline applying for a grant or a faculty position leaves me half-dead, staring into blank space for days. wonder how long i can keep doing this! and i even had a good year, got a major grant and some papers out. 3) Feel all of this 10x over. Why am I doing this to myself? The academia pyramid scheme needs to get burned to the ground x2. (4) Yes, but I think we need people like you! 5) this is not unique to academia and is often more acute in many other professions. academia has similarities to entreprenuership - risk, uncertainty, and failure are part of the job. this is less true for teaching-oriented institutions, and most true for the most research intensive. 6) I agree with you, in part because it is so typical for papers to get rejected. It's both job uncertainty and the essential guarantee of negative feedback for each piece of work you produce. I mean, I also love things about it, but... 1) @ those who say it's not unique to academia, true enough, but I think there's something to the idea that research-oriented academic careers are (not uniquely among careers) designed in a way that makes people take their successes and failures personally. My friends in the corporate world certainly don't feel this way! 7) 5 here - the corporate world is large. my friends who are in positions similar to professors - lawyers, doctors, business owners, contractors - very much feel the temptation to take success and failure personally, perhaps even more so than academia. lawfirms and private medical practice is way more entreprenuerial than most people realize - and there is no tenure! professors have a good gig by many, many standards 8) @7/5 sure, but professors are already like the people in corporate careers who have made it into the top x% most successful in their career. 9) Agree with 8 on this point. Many people in many careers share the experience of being personally invested, but what academia lacks is a permanent, decently well compensated "junior" position. We have either "trainee" jobs or THE top job. Which sucks x6 10) @9, forget about well compensated even! It lacks any kind of permanent position between postdoc and TT prof. At least in the business careers listed above you could eke or hustle by to keep a career going. If you get stuck in a location (for family or whatever) in academia at that in between stage you are effectively barred from continuing to practice the profession you trained for. 11) 7 here. that is a good point 8 12) I think a big driver of the lack of "mid-tier" professional positions is simply how hard e.g., NSF makes it to fund a research scientist as opposed to a post doc. I've definitely heard of the "well why don't you just hire a postdoc they are cheaper" coming from NSF reviews/program officers. 13) Even if you fund a research scientist on an NSF, there is no way to guarantee a position with any long term stability with a new grant needed ever 3 years. 14) Feel like I'm not physically suited to it (suffer from a chronic disease that takes a lot of time to manage), whenever I try to work harder and be more productive health suffers. Wish there were more research jobs that were just a bit easier, feel like taking a job as a professor might be a terrible mistake (if I could get it). 15) @14 I could have written this myself. I also have chronic health issues (+ a family), and every time I push myself to be more productive my health is compromised. </t>
  </si>
  <si>
    <t>Being unemployed sucks. Counting 10 rejection emails this week alone. Why is it so hard to get anything...f**k 1) :( I don't know what committees are looking for, but publications ain't it. I had 14 last year (avg IF&gt;5) with 0 shits given. (2) @1 Was this 14 papers in a single year? If so I think that could be your problem... 3) 1again Yes, plus teaching and service. Sorry for the ventjacking. 4) @2 why would 14 papers in a single year be a problem? Interested to hear your take 5) @1: 14 papers, how many grants? And how many "big" grants? Papers are great, wish that was all that counted. But gotta start bringing in the dough, particularly if you want to be at a top research uni 6) Well, I wish grants even counted as something - I am coPI on a big NSF grant I wrote based off my NSF PRFB fellowship work, and got an NIH K99 (plus lots of pubs in top tier society journals)...not a single in-person invite. Reason? All 5 zoom interviews said I was amazing but not what they wanted...too molecular, too genomic etc. Who did they bring out, based on their seminar list? People that didn't have grants. Take that however you like. 7) @6, how did you even manage to get any feedback from 5 zooms? Pretty much impossible to ever know what they were even thinking. x2 8) sorry OP to take this thread over but I NEED to know more about the 14 papers person-HOW? and why isn't that enough? My entire strategy for this next job season is to crank out papers (my lovely pandemic backlog) and it is going to make me really sad if my intense effort isn't enough. 9) @8, not OP, but have had (multiple) similar publishing years and still not enough :( 10) #6 here, I just emailed the committee chair who had been in contact with me about scheduling the zoom interview for each of them etc. Pretty much all of them sent back a personlized email, some with more specific information/reasons than others. 11) #1again @8 A combination of a backlog of my old papers and a backlog of supervised PhD students publishing their work piled everything into 2022. The result was a lot of 2nd-author papers from students I supervised, some 1st author papers, and a couple large collaborative papers. 2nd author papers don't get much respect but if you trained and supervised the student, were on their committee, helped design/analyze/write the paper, etc. it can be a lot more work than doing it yourself. As for why that isn't enough, I don't know. A colleague (Asst Dean at a large R1) said I was doing the work of an Assoc. Prof. but the PI's getting most of the credit as senior author on everything. :( 12) PIs get so much credit for postdoc advising. It is super frustrating.</t>
  </si>
  <si>
    <t>I received a job rejection but it doesn't say the school.  Just seems unnecessarily unpleasant AND uninformative. 2) Sounds like a more efficient way to get through all my recent rejections in a single email. 3) @2 LOL I needed this giggle today. Thanks! 4) I've had a few of these, and had to spend 10+ minutes searching my own email for a matching job number - still better than never updating anyone, but c'mon.</t>
  </si>
  <si>
    <t>Feel like I just bombed a Zoom interview for a position I really wanted. It's so frustrating sometimes. There are too many good folks out there and not enough positions, so to get a job if you're good (not superstar!) like me, you need to be 100% perfect and lucky. I was like 95% perfect until the end, and one little misstep and I feel like I'm out of the running. Short of the times I worked for a jerk advisor or with a bunch of misogynists, this is the most down I've been on science and my future. 2) @1 Did...did we just have the same day? I just bombed a Zoom interview today as well, and its a position that I'm really sure I would be great in! so I'm absolutely down in the dumps (I think I've been in a "slump" anyways, and this didn't help). I'm also "good but not great", and the one thing that every PI has ever told me was that my saving grace is that I absolutely nail interviews and I'm a hard worker, even if I don't come up with exciting new theories or produce the most amazing breakthrough work. Now, I feel like I've lost my edge. So, this is all to say---I absolutely 100% feel you. It's rough out here. I feel like you have to be perfect to get a shot at an in-person interview. The pressure is immense. I'm so sorry that you experienced this too. May better days come soon. 3) Well if it makes you feel any better, all 5 zoom interviews I've had said I did amazing, but I wasn't what they were looking for. So no in-person interviews for me  4) A lot of zoom interviews feel like bombing.  It is probably going to be awkward for everyone.   Generally on all interviews be prepared to answer questions about your research program over the next 5 years.  Big question and impacts on the field plus individual experiments to answer that question.  5) I've had zoom interviews where I felt like I bombed and then got a campus invite and I've also had a few where I felt like I was as perfect as I could possibly be and never heard back. It's really hard to tell. Some committees ask questions in a way that I think can make everyone feel like they bombed...but at least everyone else is having to respond to the same awkward prompts. 6) #2 here, circling back----thanks 3-5 for your reassuring responses. Trying to let go of yesterday's experience.  7) idk what happened in your situation, but if it was that an SC member said something weird or made you feel like you did badly, you never know what the rest of the faculty think about that one person. they might know that person is a jerk and not give a lot of weight to that person's opinion, and everyone else in the department is lovely. you never know 8) +1 to @7's comment, that exact scenario happened to me and I ended up getting an offer! 9) OP again. Yes, @2, I think I am you! lol. I too normally nail interviews. @ everyone else - thanks for the encouragement and commiserating! I'm starting to perk up a bit. I'm lucky in that I can stay in my current position for a bit longer and I have to keep reminding myself of that. 10) Wow y'all get interviews. Must be nice</t>
  </si>
  <si>
    <t>It just seems like I'll never get a position  2) IDK what to say, except hugs, OP.  And keep plugging. 3) @OP are you me? This has been my vibe all day (week really). x2 4) Feel you...got the news that I didn't make the cut for a position i realllly wanted. 5) I feel you OP</t>
  </si>
  <si>
    <t>I'm mid-career and feeling very stuck at my current institution, with few jobs posted in my field that I could even apply for. I have considerably higher research productivity than my university expects and I bring in big grants, despite that we have a super high teaching load. My work-life balance is a mess over the past number of years, and while the university says they value high quality research their actions don't match to provide support. I really like my research program, and I feel like I can't let my foot off the gas with research or I'll really end up being stuck. I've been back on the market for three years, and have had some interviews, but not offers. I know some folks who've moved mid-career at the Associate or Full Professor level, and most of them and they already had a partner at the institution, the others are superstars and moving from a big school already. I'm losing some hope about being able to make a move. Grumble grumble. 2) Tough one @1. I feel like alot of people haven't been educated on the reality of life at a teaching-heavy place, including how hard it is to move.   3) I'm in the exact same  boat OP.  It's really hard to emphasize how difficult work is at my current institution without sounding whiny.  Which is not a good look on job interviews.  I need a search committee to recognize how much more we could do in a good environment where we aren't undermined.  It's really rough sometimes.  I wish it were simpler. 4) OP here. @2 - Things were fine and manageable for a number of years, and just as I got tenure my research program really took off. I totally agree though, I hadn't aniticipated how hard this would be. @3 - I approach it that I've outgrown where I'm currently at and am looking for a better match. I've thought the same thing about needing an advocate on the search committee - just imagine what we could achieve with support and time. 5) I moved post-tenure and agree it's really hard. My biggest challenge was convincing people I was serious about moving and not trying to get a retention/counter offer. My previous department was so bad we had 8 faculty leave in 18 months and not one sought a retention offer but that was hard to describe to a search committee! I am *not* any kind of superstar but I was able to move with tenure after ~2 years on the market. My advice is to really convey your enthusiasm for moving to the new place, focus on the future. If you can, have a one on one conversation with the search chair, department chair or a sympathetic committee member (maybe someone who has also done a mid-career move) and gently express your frustrations/unhappiness as a way to stress you are seriously looking to move. Moving was completely worth it but it has been a hard transition for my family and research program, I understand why a search committee would question if someone would really make a move. If things had at all been workable at my previous institution I probably would not have moved, honesetly. 6) Thanks @5, I like that advice to be forward focused. Appreciate you sharing, and congrats on making a move! 7) I second being upfront on your cover letter about your motivation and desire to move.  There are gentle ways to do this "Despite teaching XX classes per semester, I have landed XXXXXX grant dollars and published XX papers" and mention that you are looking for a more research-focused institution to support your accelerating research program.  I succesfully used this strategy to get away from a bad situation at a teaching-intensive institution (that didn't bill itself as such). I emphasized recent losses in faculty, increased teaching loads, and a lack of institutional support for research activities..</t>
  </si>
  <si>
    <t>I want a job so I can stop writing job applications! x11  2) Seriously.  Time to move on to grant applications!!! 3) Sorry if it's rude to piggy-back on a vent like this but after being lucky enough to get an offer I was shocked at how much time I was immediately expected to use writing grants (even before the written offer, because start-up amount was tied to local fund). I thought I'd have time to wrap up some long overdue papers before starting the job (while working another temporary full time job) but that turned out not to be the case. Sharing here so that people can be aware of this expectation, as I was not.  4) I don't understand #3.  Are they saying they won't give you startup unless you submit a federal grant?  Or are you writing a justification for institutional funding?  It should not be a question of whether you draft a grant  in the first year at any R1.  But your framing sounds like a questionable situation. 5) sounds like #3 is in Canada. Alot of funds including startup are tied to grants you have to write. Its not impossible to get those as it has a very high acceptance rate but you do have to try. 6) Oh wow this is good to know, I'm banking on delaying start date to jan 2024 to wrap up a paper, so this would be a big consideration if I get an offer in Canada.</t>
  </si>
  <si>
    <t xml:space="preserve">It just seems like I'll never get a position. I've been on 4 in-person interviews and I haven't received a single offer. I have a first author CNS and many other pubs and strong history of service in my field. Just no one wants to hire me. I'm starting to think there is something wrong with me.  (2) Nothing wrong with you. Academia is just fucked up. Look for industry jobs and government jobs. I got more industry/government interviews than academic interviews. Process is usually faster. I love my industry job.  3) Seeing a lot of nepotistic hires recently.  Big Shots are trying to rescue their own pdocs, whether they deserve it or not.  IDK if that's affected your interviews directly, but it's sure as anything affected mine. X2 4) @ 3- not just Big Shots, some of the hires (see the Vent about Search committees and internal hires at a Canadian school on this page) seem designed to prop up floundering PIs x2. 5) I know multiple people who had similar experiences (CNS papers, multiple interviews over years with no offers). They eventually got really nice R1 positions. It's just so stochastic - try not to internalize it too much! </t>
  </si>
  <si>
    <t xml:space="preserve">I think that it is really annoying when I have to submit a CV and then also enter it line-by-line into an online application. It suggests that you think I do not have anything better to do with my time than complete meaningless tasks, which is false. 2) It's seeing if you're ready for life as a faculty member, which is also filled with meaningless tasks. 3) @2, meaningless tasks that you are paid for as part of your job. 4) @2 true (usually) 1) Haha 2. I guess that that makes sense! I suppose I should admit that the thing that I was planning to do with my time if I did not have to reenter my CV was to rewatch the Hunger Games. </t>
  </si>
  <si>
    <t>This is my third year on the job market, and it is so utterly unpredictable where my application gets a bite. Am I just a polarizing candidate? Or do others find the same? 2) One year I swapped notes with a friend in the same field with a similar CV.  Some places she made the video interview list (&lt;10% of candidates) and I didn't even get rec letters requested (50% of candidates).  At one school Prof X loved me but Prof Y hated me.  It was the opposite for her.  Clearly not driven by research topic or number of papers.  We couldn't figure out how half the decisions had been made.  Overall we both got a few interviews and both scored a job in the end. 3) My experience is like yours OP and I suspect that my research doesn't fit as clearly into a defined niche as many candidates. The positive is that I feel (correctly or not) that I can apply to a pretty wide range of jobs, but I think whether the committee agrees is down to some luck and there are few to no jobs that are a 'perfect' fit for me. I have applied to a lot of jobs and it is just totally unpredictable which ones I have gotten interviews at. 4) @2 THANK YOU! This doesn't solve any of my problems but it absolutely helps me get through some painful rejections. x3 (OP) Glad a vent can led to some good feelings :)  5) I agree that it's so unpredictable. I know someone who applied for 10-12 jobs, and got exactly 1 interview and 1 job offer (at a very highly ranked school), while they didn't even get any other interviews for the similar job postings. It's a crapshoot. But it only takes one offer to get a job. 6) Has also been totally unpredictable for me over several years, job descriptions that I felt totally described me and my work I didn't even get letters requested for, got some zoom and on-campus for ads that I though were a stretch. In general, I think search committees sometimes don't exactly know what they want. Good luck to you!</t>
  </si>
  <si>
    <t>This holiday season I feel incredibly depressed. It's looking that this will be another year without a faculty job, and the job search is starting to affect my mental health and my personal life. I feel trapped, because all I want is a faculty job, but I really don't want to continue this job search process because it's affecting me at a personal level. At the same time, I don't even know what other jobs I would want or get. And it's too painful to give up and walk away. And the added pressure of family during the holidays asking me about how the job search is going is starting to kill me.   2) I've been there, OP.  First and foremost try to take care of yourself.  If you need a break from family it's ok to do that.  If you need a little more time off at the holiday, talk to your advisor about what is possible.  If it helps to take a trip on your own for a week, go visit old friends, or just stay home and chill try to find a way to do that.  And I recommend that everyone on the job market have a therapist.  It's such a stressful time for everyone and we all need some extra support. 3) OP, I have been feeling the same way. I haven't found answers or what options there are besides academia for my specific skillset, but I wanted to let you know you're not alone in these feelings and worries. I hope we can all find a way through them and find jobs that make us feel fulfilled, where its sticking to academia or branching out.  4) Yes. Between changing hiring criteria, subjectiveness and nepotism on SCs, unis moving away from TT jobs to exploitative contracts because they think they're run by morons who don't understand higher ed and think they are businesses, and now various pandemic changes, it's an absolutely shitty time to try to get an academic job and it seems like it's only going to get worse while at least some who do get hired are clearly "riskier" hires that love to brag about it. 5) Right there with you OP. I just blew an interview for the perfect job and am so disappointed in myself. The extra stress of it occuring right before we all gathered for the holidays is almost too much. From now on I think I'm just going to keep the 'news' to myself except for my spouse. Trying to 'learn from my mistakes' but like 2 suggested I think I just need a little distance from everything right now. 6) Same OP. I kept having people tell me that I will *definitely* get lots of in-person interviews, but cut to me be constantly rejected. I tell those same people I have nothing and their default answer is kind of blaming me for not applying to enough places or saying "you only need 1!". I find all of it profoundly unhelpful and insulting. I ask places I got zoom invites for for feedback, and they say we decided to go in another direction - like we didn't want a molecular/genomics person, or we wanted plant only etc etc. What can I do about that? Nothing, just wait for "my turn" and dispair, I guess 7) I feel all of this esp #6... sick of hearing that I'll definitely be in the top list of candidates even though I never am. X2 8)  To add insult to injury, I've been told multiple times that I'll get lots of interviews and offers BECAUSE I'm URM. Honestly, I'd take that over my current batting average of ZERO</t>
  </si>
  <si>
    <t>I am shocked by the vitriol spewing in this group regarding racism and some semblance of corrective action in academia, I thought it would be good if we could all take the time to learn a bit on these topics. here are some books that are excellent for a better understanding of these topics: White fragility by Robin DiAngelo, The Emperor's New Clothes: Biological Theories of Race at the Millennium by Joseph L. Graves, The mismeasure of man by S.J. Gould, Stamped from the beginning by Ibrahim Kendi, Why I’m No Longer Talking to White People About Race by Reni Eddo-Lodge, and Hood Feminism - Notes from the women feminists forgot by Mikki Kendall (this one is for the feminists among us). I really hope this helps. x2 2) Thank you for sharing those, OP. x3 3) It's funny how OP is shocked by this, when the comment below (into which this one would fit well) begins by noting how common this vitriol has been across multiple years! 4) I have also been here for years and this year seems somehow much worse. 5) Thanks for sharing these! OP) @3 i agree that it has always been there and always been acrid, BUT this is the first I have been really shocked at the postings on this website, like @4 said. 6) I decided to stop engaging and just ignore those posts. I don't think these people are in a position to be self-refective and there's much better ways to channel that energy into actual equity and inclusion efforts. I think rather than focusing on the reactionaries, it's important to bring on board the fence-sitters IRL who will soon forget about the 2020 reckoning. 7) Its weird seeing anyone on this science board recommend White Fragility. Among the many problems with the book, the author think its racist to use data to inform decision-making. Data. I hope the people recommending it here haven't actually read it and are just repeating twitter recommendations they saw once x4 8) Agree - that reading list isn't exactly scientific. x3 9) noteworthy also that one of the more scientific book on that list, Gould's, isn't exactly a pillar of scientific rigor. Some evidence Gould himself did some shady stuff with Morton's data to paint him as a racist data manipulator (https://journals.plos.org/plosbiology/article?id=10.1371/journal.pbio.1001071). Gould is certainly a brilliant writer though, and the book is a good read. x2 OP) These books (except maybe Gould's) aren't trying to be scientifically robust. They highlight societal and historical issues by narrating and synthesising experiences of people. Nothing wrong with that. The discussion in the post below on hiring is more about societal and systemic issues related to academia and less about the scientific method. Science &amp; society are not disconnected. There are of course several scientific papers highlighting systemic bias in academia. A quick google should get you there. 10) I recommend Jennifer Eberhardt's book "Biased" for an excellent blend of social psychology research, historical context, and solutions (note this is not focused on bias in academia, but in individuals and institutions generally). 11) @7 could you point to where Dr DiAngelo mentions that using data to inform decision-making? I have read a few of her articles and I have not come across that message, rather, there are refences to sociology research, data, and a reflection of those findings. 12) I guess you've never attended one of her workshops? Well, the NYT Magazine Feature "‘White Fragility’ Is Everywhere. But Does Antiracism Training Work?" has a good summary of what her 'training' is like. She and her materials take pretty strong stances against the use of data, 'linear' scientific thinking, quantitative analysis, etc. Frankly, this should be no surprise to anyone that has read her books or articles x7 [comment deleted -- can we keep this a place where people discuss different perpsectives without veering into objectively racist comments? geez -AP] 11@12 I read the NYT article, and I'm not picking up on this "strong stance against linear scientific thinking and quantitative analysis". As an educator, I find it really important that I think about the many different ways people learn and think through problems, and that not everyone thinks or learns the same way I have been brought up. The education system was built to serve white people, and still continues to do so, so how can we best serve our students? By confronting the fact that my white identity will influence the perspectives I present in class, the ways I evaulate learning, and the ways students of color may feel sterotype threat when recieving criticism from me (which is based on quantitative analyses). That's what I take from these readings, not an anti-scientific message. Also, as white people, chosing to ignore the racist comments is colluding with racism. @12 and the 5x that agree with 12, where are you in your white racial idenity development? https://www.google.com/url?sa=t&amp;rct=j&amp;q=&amp;esrc=s&amp;source=web&amp;cd=&amp;ved=2ahUKEwjP87X9p9v7AhWPk2oFHYWSA68QFnoECCAQAQ&amp;url=https%3A%2F%2Fmarypendergreene.com%2Fwp-content%2Fuploads%2F2020%2F01%2FHelmsWhiteIDModel.pdf&amp;usg=AOvVaw05LocSlVhjp1lOqeBenENg instead of being angry about one small part of the whole message of antiracist workshops (in fact a symptom of white fragility), perhaps you could suggest more helpful readings like others in this thread have! 14) The education system was not built to 'serve white people' and no one in this thread is angry. I suggest you spend less time obsessing over race since it is only a small fraction of what influences learning outcomes 15) @14 were you dropped on your head as child? 11@14) you seem to have just provided evidence against your own point, if race isn't an issue, how are you so unaware of the racist history of the US education system? 16) I guess the circularity of 14s argument at least embraces the rejection of linear thinking advocated by DiAngelo. Also, if there is any vitriol here I would say 15s comment would count x2 17) The idea that non-white people need their own kind of education system because they learn differently from white people seems pretty racist to me /shrug People aren't that different, and you're doing everyone a disservice by assuming otherwise 18) @17, where did you get that from the thread? It is literally true that the education system was built to serve white people. You might think it has changed for the better in various ways, but I don't see how even a cursory examination of the history of education in the US could lead you to a different conclusion. 19) @18 point is the educational structures and norms that exist today after centuries of refinement across the globe (not only U.S.A.) are useful to all races, not only white people. So obsessing about race in the education system as it exists now is a waste of time, feelings, and energy (20) @19, What utopia are you living in? Can we all move there? 18) lol 19. The idea that people are unecessarily 'obsessing about race' in a system that was desegregated in the lifetime of many people working today and that still has huge racial disparaties as a result of the way the system was designed is just such an incredibly ahistorical take that is totally divorced from fact. 21) Just noting that it is entirely possible to think BOTH that racism is the number one problem facing education (and both domestic and foreign policy more generally) in the US, and that Kendi and DiAngelo have done a disservice to real policy (and targeted education) improvements. x3 22) Can either @18 or @19 name a specific designed process that still exists today in the US education system that is inherently racist? (23) @22, 18 mentiond segregation and the fact that its effects are still prevalent. Segregation was "a specific designed process". Schools are nominally desegregated, but, um, well, in reality, they are not. That's why there are HBCUs, which are generally under funded, and PDWIs, which are often rolling in the dough. At PWDIs, just take a look at the demographics of the students versus the athletes versus the custodial staff. Students = white; athletes = black/POC; custodial staff = black/POC. (yes, yes, this is observational and not statistically quantified, but don't disregard a pattern just for that reason.) Segregation legally ended half a century or so ago, but its effects are still very much present in society, including the US education system. So, these people "obbsessing about race" are in reality continuing the work of desegregating universities and other places in society. It didn't happen over night in 1964, and it really shouldn't come as a surprise that we're still working on it 60 years later. 24) If you can't name a codified process that exists today, just say so @23. "The effects of historical racism still affect people today" is not same the thing as "The education system is currently racist" (23) @24 Hmmm, well "codified process" is different from "a specific designed process". I named a "a specific defined process". You are now moving the goal posts. 25) @24, you all want to totally dismiss Kendi and others, but if a system is designed to be racist and then the 'codified process' is removed, but it still produces exactly the same racist outcomes, I think the system is still racist. If you want to argue that a system that produces racist outcomes due to historical legacies is substantially different from a system that actively uses race in 'codified process', that's fine, but the outcome is the same and they both require fixing. x2 26) Besides 24, if you want 'codified processes' just look into school vouchers, legacy admissions, property tax schemes for public school funding, etc. 27) @23-@25 have truly bizarre notions of causality and blame, and none of the things @26 listed are inherently racist 28) I dont know @25 using equality of outcome as your metric of whether something is racist doesn't seem very scientific. x2 29) dont you all know it's racist to even question if something is racist if someone else has said it is racist already? Come on, get with the program! 29) We all know that we want equality though, right? So regardless of how we define racism, if we agree that we do not have equality, then shouldn't we be doing things to try to create equality? 30) @27-29, So if you're all good with abandoning any attempt at equality of outcomes as long as there is no explicitly codified system that uses race to discriminate, I guess you're opposed to every diversity hiring, recruitment, and support effort that universities have tried to put in place recently? I really hope this is what you're writing in your job applications...good luck. 31) Because researchers are looking into the racial disparaties in NIH funding, https://www.molbiolcell.org/doi/10.1091/mbc.E21-08-0403 (Black postdocs and PIs are less likely to be cited) and examining the many factors that could explain such a gap, NIH is actively working to close those gaps. https://diversity.nih.gov/building-evidence/racial-disparities-nih-funding this is why talking about these issues matter, because we can actively change this system so it serves every body. 31) For those that are asking about education systems that are inherently racist today, here's a study of one standardized test in the US, with examples such as: "Julie remembered a 2021 STAAR passage about Frederick Douglass that she thought was a great choice for a topic but then the first item asked “what does the word illiterate mean in context” when there was much more interesting content in the passage. This item perpetuates and reinforces stereotypes and assumptions about the literacy of Black people, which is especially egregious because Frederick Douglass was one of the great speech writers and orators of his time." https://journals.sagepub.com/doi/full/10.1177/27526461221141903 32) Frederick Douglass is an example of somebody who’s done an amazing job and is being recognized more and more, I notice. 33) Why do some threads (like this one) stay at the top of the list even when nobody writes in them?? AP) @33 good question. I think this one has run its course, so I'll try to figure out how to keep it way down lower when I have a chance. 33) Oh, thanks! You know what, I didn't mean to suggest work for you though! I really don't have any problem scrolling through a couple of threads without much activity! 35) If you're White and you're on the academic job search market, you're part of the problem. Simple as. Sit out the job searches until there is equity. Otherwise you're just talk. 36) @ 35 and any and all white faculty who talk about being allies or EDI initiatives who don't quit their own jobs are an even bigger part of the problem. In fact the louder they are, the more they need to go.</t>
  </si>
  <si>
    <t>Welp, another year, another full list of rejections (based on news of how searches are advancing). Here's to next year? Should I go to more conferences and sell myself or save the $ so I can open a little coffee shop or diner? 2) Save the money and pursue something else on the side that makes you happy</t>
  </si>
  <si>
    <t>I have come in 2nd to an internal candidate three different times. For heavens sake, take the advisor off the search committee if their postdoc is being interviewed.  It isn't even remotely a fair fight. (2) Completely agree. In some places this could be cause for a complaint due to unfair hiring practices. 3) I have an inside contact at a place I applied for (nothing to tie us on paper) - they tell me the search was postponed because the other 2 candidates in the top 3 both have/had their PhD supervisors on the committee. The other internal hires being discussed on this page - where the last 3-5 were all internal - were all postdocs in the same lab, and the PI was on all the searches. Absolute BS. 4)  Wow, and here I am who didn't apply to a search because my advisor is on the search committee... (5) @4 you should always apply, it will just mean your adviser will have to recuse.x2 6) @4, yeah I have applied to more than one search with a close mentor on the committtee or department and in every case it was actually very clear that it hurt my chances because they all recused and they were the person who (based on interests) would have been most likely to be strong advocates for my application if they didn't know me. I guess I just didn't end up in the right kind of nepotistic lab.... 7) @4 @6 yep I've definitely been told it's highly unlikely i'd get hired internally because of a bias against internal candidates. Our insitute has a fairly clear process for how to deal with these situations, though. I do find it kind of shocking that actual advisors have been allowed to vote on their own advisees. Departments should have a protocol so that it is at least possible to be consistent among searches in how these sorts of (common) CoIs are dealt with.</t>
  </si>
  <si>
    <t>To all professors and search committees, please....PLEASE inform all candidates when you hire someone for a faculty position. Nobody likes finding out you didn't get a job from an "it's official" post on Twitter. Get it together y'all x3. 2) ARGH please, and also like, it's just nice and better for collegiality!  3) It is pathetic how many search committees are so cowardly they can't send someone an email to say they chose a different candidates.  Grow up and send the rejection note.  It's basic decency. x4 4) And even if you wanna keep the doors open because you're not sure candidate #1 is gonna say yes, you can still tell the other candidates where the status of the search is! I don't know anyone nowadays that cares if we're a "second pick" and the ghosting does nothing for you. We already know we weren't first pick. Really just all around bad form and rude.  5) Often HR controls the process of updating applicants, and not faculty. 6) It it is HR, then faculty should bring it up with them, or take it upon themselves to be humane and let people know. No matter who is behind hitting the send button (or starting the mass email process), a person plans it out and that person should have the decency to send rejections. Mass blind copy emails saying the search has progressed is better than radio silence. 7) #5 is exactly right. This is totally not in the realm of possibility for most schools because HR is the legal entity at the institution. The SC isn't making a decision to inform or not inform candidates. Further, some schools are now requiring all members of search committees to sign NDAs to maintain the legality of the search process. 8) @7 that's not always true. I was told I was next in line and likely to get the offer. I only received a rejection email after I communicated with the SC randomly about something else 2 months later and mentioned that I had not heard an update yet (and had learned that they filled the position via the hire's twitter post). The next day, I received my generic rejection email (R1 institution). That's not a coindicence and required the SC to be more proactive. Had I not said something, I'm positive they never would have sent anything to me. 9) While some HR rules might be strict there are lots of searches I know of where the search chair just dropped the ball on communicating or didn't care enough to do it. I know of cases where other committee members assumed communication had happened but it never did. Even if HR is a barrier, it is possible for TT faculty to push back against bad HR policies, especially in a case like this where tons of other schools do communicate just fine. x6 10) @7: "We tried NOTHING and we're all out of ideas!"  11) People here really overestimate the power that faculty have within an institution. 11) This just happened to me yesterday (found out who got the job I had a full interview for via Twitter 7 months afterwards). In addition, it was an internal candidate. 12) Just noting that just because it was an internal candidate in no way means that it wasn't a fair, broad, search. Especially in big, high-achieving departments, it is totally possible that a postdoc already there is a strong candidate. If anything, I've found that internal candidates are unfairly disfavored in TT searches. On another topic, it blows my mind that tenured faculty think they have less power than admin staff. It's pretty warped. Just because something is annoying to deal with (even very very annoying) does not mean you have no ability to make progress. 11) While I agree internal candidates can be strong, this particular institute has a reputation for favouring internals and actually someone warned on ecoevo that the last 4 to 5 hires were internal. I should have listened as I feel incredibly stupid. On top of that, finding out via twitter whereas other searches have informed me with kindness, which was the main point and topic of the vent.; 12) @ 11 - there's a fairly well-ranked Canadian University that has been on a spree of internal postdoc hires - all from the same lab. I think I saw that exact tweet. Notably, those hires don't do much primary research. 11) @12 What you've described is correct! 13) @ 11, 12 - whatever they may lack in hard research, they more than make up for with Twitter virtue signaling and generous use of all the right buzzwords! x2 (14) To save you all from looking, the University in question is Carleton U. No more info.  15) Finding out from social media DOES suck - and it sucks even more when you check out the hire and they're a head-scratcher. Transparency would be so nice - e.g. scoresheets and a statement of WHY that particular person.  16) its Canada, nepotism is what they do up there. if you knew the inner workings of the EE Committee at NSERC, you'd be shocked.  17) Funny.  I thought for sure they were talking about that place in Vancouver. 18) There IS a connection between the hires in Ottawa and in Vancouver... 19) It's getting spicy in Canada! Thought only US folks were quite so competitive and catty  20) Sayre's law in action. 21) @ 20 not really - the stakes are pretty high here. x2  22) When there are only like 4 or 5 big eco/evo departments in Canada and non-Canadians are given lower hiring priority, then wouldn't most hires look nepotistic? 23) poor innocent @22  24) @ 22 hate to break it to you - they ARE pretty nepotistic to most Canadian applicants, too.</t>
  </si>
  <si>
    <r>
      <rPr/>
      <t xml:space="preserve">AP) Welcome back to the venting tab. 1) Thanks, I hate it x12 2) Love and hate it 3) there are other tabs? X2 AP) Maybe I should register the </t>
    </r>
    <r>
      <rPr>
        <color rgb="FF1155CC"/>
        <u/>
      </rPr>
      <t>ecoevovents.net</t>
    </r>
    <r>
      <rPr/>
      <t xml:space="preserve"> domain. 4) @3 -- i called my search quits two cycles ago but still come for the vents. god this is terrible (and im not even in the game anymore...)</t>
    </r>
  </si>
  <si>
    <t>AP) Welcome back to the venting tab. 1) Thanks, I hate it x12 2) Love and hate it 3) there are other tabs? X2 AP) Maybe I should register the ecoevovents.net domain. 4) @3 -- i called my search quits two cycles ago but still come for the vents. god this is terrible (and im not even in the game anymore...)</t>
  </si>
  <si>
    <t>The best predictor of getting faculty job offers is pedigree/credentials. This has now been well documented in the literature addressing the issue. Though there are of course exceptions, I find many scientists incredibly naive about this. You can belong to any minority but coming from a prestigious university and lab/PhD supervisor will considerably increase your chances over a peson that belongs to a typically considered privileged group. 2) Yes it's well known and well documented. It's also well known and documented that under-represented groups are under-represented (hence the name) in these prestigious labs. I find many scientists incredibly naive about this. It's not like privilege and "pedigree/credentials" aren't correlated. x4 3) @OP is this thought exercise really necessary? x6 4) I do wish I was aware of this earlier on in my career. It would have definitely changed my trajectory. 5) https://dynamicecology.wordpress.com/2020/10/22/in-contrast-to-some-other-fields-tt-faculty-hiring-in-ecology-doesnt-have-much-to-do-with-where-you-got-your-phd-heres-the-data/, https://dynamicecology.wordpress.com/2018/10/10/how-many-newly-hired-tt-ecology-asst-profs-had-really-famous-phd-supervisors/ 6) Is it possible to go a single row without J linking his blog? 7) @6 not sure it's him, but in any case, I appreciate his analyses x2 (8) Haha, I was thinking of linking those analyses, and I'm not J. 9) @8, that is exactly what J would say! 10) the funny thing is, its always a link to a specific page instead of "i think dynamic ecology had a post about this" and leaving it up to interested parties to easily find it through google</t>
  </si>
  <si>
    <t>I hate when there's an extremely broad search, and the SC states: "This search is purposely broad", and then, all the people that get an interview have the same damn profile/expertise! What's the point? 2) Similar thought today-- many searches claim they want to find new avenues of expertise in the department, but then hire the same as the last 3. Often in the area of the search chair.  Good search committees should aim to hire independent researchers.  Hiring faculty to be your permadoc is super lame.  It's often bad for the department, bad for the new faculty, and does not in fact turn out to be free subservient labor the way the senior professors have hoped. 3) The point is laziness. 4) I don't even understand it as laziness. It greatly inflates the number of applications the SC has to sort through, where adding a sentence or two to the job description would save everyone a lot of time.  2) It helps avoid a failed search in theory.  More apps means you can choose good people even if off topic.  But if they get apps they like, they go with them. 5) The places I see doing very broad searches are the very elite institutions (e.g. Duke, Caltech) that will have no trouble filling a position.</t>
  </si>
  <si>
    <t>Tenure: who cares? I'm tired of hearing colleagues constantly worried about their tenure package/future tenure outlook. Did you start doing science *to get tenure* or did you become a scientist because you were curious about some aspect of the world? Stop letting your future tenure potential determine how you do your science- the department politicing, complaining, and schmoozing is tiresome and generally gross. Sincerely, a non TT early career faculty member  (2) Job security is nice... 3) yea, what are you on about? Most scientists did not get into science to get tenure...but getting a TT job and keeping it is kinda the goal for most people looking to do fundamental science. There aren't that many avenues to stay in academic science permanently without tenure. Not to mention not having to move, job security, raising a family, etc. Why tf are you shaming people who are focused on long-term career success? x4 4) seeing more and more posts from people bashing others in this space for, you know, trying to stay in academia? Please stop knocking people down for your own self-righteous rants. x4 5) I will say that I am a bit sick of hearing faculty at any stage complain about normal aspects of their jobs. Omg you have so many emails? Omg students complain about the course you designed yourself? Omg you get to be lead PI and are pressed against a grant deadline? Omg the tenure process is stressful but you are at an institution that basically never denies tenure? Omg your 6-figure+ salary makes it hard for you to buy a house in the place I also live? Like, I get that things are hard for everyone, but I am bascially killing myself to try to have *those* "problems" so please try to avoid complaining about them in front of me. (obv. doesn't apply to faculty facing abnormal/discrimatory/actual-lack-of-pay etc challenges). 6) I think one value of being tenured is job security, I had a postdoc fall through when Covid hit, and my tenured friends (I went into academia a bit later), were not worried because they had job security. I got a NTT that I love but can say, I would love it even more if tenure was an option. 6) I find it quite interesting that folks are complaining about folks complaining on the complaining (i.e., "venting") tab... x3 7) @6 ventception 8) I kinda get it. I'm also NTT. One of my good friends is TT at the same uni, and also negotiated a TT for their spouse. It can be really hard to listen to their venting, which is totally low-level normal stuff, but it's also like, you won the lottery! So your various complaints about the childcare expenses, housing affordability, etc are exactly the same as mine, except your family has two TT salaries for life. Maybe read the room and complain to your TT colleagues! 9) Tenured or not, if you are dead weight at my university (or even moderately alive weight) then the faculty and admin will try their hardest to make your life so miserable that you will quit anyways. Tenure's nice but no substitute for a healthy, supportive workplace. 10) @8 as a single person, I find it so frustrating when someone complains about negotiating a partner hire ... could I negotiate for two salaries too, please? Basically no other industry makes it so routine to negotiate giving a job to a second person in addition to the original/main hire. Yes academic and TT jobs are sparsely distributed, but it feels like some weird benefit that only some people get just because they are officially married already. Vent over. x3 11) hahahahh 10, "...so routine", I wish. Totally agree with 5 though.  12) @10, you realize that the other person is supposed to perform a job where they teach, train students, work on research, and bring in grants?  Otherwise they don't get tenure and get kicked out.  Like all other faculty.   It's not just free cash.  The university gets an employee in exchange for that salary. 13) People complain/vent about what stresses them in their jobs, its just a fact of life and not specific to academia. 14) @13, sure everyone complains, the issue is if you are going to complain you need to consider your audience. 15) Should we flag this post then? There a lot of people on this this page with no jobs, what about them? Should a non-TT employee be able to complain when there is a post-doc or jobless person in the audience? x3 16) Sorry that I offended people. Thought the venting page was for expressing frustration with the way our imperfect academic system works. I wish everyone the best with their job applications, interviews, and negotiations, whether they include a possible partner hire or not. Wish we all had more time for research rather than spending so much time on job applications. 17) I'm at a non-tenure institution going through hard times post-covid, and they're starting to talk staff reductions. Tenure sounds nice. 18) You can be laid off even with tenure. Granted, it is less likely for a variety of reasons, but if finances truly are dire, it's certainly a possibility. 19) @19, it is a LOT less likely, even if it does happen in some cases. 20) @19, I'd say that being "tenure track" is what makes the difference, rather than being tenured. I think it would be just as bad or worse to lay off a faculty member a year or so before they are even able to apply for tenure. 20) As someone on the other side of tenure, my cynical view is that the pre-tenure phase is almost like a conditioning period to prepare faculty to be productive in the long-term.  Whereas getting tenure was a major relief, I am not less stressed or less busy on the other side.  Removal of the Sword of Damocles did help my psyche a bit, but I certainly don't have the feeling that I can slow down, mostly because I have been trained to stay productive.  THis feeling may wear off over time, and senior faculty often do reduce their output over time, but I do sort of feel like tenure has little impact on what I do.  The pre-tenure process was not fun and did take a little excitement away from the science, but I was also doing lots of other things (many of which were not what I would have chosen) besides working as an ecological researcher in those years. x2 21) @14 regarding considering your audience. That seems to be exactly the point of the OP. Consider the audience when whining about tenure-related things.22) I'm surprised that people in this thread don't really realize that tenure is there to protect free speech, such as essential when teaching something like evolution, especially in the current politics of southeastern states, and that they'd be happy to wipe it out. 23) @22, it doesn't seem like anyone is saying that tenure shouldn't exist. Rather, that TT faculty should stop making every minimal decision based on how it will impact their future tenure/promotion potential and then relaying that "stress" to the rest of us. See the General Discussion entry on Tenure rates for a justification for that opinion- it is unlikely that you WON'T get tenure if you're doing your job, and complaining about your tenure "problems" to people who have far less resources/opportunities really shows a lack of self-awareness.  24) OP, this is one of the strangest vents I've seen here. A stable job? What a drag! OP) @24 did you read the rest of this thread? Clearly it is not a unique feeling, and based on the other tenure-related discussions on this board, you shouldnt even be worried about getting it once you get an offer (in the vast majority of cases). No one is saying tenure shouldn't exist. Rather, it shouldn't dominate every minute decision. There are TT folks in my unit who literally vote 'present' on key departmental decisions (including hiring !?!) because they are concerned about tenure-related politics. If you can't see why that is maddening, there's probably no convincing you. 25) I'll stick with TT. Thanks.</t>
  </si>
  <si>
    <t>I know we all want the job.  But try not to be rude to your friends and colleagues also on the market.  When they get interviews, say "congratulations", not insults.  If you get a win, be happy for yourself--- but do it without insulting them for not getting that job. And don't pull lies or tricks.  Our careers are more than one search.  You don't want to lose people on your side. X3. 2) why would anyone be a jerk? wow! 3) This has the added bonus of being good for your mental health! Being happy for your friends can be hard, but it's something you should work at, because finding joy in their successes will help you stay happy and motivated.  4) Also, if you are struggling with seeing other people's successes, it is okay to tell them you are happy for them but that you want to hear any details at the moment because you are struggling. There is a middle ground between protecting your mental health and being a jerk. If you can't say anything nice, don't say anything at all, or just say "congrats" and leave it at that.</t>
  </si>
  <si>
    <t>How is everyone dealing with the rejection? I know its a huge part of the game, but constant rejection (or having to sleuth out rejections by reading updates) is really soul crushing. If you are in the same position, how are you dealing with it? And please, I know it comes from a good place, but please do not reply with things like "something will work out" or "just keep trying". Those are both the hopes of this process, but they are not always helpful comments and often cause more mental anguish even when the intention is supportive. 2) I just assume I won't make it to second round after hitting 'submit' on an application.  Trying to sleuth out rejection is just anxiety fodder and a waste of time.  It's out of your hands, move on to submitting the next application.  If somebody wants you they'll get ahold of you. x3 3) Hey OP, what helped me was to become more open minded about moving to industry, it took the pressure off a little bit. I haven't jumped ship yet, but accepting that I can be happy and fulfilled outside of academia has lessened the pain. x3 4) Think about all the things other than your job situation that would be worse for you if one of these jobs hits. Could be something predictable like weather or cost of living, but you can also be creative and imagine terrible colleagues or a neighbor with a very mean dog. Don't "be positive" but diversify your negativity beyond just this one thing. 5) I get to experience the rejection once when I check my email / this spreadsheet, and then again when I tell my partner about it. I have gotten pretty good at following @2's strategy of submit and forget, but my partner still gets excited /asks about specific applications and I'm tired of feeling like I'm letting them down. #pittyparty. x5 6) @5 that's a source of conflict in my relationship - "Where did you apply? Did you feel good about it? Did you hear anything"? I don't want to waste time talking or thinking about it! 7) OP I have also really been struggling with the rejection. It hurts and it sucks. I have been doing a lot of therapy to help find healthy ways to process it. For me, I have found that positive self-talk is really helpful. I know it sounds silly, but I just tell myself over and over, "What I do does not define who I am."  "I don't have anything to prove to anyone." "All I can do is my best." Also, I try to take the time to care for myself - sleep, exercise, cook healthy food, spend time with my partner/friends/family. You deserve to be a happy and healthy person! 8) Give yourself a break, sleep in, indulge, whatever you need to do. Dealing with a second very close call rejection this season, it is easier than the last one but by no means easy. Have faith in yourself and your science.</t>
  </si>
  <si>
    <t>Remember that scene from Back to the Future, where Marty looks at his hand and its starting to disappear. That's how I feel right now. Only instead of being desperate to stay solid, I'm just kind of letting go. Great Scot.  X2 2) Yep, I am so excited about my research, but it is hard to maintain enthusiasm (and productivity towards) building a research program when in all likelihood I'll never have PI status. Thus some days I just float along. (3) This hits too close to home! Very difficult to build while also watching chances fade.</t>
  </si>
  <si>
    <t>Upfront reference letters are awful! I know its sometimes due to HR BS, but there's got to be a way to make it the norm for letters to be requested at the first cut or even the short list. It wastes so much time for people to write letters to have them never even looked at. I don't have the luxury of skipping over applications that request them up front, but I wish I did! x2 2) To be fair I actually think this has shifted a lot even in the last 5-10 years. Up front letters have become considerably less common, though there are still way too many searches that require them. 3) i am at an R1 and because of HR, we must have them up front to consider a candidate 4) @3 that's the problem, isn't it? 5) In fairness, at most universities the "faculty" do have some power to push back, more so than say, admin staff facing some opposite issue. I recognize that faculty feel like they don't have power, but I do find this strange, especially for tenured faculty. This HR-excuse was the case at my place, but then voila this year letters aren't required up front. 6) @5 EXACTLY. There are very few places that have refs up front as an immovable obstacle from the admin side. Most of them can do away with it if they have some forethought, ask ahead of time, and resolve BEFORE asking their applicants to give letters up front. Are these search committees so dense they don't think of this? Like, doesn't it piss off every professor in existence to write letters up front?  7) I am confused by these threads. I write one LOR for a candidate, then tweak slightly (or not at all) for an application. If uploading LORs up front for a TT candidate you believe in pisses you off, something else is wrong not just the SC  x3 8) exactly, @7. I do the same thing. It seems like most of the complaints about letters upfront come from applicants, not the letter writers. As a letter writer, I don't mind doing it! x3 9) It's a lot (LOT) of stress on applicants who have to send numerous reminder emails to their busy letter writers and then cross their fingers that no letter writer--no matter how well-meaning--forgets something in the list. When the list includes double-digit numbers of jobs, this can get very stressful, even for well-organized applicants. Given the low probability of advancing in the process and the high numbers of applications, it is very helpful for applicants to feel like they have some control over preventing mistakes at least in their initial applicant x2 OP) as an applicant, I feel terrible asking for so many letters. My letter writers are wonderful and have told me there is no cap on how many they will write, but I still feel like its a time suck for them,. Even if they are just tweaking the letter, it takes time, and I know I am not the only person asking them for letters. Add to that the increasingly high number of places poeple are applying, it adds up x2. 10) This year I decided to use Interfolio's letter management system! You can just get generic letters and send them everywhere you apply, even if the application is not on interfolio! I will report back with how it works once I send off a few applications. Some SC members told me they reallly don't care if the letter isn't tailored.  My writers will write tailored lettres for 2-3 places where they or I have a special reason to care (e.g., a school in my hometown). x2 11) To me, the Interfolio Dossier is a game changer. 12) TT prof here - to you applicants - do not stress about asking/reminding for letters. yes it creates a little more work but honestly this is part of the job and as a letter writer i will be thrilled for someone who gets a job and am 0% annoyed at being reminded 13) @12 sadly, not all TT profs feel the same 14) Thank you 10 &amp; 11, I did not know about Interfolio before and thanks to you I am now using it. What a great option to decrease the work of mentors (who have to write tons of letters, not just mine). It will make it easier to deliver letters if a job requests it in the next three weeks, when my mentors are out of the office.</t>
  </si>
  <si>
    <t xml:space="preserve">This application process is harrowing enough without having to deal with pretty ridiculous communication errors. The worst one for me (and many other applicants) was at a top school -- many applicants (at least 13 who were reporting here) received a "congratulations" email that said we had "been advanced to the next round" and asked for letters of rec. On interfolio, it stated that for letters of recommendation would be solicited from "semi-finalists."  Recently it was reported that only a handful of the reporting applicants were invited for a zoom interview, meaning that most of us were not, in fact, semi-finalists. This type of error left several of us wondering if we were ever being truly considered in the first place. I was personally really excited and hopeful to learn I was a semi-finalist at a top tier school, and now it feels embarrassing to have told this to my letter writers and family. Just really sucks. 2) I sympathize with your frustration but I don't think this seems too far out of the ordinary.  Could be that you were in the top 40, from which they chose 20 for zoom, or something along those lines.  I try to not get too invested in a place until I at least get invited for an onsite visit, and even then I know it's still a long shot.  I also don't advertise much where I'm interviewing because I don't want to deal later with the questions from well meaning family/friends/colleages 3) thanks for taking the time to respond. I didn't widely broadcast it -- but I told my letters writers bc they were requested, and I told my partner and sibling; I also did think it was a longshot even if I was invited to the final round. But the fact that they falsely said  "letters will be requested from semi-finalists" should not be an ordinary experience. Not sure how that is defensible.... 4) They may just consider everyone invited for an interview as a finalist, making everyone with letters requested a semi-finalist. 5) if that is the case, my "vent" here is that this process should not involve internal definitions that further cloud what is already an absurd process. No one would reasonably define that as "semi-finalist." 6) I see what OP meant. Any communications on the applications could be exciting to us. Especially, a letter request on selected candidates is very encouraging. I have also failed to not be overexcited by letter requests, and then very frustrated by being ghosted. This also happens after Zoom screeners. I guess that is a part of this insane job application process. Having a healthy mentality and resilience is needed. 7) OP here, thanks for understanding. and thanks to all who took time to respond to the vent -- whether we fully agree or not its helpful to be heard. </t>
  </si>
  <si>
    <t xml:space="preserve">Why can't applications be up front about how letter requests are going to work? I appreciate the move toward requesting letters only from short(ish) list candidates (that conversation's elsewhere on this page), but for 90% of my applications it's not clear what the procedure is going to be. Links will be sent to references as soon as I submit? Fine. Letter requests sent only after application review? Also fine. Letter required for application to be considered at all? Sure! Just PLEASE TELL US what's going to happen once we hit that submit button. (Surprise! The ad said we needed contact information of references. Turns out they're all getting a link immediately and we need letters ASAP!) I like to give my letter writers a heads up about when to expect requests, for the sake of their busy schedules and my sanity. (Wow, that got long. Guess I needed to get that out.) X8 2) Also, when the application says "letters will be requested later" and when you hit submit, the requests are automatically sent anyway causing all sorts of extra confusion for everyone! 3) Great vent. I just had a situation where the ad asked for a list but then upon applying there was a system prompt for them that I didn't bother with. Turns out the list was superfluous and none of the letter requests went out! (we got them in last minute). Such a mundane thing but makes me wonder about all the worth of hyper detailed instructions these schools put out. 4) I would say there is little to no need to worry about the letters. If a search committee is genuinely interested in a candidate who misses letters because their letter writers' don't submit on time, they will somehow hunt down the letter. Letters don't matter that much at early stage of reviewing. Thinking about this in another way, which job candidates don't get glorious letters? Let the things play out by themselves. We all know how many failed applications we already had even though all the letters were completed. 5) @3 Now I wonder if I have reuined my chances by making this assumption as well with a couple applications! 3) Possibly it's been the case for a few, but I've had like 2-3 positions where the committee tells me after a first round interview that they haven't gotten any letters in yet (and still got an invite at at least one of these). 6) As committee members, we have so little control on the platform for submissions that we can say things will work one way and then HR messes everything up. </t>
  </si>
  <si>
    <t xml:space="preserve">Lecturer hires: a lot of top R1 institutions seem to  be hiring lecturers instead of TT research faculty. I don't remember seeing that often in the past years.  It seems like that makes TT less likely on that topic in the near future.  I'm wondering if anyone has insight on why the shift.  2) because it's cheaper to hire lecturers than TT x4 3) It's definitely accelerating. When I was an undergrad at an R1 95% of my classes were taught by TT research faculty and now at the same institution almost every 100/200-level course is taught by teaching faculty/lecturers now 4) In addition to replacing TT lines (which I'm sure is happening to some extent), some of these reflect the fact that truly precarious adjunct roles that were previously filled semester to semester are being converted to full time teaching roles with security of employment and promotion schedules. At least some schools have tried to do that to make these positions more professional and less exploitative. 4) recently i've seen numerous departments that ostensibly were hiring TT faculty to teach data science courses, hired people who couldn't possibly teach those courses, then hired NTTs the following year to fill the gaps. seems incredibly silly    OP) If these reflect the adjunct conversion to permanent lecturer, then I am absolutely in favor.  Better for schools and for the instructors.  5) @4, i haven't seen that happening, but thats great. where i was, even the lecturers, some of whom had taught there for 20 years, only ever got their contract the week before classes started. the school acts like it's better than adjuncting but in reality its just as precarious. they got benefits though, so there's that. 6) My department is half lecturers. It takes 6 years of continuous emlployment to qualify for a 3-year lecturer contract. And since the lecturers teach more than the TT faculty (including a lot of labs), even if they were suddenly able to convert all all the lecturers to TT, it wouldn't cover all the courses. =( (although I think a lot of the department is fine with lecturing vs. TT, they would just like permanent contracts and consistent course loads!) 7) I think for better or worse, some schools (especially R1 schools) are realizing that it is dumb to hire TT professors based on teaching needs, when both the institution and the new hires care far more about research and grants, so there is no incentive for either to hire good teachers, plus R1 teaching loads are generally low anyway. Hiring a lecturer position can cover 3x as many classes as a TT one and are likely better teachers anyway, since they will focus their attention there and be hired for their teaching ability not grant-writing ability. Plus, administrations love that flexibility of not having long-term committments to people! Honestly not sure if this is a good development or not. Probably better for the undergrad students, who might otherwise be taught by a combination of rotating adjuncts, TAs, and TT and tenured professors who have little interest in teaching. x2 8) This is a good thing as long as the teaching-stream is paid AT LEAST as much as the research stream. More, ideally. 9) @8, this is very much at the stage of fighting for permanent contracts with regular class assignments and promotion paths etc. At R1s, these positions are definitely not getting paid as much as research stream, especially when you account for research faculty who get outside offers and retention packages. They can still be pretty good though. Some of the UCs have moved towards these (or been dragged into them as they are with grad/postdoc wages in the current strike) and they can have pretty good salaries. After promotion they can be higher than regular TT faculty at small colleges or regional campuses. 10) i agree it's good to have classes taught by people who focus on teaching, but these lecturer positions are not good for the lecturer. many are not paid a salary, they are paid by the credit hour, and so have to teach 4/4 plus summers to make $35k. when you've been a lecturer for a decade, making so little money is an insult. at some places they get 3 year contracts, but a lot (most?) it's one year contracts. so i just want to caution people who think the increase in lecturers is a good idea to think about this from the perspective of the lecturer labor. they should be TT teaching faculty, not lecturers. 9) @10, 100% agree with you! But I think the teaching assistant profs, lecturers with security of employment, etc that the earlier part of the post seems to be referring to are pretty different than the horrible 35k type lecturers you are referring to. Some places really do have those kind of positions and have made an active push for them to be good career jobs. 11) For publich universities you can look up the salaries of most employees. I just checked a few teaching stream faculty at UCs in eco/evo departments and several are making over 100k. Of course that is not at all the same as individual classes filled on an ad hoc basis. </t>
  </si>
  <si>
    <t>Just received a rejection email for a TT position I applied to 2 years ago. The department website was clear about who the hiree was and they started in fall 2021. Why even bother at this point? Don't stress my emotions with this stuff. 2) Ha! 3) I recently I received a rejection email for a job I applied to 4 years ago, back in 2018! Another time, an ivy league sent me a hard copy rejection letter, on nice heavy-weight paper, months after also sending an email rejection letter. The letter even arrived on my birtday! 4) Research overhead goes up every year, but somehow HR departments supported by that overhead get worse and worse. 5) These super delayed rejections crack me up sometimes, like "I know!", but they are also way better than them never notifying applicants!</t>
  </si>
  <si>
    <r>
      <rPr/>
      <t xml:space="preserve">I curse rockefeller and their stupid bespoke video and all their weird application formats.  Given how overextended I am, I really don't understand why I'm even wasting my time preparing this stuff.   And to know that, regardless of what their own faculty says on twitter, they haven't hired anyone without a CNS probably since forever...  I guess it's a very efficient way to limit their applicant pool to only those with the most inbred pedigree. Elitism FTW!  The only reason I haven't given up is because I need to stay close to NYC but wow, these people suck!  2) I am shocked HR approved it.  It seems so prone to baises, implicit and explicit.  I wonder if a well written HR complaint would pull that requirement. The problem is almost all applicants are so vulnerable to retribution from high powered senior colleagues in privleged positions. 3) Videos are becoming increasingly common in all sorts of job applications. I imagine we'll see this pop up more often in academic searches too. 4) </t>
    </r>
    <r>
      <rPr>
        <color rgb="FF1155CC"/>
        <u/>
      </rPr>
      <t>https://www.youtube.com/watch?v=ZbZndWCq6Gs&amp;ab_channel=MGM</t>
    </r>
    <r>
      <rPr/>
      <t xml:space="preserve">  5) Fu*k application videos and everyone asking for/justifying them. Unless you're auditioning for some garbage reality show. 6) I'm no fan of making videos, but I'm also not a big fan of video interviews (or really any part of the interview process!). But I can see why a search committee could find them helpful. I wouldn't thinkk of it as an audition video, but rather a different form of something like a research statement. 7) @4: ok this made me cackle! x2 8) Very tempted to submit an application just to rickroll them with the video.  9) This seems made for search committees who will refuse to read even one of your papers when screening the apps. 10) it seems made for search committees looking for people who will look good in front of donors</t>
    </r>
  </si>
  <si>
    <t>I curse rockefeller and their stupid bespoke video and all their weird application formats.  Given how overextended I am, I really don't understand why I'm even wasting my time preparing this stuff.   And to know that, regardless of what their own faculty says on twitter, they haven't hired anyone without a CNS probably since forever...  I guess it's a very efficient way to limit their applicant pool to only those with the most inbred pedigree. Elitism FTW!  The only reason I haven't given up is because I need to stay close to NYC but wow, these people suck!  2) I am shocked HR approved it.  It seems so prone to baises, implicit and explicit.  I wonder if a well written HR complaint would pull that requirement. The problem is almost all applicants are so vulnerable to retribution from high powered senior colleagues in privleged positions. 3) Videos are becoming increasingly common in all sorts of job applications. I imagine we'll see this pop up more often in academic searches too. 4) https://www.youtube.com/watch?v=ZbZndWCq6Gs&amp;ab_channel=MGM  5) Fu*k application videos and everyone asking for/justifying them. Unless you're auditioning for some garbage reality show. 6) I'm no fan of making videos, but I'm also not a big fan of video interviews (or really any part of the interview process!). But I can see why a search committee could find them helpful. I wouldn't thinkk of it as an audition video, but rather a different form of something like a research statement. 7) @4: ok this made me cackle! x2 8) Very tempted to submit an application just to rickroll them with the video.  9) This seems made for search committees who will refuse to read even one of your papers when screening the apps. 10) it seems made for search committees looking for people who will look good in front of donors</t>
  </si>
  <si>
    <t>I'm going to indulge myself in a whinge about how I've been told that an internal appointment is not possible (despite 4 of the last 5 hires being internal and a clear dept. shortage in my field after covid buyouts) while I, as a postdoc, have more citations/h-index than the new department head. I know "metrics aren't everything!" etc. but it pisses me off. 2) totally resonate. No Such Thing as Fair! only path is squeezing in at whatever costs. Then, see outsiders struggle! the cycle repeats until one day fairness served 3) The department I've been in as a postdoc/RA/instructor hired a TT position a few years ago where the ad could have been written for me. They hired very differently than advertized, and these years later, that person has yet to teach "their" main course - I've been doing it as a CI - and I've brought in literally $500K more in funding and published twice as many papers in the same window. 4) Very similar situation to OP and 3 for me. Lots of funding and I have a higher h-index and citation count than every TT prof in the R2 I'm stuck at in an RA role (I know, not the best way to compare, but still). 5) @ OP, 3, 4: Why buy the cow when you're giving them the milk? x2 4) @5, I guess, but at least in my case it's not even like I'm 'giving them the milk'? They need teaching in roles I could easily fill. I could clearly bring in grant money through indirects that are not going to them right now. It's more like a total disconnect in even thinking that possibly a person who is already here could be a good fit because of the stupid way that academia prioritizes always needing to move on for new positions. 6) @4 Lots of people here are doing that. Point is, you're doing the job and they're paying you a fraction of what they should be because they want to gamble that money on a shiny new outsider who may or may not be a dud. OP) In my case they'd rather just let my contract end, not hire anyone and dump the teaching on existing faculty, ratcheting down the faculty number by 1. Dept. said they'd hire me back (fixed term) if I got a big grant that could pay &gt;75% of my salary. Even my union representative suggested that I move on, though without any suggestions on where to go.</t>
  </si>
  <si>
    <t>A little bit frustrated with the amount of climate change - focused jobs. Its hard to imagine we'll get much useful, consistent cross-system insights into what happens as you crank up temp or variability. Feels a bit like invasive species - impacts are big only sometimes, and after 30y we still only rarely anticipate when they happen. I've never met a climate change ecologist - just folks doing global change analyses or cool stuff in specific systems. 2)  I'm sure for a lot of those, you can take whatever you do and give it a climate change spin? 3) unfortunately, trends like this happen pretty frequently and there isn't really much you can do about it other than spin your research (if possible). It is one of the really tough parts of the academic job market. 4) Both Canada and the US have increased federal funding for things like Climate Change research, so it behooves Universities and departments to recruit folks that can get this money. x2 5) Of course we all study evolution and/or envt variance of some sort and can be "climate change ecologists". But such calls miss folks who didn't highly tailor their statements to every flashy trend / didn't happen to work in a system affected by climate change, yet are otherwise excellent applicants (in research and getting funding broadly) x3 6) @5 I've railed about the flashy trend many times, but climate change isn't exactly that. x4 7) it's just so everyone can alleviate their guilt and feel like they're doing something to solve the problem, when in fact we all know what to do: stop driving. but no one wants to hear that. 8) agree with 7.. ... or stop having multiple children... or flying, or eating meat. 9) more likely we need to start spraying sulfate into the atmosphere, or other geoengineering strategies...  10) What we really need to do is VOTE.  Demand action from your government.  Individual changes do jackshit if your govenment is still running a carbon intensive economy! 11) Whatever you think we need to do, it is pretty clear that ecology and evolution studies about climate change, while interesting, are not the thing that is going to actual make progress on change. While climate change is obviously more than a flashy trend, I do thinkk the idea that everyone in eco/evo should be working on it falls squarely into the flashy trend label. Of course that is driven largely by funding opportunities and probably also by student interest. 12) @11 (but not just you, i don't mean to pick on you), i know this is the line for progressives, but i don't understand this line of thinking that says individual responsibility plays no part. if you look at the EPA carbon emissions figures, ~12% of all US emissions are passenger cars. don't you think if we cut emissions but 12% that would make a difference? 11) @12, I wasn't commenting at all on individual responsibility. I was only commenting on whether it is a fad to reframe many basic eco/evo jobs to be focused specifically around climate change. To your point, I don't think the progressive line is that individual responsibility is 'bad' or unhelpful as much as it is that it i) will never work as an altruistic solution and ii) makes a much smaller contribution than many other sources and iii) is a red herring that distracts from focusing on changes that would actually have more impact. That isn't the same as saying it plays no part at all. 13) "Climate change ecology" = people who publish big scary maps in the pages of Science and Nature and get interviewed on Science Friday. 14) Why did everyone seem to ignore @4 who made a very good point that there is more funding for climate change right now? And why again is that a bad thing? Yes we need to do lots of things to offset carbon footprints etc, but saying ecology/evolution research DOESN'T contribute to our understanding of climate change's impact on biodiversity is...silly? Like, why are you all even in this field if you don't think or believe we need more work done in this area? Academics really confuse me sometimes. x2 15) Maybe because there is already an overabundance of risk-free experiments and observational studies looking at how temperatures will affect things but the marginal value of these observations is rapidly dimishing. It feels like an easy high-impact publication that will, unfortunately, probably not lead to anyone being convinced to change their behavior. 16) @15, yes exactly that and that also (in many cases) don't really tell us anything that interesting about basic ecology or evolution (of course there are exceptions). x2 17) @12, just curious what your source is for the 12% number... I've understood it to be closer to 20% of total GHG emissions, and obviously more if you just look at CO2. 18) @14: We've all proven we can get funding, but many of us won't pour time into reframing our statements around flashy trend X or Y just to apply to 1 more place - so its an arbitrary filter. But also, "climate change ecology" grants will be big for &lt;10y while faculty jobs last &gt;30y, so we're orienting the field around a question that will find system-specific signals [debatably actionable, as others point out] but minimally advance EEB broadly. 19) I doubt an accelerating global change in climate is going to mean no more grants in 9 years. Like any other field, you may ask somewhat different questions after a decade, but I'd be surprised if climate change ecology becomes less important with time. 20) @17 I completely disagree with calling climate change research a "flashy trend". @18 why do you think climate change funding will only be high for &lt;10 years? What? Are we living on the same planet? Calling climate change work a trend for ecology and evolutionary biologists seems so selfish and short-sighted. Seriously what basic research area do you want to pay more attention to the changing planet? Maybe it is ok or even a good thing if we encourage more EEB faculty to research this stuff. It's not like the problems are going away or that we have a "good" understanding of these things at the present moment. x4 21) The problem isn't that climate change is an artificial threat, but that ecologists are wasting their time running the same low-risk, confirmatory experiments and analyses over and over again. We know that things are bad and where they will get worse at this point. No results in the field of climate change ecology are very surprising, nor have they been for at least a decade now. If you really want to make a difference in climate change science, it's probably more useful to start coming up with solutions rather than heating up your favorite moth species. 22) @ 21 I'm pretty sure you are just showing your ignorance of climate change research in ecology and evolution as well as our current understanding of the impacts on future extinction risk, species ranges, species interactions and biodiversity in general. x3 20) Also, why does somebody keep writing low-risk repeatedly? Good research can be low risk too. I don't think "high risk" studies are really what most faculty searches are after. There is assuredly things CC Ecology research could do better, thats not an argument to do LESS of it. 21) I keep writing it because I consider shunting funds to these kinds of studies to be a fiscal waste since at this point we aren't really challenging ourselves to advance the field at all. Low-risk research can still be good if it leads to surprises. I contend that the endless amoung of CC research leads to the same unsurprising conclusions each time. 23) As someone who has been doing CC research since my PhD, I have no idea which conclusions are "unsurprising" in this subfield. In almost all my projects, what keeps coming up is how little we know about how X will be impacted by (and may respond to) CC, not how much. I can be easily tempted to say that findings in other ecoevo subfields are unsurprising (to me), but then again I have a very superficial understanding of those subfields. x2 24) @23: that's the issue I am talking about though. Studies that simply ask "how does CC impact X" seem to simply add to the already massive pile of confirmatory case studies or doom-and-gloom maps. But from my perspective these studies don't (a) advance our field and (b) spark much meaningful action over what is already known/being done. Just my 2cents and I find this debate valuable! x2 25) @24 I am a research ecologist who works with land managers all the time to decide what studies will help them make real world decisions.  There are more and more funding opportunities geared toward this exact thing.  They all want to know how climate change might effect their lands and many are concerned about what it is currently doing to priority species and habitats.  There will be no shortage of work on these topics for the next generation.  The seas aren't going to stop rising, the droughts aren't going to get milder, etc.  26) I don’t think anyone questions importance of climate; rather it’s whether faculty ads should firstly be about problems or mechanisms (eg physiology, evolution, specific systems, with secondary emphasis on climate). Climate change impacts will be highly system-specific, and they aren’t a topic many EEB folks specialize in - hence it’s more an arbitrary filter of candidates. Moreover, how to compare folks from very different areas [eg physiology vs evolutionary theory] becomes unclear. 27) It's not arbitrary, though. Climate change will be increasingly important for the life of a faculty line. You want to be the candidate making a compelling case about how you can apply your knowledge to a massive problem for a few decades. 20) how is it arbitrary @26? If you hire someone who doesn't work on anything related to climate, how do you expect their research will contribute to our understanding of the problems and challenges? I swear people here are trying to delude themselves into thinking searches are unfair. They are, but this is one of the much more minor reasons.  26) @20: because specific, actionable insights on climate impacts will be highly system-specific. Its silly to think there's a strong ubiquitous effect of envt variance. So either make the search about a specific system or about a sub-field so we can understand processes and adress the fact that historical correlations may no longer hold in future. 28) @26 system-specific work is almost always the groundwork for later syntheses where we learn more about general trends in biology. This has been true for like 200 years and I don't expect this to change. The bottom line is that we need more people turning to look at climate change aspects of their organisms biology. We aren't going to solve CC problems overnight, and having more researchers genuinely working to understand how climate influences them is a GOOD thing, and I don't understand the argument against it.</t>
  </si>
  <si>
    <t xml:space="preserve">How does everyone cope with the WAIT/uncertainty? I am not in the spot where I have submitted 11/12 of my apps. I am partway along on several processes, I have been excluded from some already also. I now have to....wait. Waiting to hear on preliminary news/rec letters/interviews, waiting to hear back from a recent zoom interview, and more. I am trying to plan for next year and set up backup options, but the best move for me right now is to do nothing and try not to stress. But, I am having a REALLY hard time not thinking about this stuff/my future. 1) I feel your pain (but have no advice). Hang in there! 2) Oof! We're twinsies. I'm in this exact same spot. Sending you good vibes anonymous stranger. I have no advice. I am an anxious, waiting mess. 3) also no advice; this processs is insane and demoralizing and I aspire to radically alter it should I ever be in the position to do so. I know the world outside of academia has its own set of flaws/challenges, but my friend just got a job paying 200K and the start to finish of the apply -- interview -- offer was 3 weeks.  4) Things move slowly and I never heard back from some SCs especially when they sorted me out right away. I planned everything based on the assumption that I will not get a job offer. Even if you get one, things remain difficult to plan. It took me 15 months from submitting my application to my first day in office due to unexpected delays with visa work and I was glad that we were prepared for staying in our previous apartment  5) No advice, but solidarity! The waiting is so hard on your mental state. The fear of not landing something and having the current funding/position end makes it hard to focus on the current work. x3 6) I sometimes wonder why I continue to push forward given that in all likelihood I'll have to leave this career path. Opportunity cost is eating at me; the uncertainly makes the research less enjoyable than it used to be. 7) Alcohol 8) Running x1 9) My covid-puppy turned academic-job-search-stress-relief-dog 10) neurotically checking my email x2 11) For some reason, I'm not stressed about it. I have a 1-year postdoc with nothing lined up afterwards yet. It's not that I have any particular confidence in my ability to get a job. I just don't feel stressed. Weird, but I'll take it. 12) Murder She Wrote 13) what 12 said plus martial arts 13) I just assume I will not hear back from anybody x1 14) No advice, I'm having the same struggle right now. I try to assume I will not hear back, yet I check my emails frantically. This is tough... Our whole world could change in weeks if selected, but we have to adapt to months of waiting.. argh. SOLIDARITY. 15) Going through the same. We put tons of time and effort into these applications, the least search committees could do would be to communicate! 16) Got to the final round of a search where the chair communicated literally every step of the way like "hey we have all the apps in and we will be going through them over the next 3 weeks, you'll hear from us by then" and "you made it to the zoom round, here are the types of questions we will ask you" even their rejection email was prompt and kind with an offer to discuss further if you wanted personal feedback. it was a smaller R2 but STILL, couldn't every place be like that?? </t>
  </si>
  <si>
    <t>How does everyone cope with the WAIT/uncertainty? I am not in the spot where I have submitted 11/12 of my apps. I am partway along on several processes, I have been excluded from some already also. I now have to....wait. Waiting to hear on preliminary news/rec letters/interviews, waiting to hear back from a recent zoom interview, and more. I am trying to plan for next year and set up backup options, but the best move for me right now is to do nothing and try not to stress. But, I am having a REALLY hard time not thinking about this stuff/my future. 1) I feel your pain (but have no advice). Hang in there! 2) Oof! We're twinsies. I'm in this exact same spot. Sending you good vibes anonymous stranger. I have no advice. I am an anxious, waiting mess. 3) also no advice; this processs is insane and demoralizing and I aspire to radically alter it should I ever be in the position to do so. I know the world outside of academia has its own set of flaws/challenges, but my friend just got a job paying 200K and the start to finish of the apply -- interview -- offer was 3 weeks.  4) Things move slowly and I never heard back from some SCs especially when they sorted me out right away. I planned everything based on the assumption that I will not get a job offer. Even if you get one, things remain difficult to plan. It took me 15 months from submitting my application to my first day in office due to unexpected delays with visa work and I was glad that we were prepared for staying in our previous apartment  5) No advice, but solidarity! The waiting is so hard on your mental state. The fear of not landing something and having the current funding/position end makes it hard to focus on the current work. x3 6) I sometimes wonder why I continue to push forward given that in all likelihood I'll have to leave this career path. Opportunity cost is eating at me; the uncertainly makes the research less enjoyable than it used to be. 7) Alcohol 8) Running x1 9) My covid-puppy turned academic-job-search-stress-relief-dog 10) neurotically checking my email x2 11) For some reason, I'm not stressed about it. I have a 1-year postdoc with nothing lined up afterwards yet. It's not that I have any particular confidence in my ability to get a job. I just don't feel stressed. Weird, but I'll take it. 12) Murder She Wrote 13) what 12 said plus martial arts 13) I just assume I will not hear back from anybody x1 14) No advice, I'm having the same struggle right now. I try to assume I will not hear back, yet I check my emails frantically. This is tough... Our whole world could change in weeks if selected, but we have to adapt to months of waiting.. argh. SOLIDARITY. 15) Going through the same. We put tons of time and effort into these applications, the least search committees could do would be to communicate!</t>
  </si>
  <si>
    <t xml:space="preserve">I am incredibly frustrated with schools who ask for a bunch of tailored documents, do not tell you the length of those documents in their job posting, and then hit you with a page limit in their submission system. Why can't they just be upfront and specify these things in their job ad?  2) Almost didn't get an app in because it had a dozen boxes where they wanted minor parts of CVs copied and pasted.  Really?  Is that badly formatted text box helping you find my cred better than my CV? 3) I did one of those, I simply didn't fill them in and attached my CV. I assumed it was HR nonsense. 4) Same-I skip all but the neccesary fields in the online forms and just attach my CV  2) Having seen how hiring rubrics can work, I don't advise the approach of #4.  If it is an HR thing, you'll be fine.  If it's scorable criteria you can lose big time on an otherwise stellar app. </t>
  </si>
  <si>
    <t>A highly ranked SLAC just started advertising for a tenure-track position that opens in 2024...i.e. the application won't even come out until next fall, so they're advertising almost a full year in advance of being able to apply. I know that schools are constantly trying to put out ads earlier than others to try to lock in a candidate, but this seems a bit ridiculous. Are we going to start seeing more of this? Or did this school just miss the ball on putting out an early ad and decide to punt to next cycle? 1) I can't speak for the school in question, but as a many-time SC member, this does not seem like an effective strategy to me.  So much can change in that 1.5 years between application and offer that even with a signed contract in hand, I would have some concerns about things falling through.  I would think it better to run the search for 2023 and allowing a one- or two-semester deferral.  With uncertainty about annual budgets at many institutions, I would not expect this stragegy to become established.  In my program, a budget line item is approved for the upcoming fiscal year and it needs to get spent, or a special provision needs to be made to allow it to roll over. 2) I saw the posting too. Committe member announced it publicly on twitter so I think fine to say it's Carleton College. Obviously a super good and well funded school, so I guess they have the stability, but the post suggests they are doing something special by 'providing a long runway' to apply. Honestly it just seems annoying to be putting that out in the middle of the season where people are applying for jobs this year. I can see the argument for a longer lead time, but they could go ahead and post it in the spring and still have tons of lead time. Plus it doesn't have the actual job language so it isn't even clear who will be a good fit for it when the real ad is posted. 3) as someone looking for PUI's to apply to, I found it strange and a little confusing to see a post a full year in advance of the application even being listed. 4) Yeah, also hate this and don't understand the approach. Would love to apply for that job, but if a job doesn't pan out this year, I'm likely to broaden outside of academia... In any given year, you're only opening the pool to those on the job market.. don't understand how envisioning some unique "future pool" could be increasing diversity/equity. 5) I realize that most places HAVE to advertize and at least pretend to consider different applicants, but it would be nice if they have someone ABD in mind to just not waste peoples' time and expectations. 6) I very much doubt they have someone ABD in mind. Someone just had a silly idea that this would be a good thing to do. 7) It's definitely what @6 says. 8) I was considering applying for jobs this year but then saw this notice and decided that I'm going to save myself for Carleton in 2024. X3 8) @7 LOL 9)The next hot trend in academic hiring: betrothal @9 literally LOLed X2 10) These are the vents I'm here for. Thanks for all the LOLs friends!</t>
  </si>
  <si>
    <t xml:space="preserve">Isn't getting asked for a postdoc job talk with 2 days to prep a red flag for a postdoc position? I mean I'll be able to do it, but this seems like a huge red flag to me 2) I wonder if it depends upon the country. I was asked to do a postdoc job talk with &lt;1 week notice for a position in the Netherlands. I would be curious to hear if others who have applied more broadly outside the US would chime in on this point. Also if your postdoc is with the US federal government expect an incredibly tight time for interviews/ talks etc. Hiring managers for federal jobs have a strict and very short set of deadlines to meet. 3) I've been asked to faculty or visiting faculty positions with &lt;1 week of prep time! Not 2 days though that is really crazy. 4) Is the postdoc job talk supposed to be about your prior work or are they asking you pitch what you would do in the postdoc? I think it's reasonable to ask a candidate to give a talk on their prior research, as a postdoc's ability to effectively communicate their work is a reasonable criterion for evaluation. 4) @3, I don't think the ask to present about past or future work is the problem here, it is the lack of any time for preparation. 5) I don't think I've ever heard of a postdoc giving a job talk. So, yes. 6) I think 2 days is a little short and you are well within reason to ask for longer prep time, but I also think that many faculty are having trouble hiring good postdocs rights now. So when a good candidate comes along, they get excited and want to snag the candidate quickly. Which results in a faster-paced vetting than normal (thus, short talk lead times for labs where a talk is a normal part of their search process). x2 7) I was expected to give a research talk for postdoc interviews, but it wasn't exactly a job talk as I didn't focus on my expected research as a postdoc.  It was more a way to describe my interests, background, and skills to the broader research group.  I did not interview widely for postdoc positions, but this didn't seem an unreasonable request.  Basically just recycled my PhD defense talk with a few changes here and there emphasizing connections to the postdoc lab.  2 days is a little short, but I would expect most people to be able to swing a talk like the one I gave with little notice. 8) Giving a research talk of some kind usually focused on past work is pretty common at every department I've been around. Definitely not the same as a 'job talk' and often more informal and smaller audience, etc. 9) At some point you should have made enough slides that 2 days is more than enough prep time. Especially if you have teaching experience - no one rehearses for lectures, by comparison. 10) I dont think its a big red flag. But if you get the postdoc job and they ask you to decide within 2 days, then yes that is a big red flag </t>
  </si>
  <si>
    <t xml:space="preserve">Listening to faculty in my department say they really want to hire someone "nice" and "not an asshole".  From people who threaten jr profs, say gay people shouldn't be hired, and who throw personal insults in faculty meetings.  Folks on the job market are held to completely different standards. 1) I really wish I knew where you worked, so that I could avoid applying there! 2) All of those behaviors would instigate an HR visit where I am, regardless of whether the person is tenured...  OP) You know what a complaint gets you here?  Retribution.  Not much else. 1) Hope the OP is here looking for a new job.  Sounds like a toxic environment. 2) Possible they honestly feel the department can't function with too many assholes, and they know they're filling that capacity  OP) I am definitely here looking for jobs. If someone handed me a contract I would sign it right in front of them before they can take it back. </t>
  </si>
  <si>
    <t>Spent a 2+ hours preparing for a 20-min preliminary zoom interview. Thought it went well and was super excited about the position. Had not hear back from SC and emailed asking for an update. Saw that final round interviews were being scheduled. Still have not heard back from the SC....Please, SCs, email your candidates that have not made it to the final round! We put in a lot of energy and work to prepare and it's really rude to ghost people. It reflects badly on your institution, department, and individual faculty on the search committee. A little bit of time and professionalism goes a long way. 1) The problem with SCs emailing folks mid-search is that the final rd of interviews may not pan out and you may end up getting another interview. But in an ideal world, yes, they would keep all applicants up to date in real time. 2) i agree with OP -- they could literally just say that 3) I think HR application systes should have a tracking feature, with at least some indication of current status. 4) @3, THIS 5) I agree with this sentiment, but SCs don't make the rules about this kind of stuff. The HR department makes those rules. 6) @5: And HR is usually bound by the Collective Agreement, so this CAN be changed next time the faculty re-negotiate. If they choose not to have that line changed, the faculty themselves don't care about the issue. 7) @6 Um... "Collective Agreement" made me LOL. Most faculty in the US are NOT unionized and therefore have no negotiation power with HR. x2 8) Is it possible for faculty to respond to and/or send emails informing candidates that they are unable to give updates on the progress of the search because of HR's rules? SOME information would be better than NONE 9) @7 One backwoods third-rate country isn't a great counter-argument. 5) "Usually bound?" No. This sounds uncommon. Even if faculty did have the opportunity to negotiate, don't kid yourself - they have many more meaningful and pressing matters over which to negotiate. 10) @9 More than half of the jobs posted on the job board are US jobs? So what's happening in the US is probably relevant? 11) I don't even think unionization matters here. It's ridiculous to think that HR and legal somehow have more power at most universities than voting faculty. If the Faculty cared enough to press this issue, they could change things. For those that don't, it's just because they think it is too much hassle and not enough gain. The "HR excuse" just = "can't be arsed to argue about it". 12) Some people here have zero clue how Universities work. 13) Search committees: Tell us how your work will change the world. Also search committees: Slight changes to university HR policies are too hard x2 13) I really do hope 13 and 11 get a job sometime, but I warn them they'll be sorely disappointed when they learn about how universities work. x3 15) This keeps comming up here. Sorry but the system does not care. Submit your app, do the interview, etc. and move on with your life. 16) Yeah I try to just forget about the job after I submit an app or do a phone interview. Then if you hear back that you're advancing, you'll be pleasantly suprised! 17) Last year I applied to 32 positions. I heard anything back from 3. All three were form rejections; one was received within hours of the closing deadline. This might be my last year at this. 18) Also for the record not hearing back ever or for a long time is also common in industry. It's not something that is unique to academia.</t>
  </si>
  <si>
    <t>"Come join us!" - as if your elite R1 is desperate for applicants. 1) "no not you" x3 2) "no, not like that"  3) maybe if you worked there you would find out it is desperate for people who actuallly like it there! (4) really wish people would stop saying this—it's incredibly stupid. x6  5) Read this in a spooky cult voice "joiiiiin ussssss. rooom for one more....." 6) maybe they just want a friend to commiserate with about all the dumb things going on in their dept/college/uni?</t>
  </si>
  <si>
    <t xml:space="preserve">So, are there any ecologists or evolutionary biologists here that don't identify as a 'quantitative' scientist?  2) Is EO Wilson on the jobs wiki? 1) too soon :(  3) @1 Since you don't like "Quantitative Ecologist", what should a department call a position if they want someone with better than average quantitative skills?  4) do they actually want that tho? i haven't seen a serious quantitative search in years 5) I don't really identify as quantatative. While I could likely swing it, I'm not better than average. 3) @4 yes 1) @3 Departments would be better served if they started to look at which quanitative skills they are valuing or want to add and why.  Do you want somebody to teach a specific topic like machine learning, causal inference, Bayesian models, etc?  Or is the desire just to have someone who doesn't do fieldwork or feel strongly about the topics they work on that'll collaborate with other faculty? Most folks with recent PhDs have had some experience coding, etc., and use some specialized analytical approaches so that doesn't really distinguish folks anymore. 5) The other issue is that most faculty seem to have trouble distinguishing between "quantitative" and quantitative. You need a search chair that actually knows about quantitative work (what it is, what the hard problems are, how long it takes relative to other types of research, nature of collaborations) 6) I don't consider myself a quantitative biologist, but I play one on TV. </t>
  </si>
  <si>
    <t>Applied to a postdoc one month after what the review date says it is. Huge bummer because it sounds like a perfect fit for me! Any chance I have some hope? It's not a department wide call.  2) If you're the best fit, the PI will make it happen. Fingers crossed for you. 3) Remember, from the perspective of a PI, a deadline is a way to try and map the bounds of a search onto some sort of time table that meshes with their schedule. If there aren't applicants that are a good fit, yours will absolutely be reviewed.x2  4) If you applied through some HR system, you should email the PI to alert them (and apologize for missing the deadline). 5) postdoc jobs are super hard to fill right now, odds are they have not filled the position by the review date so definitely apply 6) Thank you so much everyone! I contacted the PI and the position hasn't been filled and they said I'll hear from them very soon. 7) Congrats and good luck! Glad this advice worked out for you!</t>
  </si>
  <si>
    <t xml:space="preserve">I am begging departments and faculty to be aware of their web presence. Candidates go over departmental and faculty websites with a fine-tooth comb while writing applications and doing interview prep. Having professors that are ghosts (just a name on the webpage, no indication of role, courses taught or research area), or faculty who haven't updated their profiles or webpages in ten years, or links that are dead (or point to porn sites) is not a good look. x2 2) I love mentioning in the cover letter that I want to collab with someone who just decided to leave. 3) I agree it's pretty annoying as a candidate, but that's not a very compelling incentive for faculty...I doubt many people are turning faculty jobs down because the website is bad. To me the real reason they need to fix this is for students who are looking for grad positions and know nothing except what you tell them. Bad websites are very bad for recruiting. When I was looking for PhD positions, I focused way more on places that had clear websites that told me about what people actually did. 4) The reverse is important too. Candidates should be aware of their web presence. 5) OP here - I agree @3 that I'm not turning down a job just because the website sucks. But if I have more than one option, it's something that might factor into the decision. As you point out, a crappy web presence can make it hard to recruit grad students, which is important for potential new faculty to consider. Also agree with 4, obviously. 6) the worst is departments with a terrible presence that somehow expect you to have fine details about the departments inner workings as an external candidate </t>
  </si>
  <si>
    <t>So discouraging to see that two openings I applied to last year ended up being failed searches and have re-opened. Also, kinda annoyed that I NEVER got any rejection email from either place. x3 1) If you have a better CV now compared to last year just apply again. Committees change and will have different focus. 2) I'm cracking up thinking what they would write in the rejection email: "our applicant pool was incredibly competitive this year... so we hired no one!" 3) failed searches are often the institution/department getting screwed because their final applicant pool ended up taking offers elsewhere and they are left with no options late in the season. It sucks but what is the committee to do different? I've seen a search with 4 final rounders who gave talks and all rejected offers, leaving the dept SOL. 4) @3 hindsight is 20/20 but there are any number of criteria used that are pretty bogus - IF, Sci/Nat/Cell, sexy topic du jour, instead of considering who might be able and eager to do the job. 5) Not sure if it's worse to abandon a search and possibly lose the position, or hire someone, have them spend their start-up, immediately leave to a better department, and then also lose that position entirely...</t>
  </si>
  <si>
    <t>Why can't there be a standard for the length of research, DEI, and teaching statements?! It's so annoying to have so many versions of the same document. 2) Some SCs will overlook the page limit issue.  Some may not.  If you submit a 2.5 pager instead of 2 they will probably still read it.  3) It gets a lot easier once you've submitted a few, you will have the 1-2-3-5 pages versions ready for research statement.  For DEI+teaching, I think regardless of specifications, 1-2 pages is all you need, unless you have an extensive DEI record to talk about.  4) 2nd #3 for R1s.  For SLACs and Teaching jobs you probably will want to swap the page numbers and focus more on pedagogy + more potential courses + undergrad research.  5) If you have over 2 pages for any of these documents you are doing it wrong. You should be able to summarize what makes you uniquely qualified for the position in two pages or less. Search committees have 100s of applicants so reading 3-5 page statements from each candidate greatly increases the work load. 6) what 5 said is true for SLAC/PUI/Teaching.  For R1 defnitely stick to whatever length they specify for research statement.  If unspecified, I send the 3-page version. 7) I have spoken with some european committees about this and they are now intentionally making application documents "weird" to "weed out people who aren't truely interested"  8) UGGHH that is so annoying. We are all 'truly interested' in all jobs, ANY JOB! 9) Not so. For example, I don't apply to countries I don't want to live in, like the US, or provinces I don't want to live in, like Alberta. 10) Ugh FACTS@9.  I'm nixing all red states in the US but that's where I keep getting invitations to apply to.  Starting to wonder if there's any dramatic changes on where people are willing to apply to in the states, especially women. 8) My comment was in response to 7 - I meant that if we are applying to a position, it generally means that we are interested in it. The idea of making an application intentionally complicated/werid in order to 'weed out' applications is frustrating. I understand that SCs are inundated with applications, but I don't think that making applications more difficult is going to solve this problem. Let's be real about what the issue is - there are too many PhDs and not enough academic jobs. The folks who are more likely to have more time to dedicate to tweaking every applicaiton are those with more time and resources (i.e., privilege).   11) True. And It's also such a vicious cycle:  lots of competion means we need to send out tons of aps, thus swamping search commitees, who then create these additional arbitrary barriers...  I'm interdisciplinary with MCB and the tide is really changing in terms of numbers of people willing to postdoc, hope it's the same for eco/evo!  I already have my exit plan ready if after 2 cycles it doesn't pan out. 12) @10, not a woman, but I have a permanent research job in a red state and am applying to blue states jobs like crazy. Permanent/tenured jobs are really only good in places you want to stay.</t>
  </si>
  <si>
    <t>I defended my PhD 3 years ago and still haven't gotten a postgraduate scholarship. I managed to support myself while still linked to the university as a collaborating professor, teaching some classes and advising master's students. I'm involved in a project that I hope will bring new publications. However, my self-confidence is undermined. When I see post doc job postings, I already think that I won't make it and I often wonder if I should insist on the career. I really enjoy being a scientist, I enjoy the research and publishing process and I'm willing to give up other things to relocate to a post doc job, but it doesn't look like it's going to happen for me anytime soon. Can these years without a concrete postdoc affect me in future jobs? 1) Not everyone goes straight into a postdoc, so you can always explain a work gap by saying you wanted to try out some other things first. An unexplained publication gap would probably hurt you, so you need to make sure people see your career choices as intentional. If you can't get a postdoc, is it that you're being too narrow in your search? I will say that getting a faculty position is decently harder than getting a postdoc, so if that's the career path you're planning on, you may want to think about whether it's the best fit for you. Of course anything is possible and there are exceptions, but a certain baseline of consistent and frequent publishing is usually required to move on in academia. 2) I am in a similar boat as OP, but a little further down the road. After getting my Ph.D. I lectured for a year in the same department. Then I did what I can best describe as an unpaid postdoc - basically my Ph.D. advisor hosted me, letting me keep my desk, affiliation, library access, email. I worked on learning R, writing up my chapters for publication, and applying for postdocs (everywhere - I applied to a ton of stuff). For a few months I was hired on short term contracts to do specific data analysis tasks, lead field trips, or supervise undergraduate fieldwork; otherwise, depleted my savings and leaned heavily on my partner's income. Got a few postdoc interviews, but always seemed to come in second. Spent nearly 6 months collaborating with a foreign government and NGO to develop a proposal for a research project that was solicited from me by the government, and then another 4 months following up with the government officials each week until there were new elections and, well, the officials I'd been working with peaced out and the new government was not interested. Eventually I landed a dream postdoc (based on an independently proposed project). But there is definitely a publication gap that resulted from that extended period of turmoil and I'm not sure how to explain it in the context of application documents. So, I can offer solidarity, OP, but not much else!  3) @ 1 and 2: hate to be the one to break it to you, but at 3+ years out, if you still haven't found a postdoc job or fellowship, that path is closed to you. 4) @3, what a weird comment since 2 says they eventually landed a dream postdoc. 5) @4 "weird" is a pretty novel way to spell "pragmatic". 6) I would have to agree with 3, unless your circumstances are exceptional, generally a 2-3 year gap is the maximum. However, in parts of europe we have technical universities where you can do research after a professional career but this is again, quite exceptional. There are many paths still open to you, but perhaps the classical tt track is not. x2</t>
  </si>
  <si>
    <t xml:space="preserve">Seing multiple people who tick all the boxes (funding, pub record, pedigree) who still didn't land a job last year, makes me feel so hopeless about my own chances.  Working hard to put together the best applicaiton package I can, but I'm geogrpahically restricted to biotech cities and I'm much less of a rockstar. I have a good publication record and some postdoc funding but not as glam as these peeps. Oh well, at least I will be able to say I tried, I'm shooting for R1 TT, will try this year and next.  And I'm sorry I have to specify this but we all know the trolls here: no, these rockstars who didn't get jobs last cycle were not all white men (2/5 were) 2) Do you even know whether these "rockstars" are even on the TT market or, if they are, are maybe restricting themselves to certain unis? 3) @1, I know a handful of people who fit your rockstar description and have really struggled to get jobs despite 10s or 100s of applications. I also know people who got jobs right away with much shorter publication lists. It's just really hard to predict and there is so much randomness with the jobs that come out and what they are looking for. 4) I have also heard/seen what #3 has...it gives me hope, but not sure if that is a good thing sometimes lol. Very similar situation to #1 5) I had 20 pubs and 10 first and it took me three rounds before I got a great job at an R1. The variance is killer  6) We're coming out of the pandemic hiring crunch, but there are lots of jobs this year.  It looks nothing like 2008 to me.  Try to hang in there and keep plugging.  With perseverence hopefully you can make it if you want.  7) would love it if we just stop using the word rockstar... x2 8) yes the lone genius trope is tired x2  9) thing is, there are lone geniuses. it's a truly nutty form of academic/cultural relativism to think otherwise. Or maybe it's just narcissism - 'no one could be smarter than me or my friends' 9) I don't think anyone implied 'lone genius' above since basically all projects in eco/evo are collaborative these days. But the argument against 'rockstar' does seem a bit silly. Whatever metric you think should be most important for hiring (grants, papers, community engagment, DEI work, intellectual rigor, etc) there is clearly a long tailed distribution with some people doing a lot more. Like the thread says above, I think we all know some job seekers who basically have the CVs of a tenured full professor. If you just prefer a different word than 'rockstar' thats fine, but it doesn't change the work people are doing. x2 10) it is well documented now that the major predictor of getting a job is the number you apply to, assuming you are above some minimum standard. many posts on this board seem to not accept this idea 11) @10, that is a real stretch interpretation and hardly relevant to this discussion. In the dynamic ecology data number of jobs applied for is the only number correlated with offers, but the predictors available are objectively terrible and really are probably very poor proxies for what a search committee would try to look at. Even so, the r^2 is super low. Jumping from that bad data to a causal claim about applicant quality not mattering beyond x minimum standard is just bad science. Of course for a given applicant with some level of qualifications, applying for more jobs will increase your chances of getting an offer assuming a fixed percentage chance for each job. But it definitely does not follow that all applicants have approximately equal baseline chances of getting a job (I don't think the dynamic ecology posts/papers are very helpful generally, but even they emphasize that point). 12) There are some reasonable criticisms of the Dynamic Ecology data, but to say that it uses poor proxies of what search committees look at is just not true. I can tell you that we definitely look at papers. Within my department, some people are bean counters, some like high impact factors, and some like to see papers that fit closely to the position description. But everyone cares about papers in some way...papers are a major currency for how you will be evaluated in a research-heavy position (by the university and grant panels), so we would be silly to not weight that heavily. 13) @12, sure committees of course care about papers, but with the exception of the pure bean counters the things you just mentioned about what committtees want to see in papers aren't actually measured at all in the dynamic ecology data. It just has a number. I suspect even the bean counters are responding pretty differently to 20 papers in taxon specific journals vs. 20 in ecology/evolution etc. 12) @13 Fair point, you're right. 13) As one who pays too much attention to the CVs of new hires in ecology, I can anecdotally say that there seems to be a threshold of around 6-8 first-authored papers in good society journals or glam journals that candidates must reach (in 2-5 years post-PhD) and any number beyond that is probably diminishing returns for an R1 position. You also have to remember that a lot of these "rockstars" with incredible CV's might also be extreme type-A's or egomaniacs who would be a chore to work alongside. Remember also that more than one person at the tail end of this productivity distribution turned out to be fraudsters. 14) 10 here. @11 I hear what you are saying but it is the best data out there and my experience and the experiences of those who I have talked to corroborate the general idea that the most dominant factor, after one has passed a minimum level of quality, is luck. our market is a high-skill high luck market. yes, you should work to increase your skill/quality, but once you have done a reasonable job of that, it is a numbers game. the exception might be for minoritized people who are actively discriminated against. think about it this way - typically when there is a hire, you will look at the person's CV and it will be good. you would not often be surprised by a bad CV. on the other hand, there are many stories of highly productive people not getting jobs. i.e., there is surprise about someone whose CV did not get them a position - this is the luck aspect. but if you have any better data, please share! 11) @14, yeah I mean I don't totally disagree with what you are saying here and obviously there is a huge amount of luck. For any given candidate obviously applying for more jobs increases your chances assuming you have a fixed chance of getting a job. I'm less convinced it's the 'only' or 'main' thing that matters like a lot of comments on here suggest. Stronger papers, better statements, clearer pitch etc aren't measured in the dynamic ecology data, but if any of those increase your baseline chance in each search from 2% to 4% (pick whatever numbers, but the point is the percentage is so low it isn't a huge stretch to double it) they would go at least as far as submitting a lot more applications. Of course in either case you could just get unlucky.  15) @14, there is no evidence whatsoever that minoritized people are discriminated against for hiring in EEB. Quite the opposite actually. Dear Woke reactionaries: please spare us all your false anecdotes and links to objectively bad studies. 16) Interesting lawsuit against TAMU came out today: https://freebeacon.com/campus/nations-largest-public-university-hit-with-class-action-suit-over-race-based-hiring-practices/ . Hopefully this gets this conversation out in the open, and off of anonymous threads like this. It would be easy to find evidence like this at most top schools. We can all admit it's real and the courts can give colleges clear guidance on whether or not it's legal. 17) And here we go again, like clockwork... seems like Goodwin's rule of this forum is:  regardless of starting topic, if any thread goes on for long enough, it will get spun into "unfair hiring of minoritized folks".  Can we just all agree to stop engaging with these trolls? X1  18) oh it's the clockwork person again trying claim we brought up discrimination first 19) @15 and 16, *tiny violin*. your persecution fetish is exhausting. but seriously, the support for that TAMU lawsuit comes from "America First Legal", a group created by Stephen Miller. yes, that white supremacist Stephen Miller. 20) @17 and @19, faculty here: look at the University Affairs job board for Canadian schools, where explicit affirmative action is legal. Well *over half* of the Canada Research Chair positions, and a significant fraction of the other positions, have explicit race and/or gender restrictions on who can apply. I am sympathetic to both those who argue that affirmative action is necessary and to those who point out that it currently poses a major career block to white male applicants. But I am not sympathetic to people who deny that this type of hiring is happening. It is so widespread and explicit at this point that you have to be either very dishonest or very dumb to not acknowledge it, both of which are disqualifying if you ask me. 21) Female/latina from a developing country here: I haven't been able, as many of you, to land a TT job, even though I have a pretty good CV (good papers and a major grant). However, the differece between you (white male in academia) and me, is that I do not feel entitled to have one because I am used to not getting things in spite of my efforts and I am used to be overlooked because of the way I look. So just STOP complaining!!! The main reason that you are not getting jobs is not because a few of these jobs are being targetted to increase diversity in academia (which is of enormous importance), it is because there are not enough jobs and there are tons of applicants who may be better, and/or more charming, and/or a better fit than you are. 22) @21, do you realize how bigoted you sound? You're making sweeping generalizations about how 'entitled' people feel or what their lives have been like on account of their skin color and gender. It's amazing how much 'progressive' grievance politics have rotted some people's brains and moral senses. The fact is: there is no one who likes being told explicitly that they will not be considered for a job on account of their demographics. There are whole offices on campuses devoted to making sure some groups aren't implicitly discriminated against. Not enjoying explicit discrimination doesn't make someone entitled. Get a grip, people. 23) @22, you are right (sarcasticly): White Male Applicants Matter! ...anyway, I better listen @17 and go work on my job applications :) 24)  All of this crying over a couple years of tokenized hires... don't worry white dudes, we will go back to the regularly scheduled programming once departments have one or two brown faces to show on their websites...  too bad for the newly hired URMS who will have to deal with all the backlash and "affirmative hire" scarlet letter, even if they have all the merits to be there 24) The four faculty that I know who are moving unis this year are white, fwiw. 25) @24: slightly different topic - that's more like unis letting others do their vetting and early training for them. There may be something socio-econ-racial about the drive to move after having landed a position, though. </t>
  </si>
  <si>
    <t xml:space="preserve">[moved from Faculty Jobs, in response to a 10-page application limit at a SLAC -AP] first sign of a sh•thole, they aren't interested enough in you to want a full CV.  2) TBH that's like a 3pg cv which should be sufficient for most Asst prof applicants. Mine's like 4-5 but easily squeezable to a good lookin 3 by removing extraneous crap and gettin fancy with spacing.  3) lol if creating a pdf less than 10 pages is too burdensom, you can always just not apply! x2  4) oh, I won't apply.  I'll take my $3m in grant funding and excess publications to a place that rewards effort.  5) interesting and entertaining reactions... @2 so folks witth 3+ page CV's are TOO qualified for a "small liberal arts school"? the ad suggests they want more than just a gen-ed instructor, and the things emphasized in the ad would suggest they want someone with the experience to balance student-driven field and lab based research in a PUI setting; @4, the idea that anything more a 3 pg CV is "extraneous" and "fancy" makes no sense, someone with an average number of publications or conference presentations has no trouble exceeding that page length without any so-called "extraneous crap", which would be what exactly? service and teaching record? publications? maybe this is the "anything that doesn't fit in a tweet isn't worth sharing" school of thought? This IS a very appealing small institution with great resources in the area for an ecologist, but the application guidelines immediately discourage well-experienced applicants, imho  6) i don't even know what people are so worked up about... 1 page cover letter, 1 page DEI statement, 1 or 2 page teaching, 1 or 2 page research, that gives you 5 pages for you to list all your CNS papers in your CV... a lot of apps ask for these statement to be 1 or 2 pages, this is totally reasonable x2. 7) I agree with 6. For example, many grant applications require a shorter CV (e.g., Biosketch), no matter whether you are a full professor or a postdoc. It's easy to add the word "select" to the CV subheadings and highlight your best papers, larger grants, etc. 2 again) Yeah, by "extraneous" I meant -- listing full title of every conference presentation (just list conferences and years!) -- listing name of every student in a summer field course you taught (yes, I have seen this) -- list every journal you've reviewed for on a separate line and blah blah. I've seen successful R1 CVs with literally everything you can think of included with nice, readable spacing that were 3 pages. And, if you think you CV is more impressive than a longer research/teaching/whatever statement woudl be, these application instructions give you some flexibility! I really just don't see the problem. In fact, it is helpful that they are telling you how much they expect to look at carefully, and probably very telling for them what you choose to include. 8) This one isn't so egregious, but given the reality of the workload applying for these jobs puts on people who are underemployed and filling out tons of applications it seems totally fair to be annoyed about any non-standard application procedures (short statements, long statements, extra questions, etc). Sure, cutting down a CV might not be that onerous, but if 100 people have to each do that it is a lot that the committee is asking when they could just glance through a full CV and look at the parts they care about. 2 again) I don't know -- I like knowing what the committee is actually looking for. I agree it shouldn't veer too far from the accepted application norm, but committees should be honest about what they'll like to see and what they won't like to see. Maybe I'm naive in thinking that this matters. </t>
  </si>
  <si>
    <t>Is it really that hard to provide a clear statement about whether or not reference letters are due upfront?  2) But then the committee wouldn't get to argue about it for three sessions before making the long list!  No fun.  3) This is something that COULD actually be changed if applicants just refuse to do it. 4) And be thrown out from consideration?  There aren't enough job openings to justify that.  The power asymmetries and communication among applicants does not favor a strike. 5) My department (a biology dept) is advertising a few jobs this year (none directly eco/evo) and we have some of the vaguest, crappiest letter writing wordage in our job ad. Because of this wording (basically says we highly recommend letters are submitted with the app but not required with the app), none of my colleagues know if we are requiring letters up front, or if they will tracked down after a long list is made. We also can't get a straight answer from HR if apps without letters up front will even be sent on to us. It is extremely frustrating but out of our control as we have fought with HR to change this wording but they refuse to budge. There response is to accept their wording or not post the job ad. AAAAAHHHHHH!  6)  I was told today that there's a way to route all your letters of rec through interfolio, even for apps that are not in interfolio.  The prof uploads once and then you can resend as necessary (the down side being it's a generic letter, not customized to each school).  I think I'll do this because each time I need even the smallest favor from my advisor it's like pulling teeth. 7) Interfolio Dossier service is right for you. 8) ....until the committee demands a customized letter with their name in the letter. 9) If you're in a search commitee please don't do this, some of us have absentee advisors and are pretty much flying solo, why penalize us for that? 10) @9, because HR thinks that after a Ph.D. and a CV full of publications, the search committee still cannot decide if we are qualified for the job or not, and need to determine if we went to labs where we have supporting PIs who will write us great letters. 11) Good reasons here to entirely abolish letters of recommendation! Or at least only solicit them after campus visits as a final check. They really don't add anything but bias and cost everyone so much time. 12) plenty of places in europe dont bother with them for faculty searches fwiw 13) For the life of me I don't understand why letters are not simply done away with in favor of straight up calling/zooming with references for final 5-or-whatever candidates. Presumably that's a much better real check and a lot less of a time-waster. x3</t>
  </si>
  <si>
    <t xml:space="preserve">Being ghosted by a search committee is aggravating. There are so many unspoken rules for professionalism, but clear communication is not one of them. These institutions are supposed to be the pinnacle of professionalism and cannot even send a rejection email in a timely manner or set an expectation beforehand in the job ad. It's bittersweet because I feel like I avoided a workplace that is potentially toxic and harmful (at worst), dysfunctional (likely), or aggressively annoying (at best). However, I would like a faculty position. But most of all, I want to be treated with consideration and respect. 2) While I agree with your sentiment, if you want consideration and respect, get out of academia. 3) I'm not opposed to the idea since it is a core job requirement. 4) while I sympathize, can you say when you were ghosted? If it was early/first round, did you have an expectation they would personally email you? Many jobs get 200 applicants and have a committe of 6 people. 5) One was early after being recruited to apply, so there was some expectation of notification. However I understand these positions get a lot of applications, so a sentence in the job ad that states, "due to the amount of applications, we will only be able to communicate with candidates moving forward in the search" or something of the sort would be nice. Also, there are many plug-ins and apps that can send notification emails automatically. Those automated emails don't even have to be personalized even though it is possible. Just notifying people that they haven't moved forward in the search when the committee knows would be appreciated. 6) Having chaired a few search committees I feel that it is fair for applicants to follow up with the committee. Be proactive and inquire it will likely help make the next application better 7) @4, I'm not OP but the majority of interviews I've done at zoom or even in person stage (&gt;75%) have never responded to me to let me know that I didn't advance or get an offer. Normally I only find out on here.  x4 8) This is a huge pet peeve of mine too. If you ask people to forward your ad on Twitter/Evoldir/whathaveyou to get a ton of applicants, you should then make at least the effort to update people on the process, even if you do so in an automated way. Informing only shortlisted people is rude in my book. x3 9) Agreed agreed, and it CAN be done even in huge searches. The big one at U of Washington ~5 years ago with like 1000 applicants sent automated emails at all steps (they also tallied how many people were moving ahead, I believe). </t>
  </si>
  <si>
    <t xml:space="preserve">I feel completely drained and hopeless about academia. Maybe that is a good thing? A sign that I should leave? 2) Yes listen to your gut, that is not a normal or healthy feeling. Leaving academia doesn't mean you've failed, more like academia has failed you. You can go get a career outside of academia that arguably has much more actionable outcomes and impact than you could ever have in academia...all while making more pay and having a much healthier work-life balance. Don't make the mistake of waiting to consider leaving. I left academia (against my wishes after many trials and errors) but its insane looking back to that part of my life. I almost pity those of my cohorts that continued down the academia path - most are blissfully unaware of how ridiculous and toxic academia is and how negatively it impacts their lives. I am happily employed in federal govt and I teach 1 course part time at an R1 school, which scratches that itch I have to teach and engage with students. While I have lingering regret that my academic career didn't pan out how I would've liked back when I was a postdoc, it is undeniable to me that I am far happier now with better pay, better work-life balance, and better mental health. Leaving academia almost felt like a bad breakup from a toxic relationship, and I'm far better now and never looking back. I can't help but chuckle every time an academic emails me after 5:00 (THATS NOT NORMAL FOLKS - TAKE BACK YOUR LIVES). In other words, what you're feeling is completely normal and you and your family deserve better than what academia can offer. Listen to your gut and consider employment elsewhere. I've never met somebody that didn't say they are far happier after leaving academia. Remember, your career hasn't failed, its may just take a different path than you expected. x2 OP) Thank you. This is exactly what I needed to hear. 3) I'm still applying for academic jobs, but I've found that I've become more confident simply by researching/writing apps for/actually applying for some non-ac jobs. Once you open that door in your mind, it feels freeing. It certainly has reduced the stress in my life such that I now think "yeah, I WANT these academic jobs, but also I can apply to A-Z careers and lead a happy life." x3 3) I'm on a Fulbright right now and really enjoying it but when I look at all the job ads, I get tremendously anxious.  So I'm thinking of leaving academia when I finish.  Or leaving research and teaching to join an international studies office.  I'm also thinking of high school teaching and working in a bank.  It would be amazing to not check my emails after 5:00 pm! 4) I just finished a Marie Curie fewllowship (and that's not even my only "prestigious" fellowship) and can't get an academic job. Those I was more or less seriously considered all had a "but": too old, too young, not enough CNS papers, hiring an associate prof, internal hire, etc. I'm done with academia.  5) Similar to #3, I'm still interested in academic jobs, but have expanded my search and am finding that I get interviews for most non-academic jobs I apply to (mostly govt with a research focus). Some seem great and some end up not being the best fit, but it's hard for me to know for certain until I learn more during the interview. I'm learning a lot and feel like there is so much more opportunity out there than I realized! Many other jobs value the skills we gain through academia. </t>
  </si>
  <si>
    <r>
      <rPr/>
      <t xml:space="preserve">Let's have some venting fun! Quotes/songs/etc. that make you think of the job search... Here are a couple for me: "Sometimes I think that my fate is to wander and to never arrive." -Uhtred from The Last Kingdom; The song 'holding out' by Metric. YOUR TURN!  2) Dating myself here, but almost all of "Show Business" by A Tribe Called Quest is applicable "So you still wanna do the show business? And you think that you got what it takes? I mean you really gotta rap and be all that, and prepare yourself for the breaks" https://g.co/kgs/P8xXyc 3) My personal favorite: </t>
    </r>
    <r>
      <rPr>
        <color rgb="FF1155CC"/>
        <u/>
      </rPr>
      <t>https://youtu.be/dQw4w9WgXcQ</t>
    </r>
    <r>
      <rPr/>
      <t xml:space="preserve"> 4) En Vogue, "Never Gonna Get It". </t>
    </r>
    <r>
      <rPr>
        <color rgb="FF1155CC"/>
        <u/>
      </rPr>
      <t>https://www.youtube.com/watch?v=JIuYQ_4TcXg</t>
    </r>
    <r>
      <rPr/>
      <t xml:space="preserve"> 5) Joy Division, "Atmosphere" https://www.youtube.com/watch?v=yOfwH72W_aw x2 5) "I just want to let them know that they didn’t break me," Molly Ringwald in Pretty in Pink &lt;3  6) I feel like Charlie Brown repeatedly trying to kick the football </t>
    </r>
    <r>
      <rPr>
        <color rgb="FF1155CC"/>
        <u/>
      </rPr>
      <t>https://www.youtube.com/watch?v=9ivn0C8oebg.</t>
    </r>
    <r>
      <rPr/>
      <t xml:space="preserve"> 6) Frozen offers two great options: "Let it go" and "Into the unknown"! 7) C.R.E.A.M. x2 8) The most apt characterisation might be </t>
    </r>
    <r>
      <rPr>
        <u/>
      </rPr>
      <t>Mad World</t>
    </r>
    <r>
      <rPr/>
      <t xml:space="preserve"> by Tears for Fears 9) This song never gets old for me </t>
    </r>
    <r>
      <rPr>
        <color rgb="FF1155CC"/>
        <u/>
      </rPr>
      <t>https://www.youtube.com/watch?v=dQw4w9WgXcQ</t>
    </r>
    <r>
      <rPr/>
      <t xml:space="preserve"> .  10)  I'm still at the unrealistic optimism phase, we'll see how long that lasts </t>
    </r>
    <r>
      <rPr>
        <color rgb="FF1155CC"/>
        <u/>
      </rPr>
      <t>https://www.youtube.com/watch?v=ThMwHKfzz1I</t>
    </r>
  </si>
  <si>
    <t>Let's have some venting fun! Quotes/songs/etc. that make you think of the job search... Here are a couple for me: "Sometimes I think that my fate is to wander and to never arrive." -Uhtred from The Last Kingdom; The song 'holding out' by Metric. YOUR TURN!  2) Dating myself here, but almost all of "Show Business" by A Tribe Called Quest is applicable "So you still wanna do the show business? And you think that you got what it takes? I mean you really gotta rap and be all that, and prepare yourself for the breaks" https://g.co/kgs/P8xXyc 3) My personal favorite: https://youtu.be/dQw4w9WgXcQ 4) En Vogue, "Never Gonna Get It". https://www.youtube.com/watch?v=JIuYQ_4TcXg 5) Joy Division, "Atmosphere" https://www.youtube.com/watch?v=yOfwH72W_aw x2 5) "I just want to let them know that they didn’t break me," Molly Ringwald in Pretty in Pink &lt;3  6) I feel like Charlie Brown repeatedly trying to kick the football https://www.youtube.com/watch?v=9ivn0C8oebg. 6) Frozen offers two great options: "Let it go" and "Into the unknown"! 7) C.R.E.A.M. x2 8) The most apt characterisation might be Mad World by Tears for Fears 9) This song never gets old for me https://www.youtube.com/watch?v=dQw4w9WgXcQ .  10)  I'm still at the unrealistic optimism phase, we'll see how long that lasts https://www.youtube.com/watch?v=ThMwHKfzz1I</t>
  </si>
  <si>
    <t>Is there anyone that still comes here after getting out of academia? I'm a high school teacher now bc I couldn't get a prof spot in an area of the country my family and I were willing to live. Now that I've bought a house I see a bunch pop up in all the places we were willing to live before :( I kind of want out of this high school nonsense, but not sure if I should make another run at it. Basically: People who left and are happy, what are you doing? I'd be specifically interested to hear about people with marine/FW ecology backgrounds. I'm In CT and I honestly don't know what to look for. 1) I don't have much to offer as to your original question (though my impression = yes), but I will say that this is one of the more cozy vents I have read. Best of luck! 2) Since this is the venting tab, I'll just add that in my experience, the overlap of where my family was "willing to live" and where my &gt;50 applications actually had traction has so far been zero. Most of my friends who actually live in places that they like are not professors. 3) Hi all! I even made a post about this on the 2021-2022 venting tab, but I did leave academia for a regional government position and, while I cannot say I have not had my moments where I miss the academic world, it has been a really good transition - for me and my family. So yep, I still revisit this spreadsheet periodically!</t>
  </si>
  <si>
    <t>• Use the New Post link to start a new topic, then add your post in the Comments column.
• Add replies under Comments.
• Sort by last update under Data &gt; Filter Views.
• Positive vibes ONLY! Flag offensive posts with the Mod Flag column.</t>
  </si>
  <si>
    <t xml:space="preserve">I post links to federal jobs I see that seem interesting. I always have a warm, fuzzy feeling to see when like 1 person applied for them after I posted it.  2) Woot woot! 3) Federal jobs are the best!! 4) Thanks for taking the time to post them! It's super helpful for those of us interested in non-academic (or only tangentially academic?) positions   4) I've been sending them to a postdoc who isn't on this board. They fit his ideal placement after my lab.  Thanks for posting. </t>
  </si>
  <si>
    <t>The positive affirmations have been a little light lately. Just wanted to share that sometimes submitting so many applications does pay off. Just got offered a job that is such a good fit after innumerable rejections. There's a lot of luck with timing, but sometimes it can work out (even without a CNS paper or millions in funding). I don't know if I'm exactly grateful for all the rejections, but I might have accepted something I didn't want quite as much as this last one if it had been offered. Anyway, solidarity with folks slogging through it. 2) Thank you for sharing this, it was both realistic and kind. I'm so glad you found something that seems like it could be a happy, mutually beneficial fit! Best of luck in your new position and I hope the rest of us are in your position 1 year from now.   3) Congratulations and thanks for the encouragement!</t>
  </si>
  <si>
    <t>One of the best pieces of advice I got before a faculty interview was to go as a representative for the ecosystem I study, rather than to go as myself. I could talk about this ecosystem for hours (why it's so important, why we need to study it, etc), but I cringe at talking about myself. So I followed their advice, and when I felt nervous I just reminded myself that this wasn't about me, it was about spreading awareness about this field I care so much about. Even though my interview wasn't perfect, I felt so good after because I knew everything I said and did was aligned with my deepest values. I didn't feel like I was there to get a job, but rather to talk about something that really matters. I know this mindset shift probably isn't a magic bullet, but it felt like magic to me. So I wanted to share :) 1) Thanks for sharing this. This is great advice for those of us that hate putting ourselves on display,  and I see how thinking that way could get me much easier through the research talks:-)  2) I love this advice! Definitely going to keep it in mind when I'm uncomfortable talking myself up - thank you for sharing. x4</t>
  </si>
  <si>
    <t>An up-side from year 3 job searching. Sure chance events in the job search are frustratingly enormous, especially for positions on super broad problems [eg global change] vs specific sub-fields or methods. But more than a nuisance, job apps also present an opportunity. As a quantitative grad student interested in mechanisms, for me the path to writing big grants on big questions was not clear. Job apps are an excellent place to practice that. There’s a high potential reward, a need for conciseness and breadth, and the scrutiny is limited [given noise and short format]. So there’s excellent opportunity to think big without getting trapped thinking about details right away. And as different positions have different emphases and formats [yes that’s frustrating!], we get an excellent motivation to rethink where our careers are going. 2) I hear what you're saying, but this really doesn't work as well for people who have invested a lot of time into a system/place! 3) This feels more like toxic positivity than positive affirmation. x2  4) I could have been writing papers or grant proposals. Sorry. Just got bad job news and am not feeling the "but applying and not getting it is actually good for you vibes!"... for real positive affirmation, know that your skills in designing a project are much more lucrative outside of academia :)  5) I felt that way for the first 2-3 job apps, not anymore.  I am now worried I won't have any papers come out next year because I have spent so much time on job apps instead of actual research. x15 (x1mil)</t>
  </si>
  <si>
    <t>I guess more and more of the luckiest among this community are getting offers these days. When I hung up the phone after getting a verbal offer from the Dean, I broke down into tears because by that point I was sure I was going to have to turn down the position due to personal (family) circumstances. I boldly and honestly negotiated on a few major points that were necessary for the long-term success of me and my family but which I honestly never thought they would be able to be that flexible about. It wasn’t easy and required the whole department’s support, but we eventually ended up in a place where I could accept the offer. Now I have my dream job and didn’t have to compromise it because I put my family first. So I came back here to say that it’s possible! And that I wish you all a similarly supportive and understanding department and negotations! @OP, Thank you for sharing your inspirational story! (2) While it is great that you got a job and all, I'm not sure this is positive affirmation? Maybe more general discussion? (3) OP here - @2 those friends on the job market that I have privately shared this with said it was really encouraging that they might be able to negotiate an acceptable position out of a seemingly unacceptable one. That's why I thought others might find it similarly encouraging and decided to share it here. Maybe we don't have the same definition of affirmation? I have no problem if AP wants to move it to GD. Just trying to do my part to liven up this quiet part of the board.  AP) It doesn't get much more positive than this -- congrats OP, glad you made it. 4) I for one needed to see this today and am heartened. Thank you for sharing OP! 5) Thank you for this OP! x3 6) Very happy for you, OP! 7). I am in the process of negotiating based on my family needs and it is difficult and anxiety-producing because I will otherwise have to turn down my dream job. Thank you for sharing!  It gives me some hope while I wait to hear if they will work with my family! OP) I'm rooting for you @7!! The waiting was so stressful, take care of yourself.</t>
  </si>
  <si>
    <t>Just want to say BIG PROPS to search committees who are regularly updating on the application review process, even if just to say "we are still reviewing." It really does help alleviate the stress of applying and shows that the committee cares about the people and not just the process. Thank you :) x17</t>
  </si>
  <si>
    <t>Hi all. I wanted to share two things that I read recently that I found really helpful. The first was Bittersweet: How Sorrow and Longing Make Us Whole by Susan Cain. I sometimes feel bad about feeling bad (if that makes sense) and this book really helped me see the value in sadness. The second, "Are You (Still) an Optimist? These Questions Might Help Explain Why" from the NYTimes, is totally different, and much more sunny and Americana. Still, it had some good insights into what optimism actually *is* and why it can be good to cultivate. For what it's worth.</t>
  </si>
  <si>
    <t>Happy New Year everyone! May this year be a good year! x5</t>
  </si>
  <si>
    <t xml:space="preserve">Something I try to remember often: You are worthy of a place on this Earth simply because you are. You do not need a particular job to reaffirm your worth. You do not need other people to see your worth. If you believe that the life of a tree in a park, or a bird in the sky, or a whale in the ocean, has value, simply because it exists and is worthy of care, then you must also extend that logic to yourself. Be kind to yourself during these hard times. Treat yourself as you would the place in nature that you most love, because you are a part of that nature, too. 2) These things sound like they are supposed to be nice, but really they often come across as dismissive of career goals and the effort we put in to do our valuable work. 3) Wow @2, calm down. I think it is important to remember that we have value and worth outside of our work too. That doesn't mean that our work isn't important and that we shouldn't take pride in it, but we have inherent value that should be respected and celebrated too. @1 Thank you for the reminder, I would never tell my students to define themselves or value themselves based on external metrics of success, and I need to remember that applies to me too. </t>
  </si>
  <si>
    <t>I know it might FEEL like there are no jobs out there for you beyond the Academy, but as a prof Let. Me. Tell. You. That I just met with a former undergrad who is making more than me with a Masters degree. The lie lie that you could only be happy in the academy? That you can only do work that you live in the academy? Its BULL. You are worth your weight in gold. Hang in there. Know you have so much value.  1) Having been looking around the non-ac job market for months now, with many interviews under my belt (just haven't found the right fit yet), this is absolutely true. There are many opportunities out here with great pay, actual set working hours, and where you'll still get to make real contributions to ecology/evolution if that's what you want. In all my interviews, no one has ever asked me how many scientific papers I've published or what journals they are in -- those things are a bonus, not a filter. 2) Can anyone with experience on the ecology-related non-academic job market point me to some resources on navigating that world as an academic? I've been expanding my job search to NGOs and other non-ac areas, but often I find it really hard to parse job ads. Like, what will I actually be DOING in this job? How could I convey to someone in an informational interview what type of role I could see myself filling? Sometimes it feels like a bit of a different language... x4 (3) Can you give an example of a job ad or language you find confusing? I think for informational interviews you should be ready to discuss what skills you bring to the table, and what you LIKE doing -- do you like data analysis? Logistical program planning? Grant writing? Teaching others how to analyze data? Translating research into "lay" language? What aspects of academia are you best at and want to carry forward? IMO the best part of going non/alt-ac is the ability to pick and choose what parts of the research and teaching you like, and which you want to leave behind. And those parts that you like can guide your job search, they can even be key search terms in Indeed or LinkedIn (where I found most of the jobs I applied to, which ranged from data scientist to museum/zoo work and NGO positions). 4) Like many with a PhD and years of postdoctoral experience, I find it really discouraging that most jobs require only an MS, but there are some good ones out there that appreciate PhDs.  Wish there was a tab on this site for those.x4 5) @1 Can you give examples (general or specific) of the kinds of jobs that let you "make real contributions to ecology/evolution"? I'm so ingrained in the "academia is the only worthwhile science" mindset that I don't know where/how to look, but the plurality of voices saying things like this makes me want to 6) Currently in consulting. We do a lot of science and contribute to conservation programs, etc. But almost everything never sees the light of day. My time is not paid to work to publish anything and most projects are put behind NDAs. So while our work can be used to inform decisions, and the work I do is legit science, it is almost like it is an underground world that no one is allowed to see, review, or talk about. Luckily I'm in a rare position where a PhD is fairly highly valued, but in most NGO/consulting positions it is almost a red flag</t>
  </si>
  <si>
    <t>Happy holidays everyone, and good luck for the job searches in the new year! Hang in there everyone. x4</t>
  </si>
  <si>
    <t>RIP Twitter - feels like Science Twitter is dissolving a bit. Makes me all the more grateful for resources like this! 2) As many jobs as I have found/seen here, I have also seen just as many on twitter. And definitely built a professional following from there. I indicated on most of my apps that I foudn the post via social media (Twitter) 3) get on mastodon, it's great! x2 4) @3 What instances on Mastodon do you recommend? I could never bring myself to get on twitter but Mastodon seems doable 5) not 3, but have found my people on the ecoevo.social instance</t>
  </si>
  <si>
    <t>This is my third year on the job market. My first two years I received zero interviews (not even Zoom). This year I have already received one in-person interview request, one Zoom request, and one letter of recommendation request (all from R1 universities). While my CV has definitely improved, two things that are notable are that a) all positions are pretty specialized and very closely match my research, and b) none of these signs of interest have been from Ecology / Evolution departments (but should enable me to continue my work in this field). If you have any interdisciplinary component to your research, it might be helpful to look for specialized searches, hiring clusters or departments where you might not normally think to look. You might be surprised! 2) It has also been my experience that I can get a lot more traction in non-EEB positions (microbiology and plant biology)-I think EEB as a field is just a lot more competitive.</t>
  </si>
  <si>
    <t>As a PI word on the street is that most places are seeing fewer applicants than they were just 5 years ago. For those who want to stay in academia I hope this is a sign of a healthier job market (and for those who don't want to stay, also the sign of a healthier job market!)  1) Interesting! I wonder if this is an extension of the postdoc exodus. 2) I think this is highly location-dependent... 3) 1- I think this is definitely part of it. I'm also a PI and have also heard numbers of job apps this year being much lower than expected 4) What's the realistic outcome of searches with fewer applicants, less competition (so higher proportion of people being hired), or more failed searches? (5) If some of left but didn't want to, what does this mean for our chances to get back in? 6) OP - where are you hearing this? From my experience, desireable locations (think Chicago, New York, big cities, especailly with relative low CoL) are as hard as ever to get a job at, while more rural and southern places are having less applicants because applicants don't want to live in areas where they dont feel safe. Thats my knowledge from 3 universities I have been around a search for in the last 5 years. 7) OP - what is "most places"? You surveying hundreds of schools? You know, you could do a really quick and dirty back of the envelope calculation of the number of applicants per job on this job board, it goes back a decade if you'd like to be psuedo scientific about it. Also, if you're talking about this year specifically, the pandemic really affected a lot of folks ability to graduate. (8) Since this has moved from a positive affirmation to a general discussion, should it be moved to the other tabe? x2 (9) False hope X2</t>
  </si>
  <si>
    <t>Places that don't require any bespoke sections or weird formating, just request reasonable length cover letter, cv, research, DEI/teaching:  YOU THE REAL MVP!!  This is true inclusivity in faculty recruiting.  Think of it as the equivalent of GRExit.  Honestly as an overextended URM approaching my breaking point, I've decided to limit the rest my applications to these places from now on.  x4  1) You mean you don't appreciate the opportunity to summarize your perspective on mentorship, diversity, equity, and inclusion in less than 200 words? How entitled applicants are these days 2) the more difficult they make it, the more discriminating against underpriviledged it becomes.  That is a fact.  x7 3) I think 8/11 I am applying to this cycle have "extra" or "different" requirements. Anybody else have stats? x2</t>
  </si>
  <si>
    <t>I found this really beautiful and thought I'd share: “Letting there be room for not knowing is the most important thing of all. When there's a big disappointment, we don't know if that's the end of the story. It may just be the beginning of a great adventure. Life is like that. We don't know anything. We call something bad; we call it good. But really we just don't know.” ― Pema Chödrön, When Things Fall Apart: Heart Advice for Difficult Times. 2) thanks for this OP! x4</t>
  </si>
  <si>
    <t>I just met with a colleague who had no choice but to leave academia. They'd been so broken by the process they ended up checking themselves into the hospital. But now they're doing amazing, making more than most people in the academy, happier than I've ever seen them. We both agreed that sometimes being 'too tough' can be a bad thing. You stay in a situation way longer than you should, because you *can*. I'm reflecting a lot now on my own tendency to be 'tough', and what it would mean to prioritize a different trait, like being more playful or goofy or curious, and what changes I'd need to make to prioritize being those things, rather than sticking out difficult situations all the time that's all I've got. Anyway, the meeting was so positive and I wanted to share. Hang in there friends (or leave and find your happy place, both are ok!)  2) That is awesome that your friend is doing better, and I hope you are doing well too.  Your comment made me think of the book The Power of Fun, may be interesting to you!</t>
  </si>
  <si>
    <t xml:space="preserve">I have some positive affirmations that really helped me during the last cycle and I thought I would share them here. First, take a big, deep breath in. Hold it for three seconds, then slowly let it out. Then tell yourself (out loud or in your mind): "I don't have anything to prove to anyone". "I am more than my work and job." "All I can do it my best." No matter what happens this cycle, we all deserve to be healthy, happy humans. Good luck everyone! 2) thank you! same to you! 3) Thank you! Reminding myself that I am doing my best just felt so comforting </t>
  </si>
  <si>
    <t>Hi everyone! I just want to use this space to congratulate you on staying the course and trying your best. I don’t know if there is any career path that is particularly easy. There are challenges in every field, but the particular challenge in this field is that at any point you can be stopped from advancement through no fault of your own (and in some cases, clear fault). I hope we all end up in positions that allow us to have the positive impact on the world that we wish to have regardless on if we end up in academia or not. 2) Thanks, best of luck to you too</t>
  </si>
  <si>
    <t>It's been a while--over twenty years!--but I applied for literally dozens of tenure-track faculty positions before finding the one I wanted at Purdue. I encourage everyone to be persistent in trying to find the job YOU want. Science is full of rejection (grant proposals, paper submissions, job rejections, etc.) but science can be super rewarding when you find the right niche, wherever that might be. Good luck everyone (and check out my postdoc ad if you are in the market!). Andrew DeWoody. 2) Boiler up! 3) 'literally dozens' lol...sounds like a single job season! X5 4) I wish a few dozen apps is all it took, otherwise I would have been swimming in offers. Can't help but think the "keep trying" mentality is outdated and toxic. Peoples lives can't and shouldn't be put on hold to keep trying to make academia work. I think people should be more pragmatic, and go with what works for you, your family, and your needs. Non-academic jobs can offer much more terms of salary and work-life balance. Don't keep trying if it isn't working for you, and go with what does work - you might be surprised where your career ends up!</t>
  </si>
  <si>
    <t>Trying to move into this job season with an open mind and letting go of what has happened the last few years. Very best of luck to everyone, hopefully this will be a year of opportunity.</t>
  </si>
  <si>
    <t>AP) Good luck everyone -- this is the year!</t>
  </si>
  <si>
    <t>Area of Specialization</t>
  </si>
  <si>
    <t>Current Position</t>
  </si>
  <si>
    <t>PhD Year</t>
  </si>
  <si>
    <t>Years in Postdoc</t>
  </si>
  <si>
    <t>Other Identity</t>
  </si>
  <si>
    <t>Gender</t>
  </si>
  <si>
    <t>Types of Jobs Applying For</t>
  </si>
  <si>
    <t>1st Author Pubs</t>
  </si>
  <si>
    <t>Senior Author Pubs</t>
  </si>
  <si>
    <t>Other Pubs</t>
  </si>
  <si>
    <t>Major Grants</t>
  </si>
  <si>
    <t>Total funding</t>
  </si>
  <si>
    <t>Instructor of Record</t>
  </si>
  <si>
    <t>Course Contributor</t>
  </si>
  <si>
    <t>Applications</t>
  </si>
  <si>
    <t>1st / Phone Interviews</t>
  </si>
  <si>
    <t>2nd / Campus Interviews</t>
  </si>
  <si>
    <t>Rejections</t>
  </si>
  <si>
    <t>Offers</t>
  </si>
  <si>
    <t>Submit 
Response</t>
  </si>
  <si>
    <t>About Applicant</t>
  </si>
  <si>
    <t>Qualifications</t>
  </si>
  <si>
    <t>(as of 2/1/2023)</t>
  </si>
  <si>
    <t>Outcomes 2022-2023</t>
  </si>
  <si>
    <t>(update as needed)</t>
  </si>
  <si>
    <t>Discussion</t>
  </si>
  <si>
    <t xml:space="preserve">Microbial Ecology </t>
  </si>
  <si>
    <t>Hispanic</t>
  </si>
  <si>
    <t>Female</t>
  </si>
  <si>
    <t>R1</t>
  </si>
  <si>
    <t>$50,000-100,000</t>
  </si>
  <si>
    <t>Ecophysiology, carbon cycles</t>
  </si>
  <si>
    <t>Grad Student</t>
  </si>
  <si>
    <t>LGBTQ+, first-gen, disabled</t>
  </si>
  <si>
    <t>R1, academia</t>
  </si>
  <si>
    <t>$1-50,000</t>
  </si>
  <si>
    <t>Unknown (waiting for 1st interviews)</t>
  </si>
  <si>
    <t>Postdoc</t>
  </si>
  <si>
    <t>Male</t>
  </si>
  <si>
    <t>R1,R2</t>
  </si>
  <si>
    <t>Bi, Learning disability</t>
  </si>
  <si>
    <t>R1, R2, PUI</t>
  </si>
  <si>
    <t>$500,000-$1M</t>
  </si>
  <si>
    <t>R1, R2, government</t>
  </si>
  <si>
    <t>$250,000-500,000</t>
  </si>
  <si>
    <t>ecology</t>
  </si>
  <si>
    <t>Microbiology Eco/Evo</t>
  </si>
  <si>
    <t>White, cis, first gen</t>
  </si>
  <si>
    <t xml:space="preserve">Epidemiology </t>
  </si>
  <si>
    <t>$1-2M</t>
  </si>
  <si>
    <t>White</t>
  </si>
  <si>
    <t>R1, R2, SLAC</t>
  </si>
  <si>
    <t>Evolutionary biology</t>
  </si>
  <si>
    <t>LGBTQ</t>
  </si>
  <si>
    <t>Limnology</t>
  </si>
  <si>
    <t>Genomics of behaviour</t>
  </si>
  <si>
    <t>$100,000-250,000</t>
  </si>
  <si>
    <t>Academia (R1, R2, PUI), tenure track only</t>
  </si>
  <si>
    <t>cis white, first generation</t>
  </si>
  <si>
    <t>Most campus interviews were at SLACs, 2 were for VAP positions, ultimately accepted offer at R1</t>
  </si>
  <si>
    <t>Behavior</t>
  </si>
  <si>
    <t>$2M+</t>
  </si>
  <si>
    <t>Online interviews at a PUI and an R1, on-campus at a different R1, an R2 and a Russell Group. No offers, but a lot more clarity on the interview process, what types of institutes will be a good fit. Feel like I can put forward a more targeted search in the next cycle.</t>
  </si>
  <si>
    <t>R1, R2</t>
  </si>
  <si>
    <t>Evolutionary ecology</t>
  </si>
  <si>
    <t>Congrats on getting interviews while still in grad school!!!</t>
  </si>
  <si>
    <t>White, queer, disabled, low SES</t>
  </si>
  <si>
    <t>R1, government</t>
  </si>
  <si>
    <t>I received an offer of promotion to full staff scientist at the government agency I currently work for after receiving a TT offer, which is why the apps/rejections/offers don't add up. Total funding close to $4M.</t>
  </si>
  <si>
    <t>Ecology / Evolutionary Biology</t>
  </si>
  <si>
    <t>Latinx, First Gen</t>
  </si>
  <si>
    <t>all campus interviews were R1s, I was additionally invited for a 8th on campus at an R2 that I declined; came 2nd for offers in 3 other searches</t>
  </si>
  <si>
    <t>white, cis, first gen, mom</t>
  </si>
  <si>
    <t>6ish</t>
  </si>
  <si>
    <t>Evolution, Phylogenetics, Herpetology</t>
  </si>
  <si>
    <t>white</t>
  </si>
  <si>
    <t>White, cis</t>
  </si>
  <si>
    <t>R1, R2, government, PUI</t>
  </si>
  <si>
    <t>Evolution / Ecology / Population Genetics</t>
  </si>
  <si>
    <t>R1, PUI, SLAC</t>
  </si>
  <si>
    <t>Had a single interview / offer in the previous three years of applications, at a school with many red flags. Maybe 30 applications total during my time on the job market?</t>
  </si>
  <si>
    <t>Mother</t>
  </si>
  <si>
    <t>R1, R2, SLAC, Industry</t>
  </si>
  <si>
    <t>Assistant Research Scientist (limited term)</t>
  </si>
  <si>
    <t>R1, SLAC</t>
  </si>
  <si>
    <t>who knows</t>
  </si>
  <si>
    <t>0 (not counting any TA, of which I had a lot, including designing labs)</t>
  </si>
  <si>
    <t>all</t>
  </si>
  <si>
    <t>R1s</t>
  </si>
  <si>
    <t>R2, SLAC, government</t>
  </si>
  <si>
    <t>Plant ecology</t>
  </si>
  <si>
    <t>Asian</t>
  </si>
  <si>
    <t>R1, non-academic</t>
  </si>
  <si>
    <t>lost count</t>
  </si>
  <si>
    <t>technically I have a couple of applications still out, but I consider this cycle effectively done</t>
  </si>
  <si>
    <t xml:space="preserve">Comparative Biology </t>
  </si>
  <si>
    <t>Potsdoc</t>
  </si>
  <si>
    <t>Latino</t>
  </si>
  <si>
    <t>˜500k</t>
  </si>
  <si>
    <t>all applied</t>
  </si>
  <si>
    <t>10?</t>
  </si>
  <si>
    <t xml:space="preserve">Interviewed at 4 universities and 1 gov job. Offered 2 TT assistant prof positions. </t>
  </si>
  <si>
    <t>Latina</t>
  </si>
  <si>
    <t>R1, R2, SLAC, non-profit</t>
  </si>
  <si>
    <t>Was still in the running for a few applications when I accepted an offer</t>
  </si>
  <si>
    <t>Withdrew other apps after I got the job I wanted most.</t>
  </si>
  <si>
    <t>Community Ecology / Wetlands</t>
  </si>
  <si>
    <t>Trans</t>
  </si>
  <si>
    <t>Trans male</t>
  </si>
  <si>
    <t>R1, R2, SLAC, PUI,</t>
  </si>
  <si>
    <t>First-gen</t>
  </si>
  <si>
    <t>5 (all lab courses)</t>
  </si>
  <si>
    <t>everywhere</t>
  </si>
  <si>
    <t>Have NIH K99/R00; this year was incredibly demoralizing. (2) This is wild given your quals, IMO. I have to believe you got unlucky and will catch a break next year! 3) Sorry about the rejections. It took a friend of mine a long time to get a job, they had lots of scholarships and awards as a grad student and postdoc, but had no teaching experience which held them back. It eventually worked out for them though. Good luck! (OG) Thanks for the kind words. I'll just keep pushing on, and hope for better luck next year.</t>
  </si>
  <si>
    <t>Assistant Research Scientist (2 year position)</t>
  </si>
  <si>
    <t>R1, a few SLAC/PUI at undergrad-research focused institutions</t>
  </si>
  <si>
    <t>dont count</t>
  </si>
  <si>
    <t>Disease ecology, medical entomology</t>
  </si>
  <si>
    <t>Post-doc now, adjunct faculty 2019-2022</t>
  </si>
  <si>
    <t>mother</t>
  </si>
  <si>
    <t xml:space="preserve">I am still waiting to hear from one institution with which I had a 1st interviewed yesterday. Also, want to mention that I took a year off for parental leave before COVID and then COVID happened, and I thought that my career was over because all I could get were adjunct teaching jobs. Between 2018-2021 I put through ~30 applications for TT faculty positions to which I got no response. This year I decided to give it one last push and now it looks like I'll be starting a lab somewhere in September. I am somewhat baffled at what changed between now and when I was home with a toddler sending out applications and hearing nothing, but grateful nonetheless. 1) happy for you OP! maybe it was related to the worst of covid-related hiring freezes passing. </t>
  </si>
  <si>
    <t>Ecology/ Environmental Science</t>
  </si>
  <si>
    <t>R2, PUI, SLAC</t>
  </si>
  <si>
    <t xml:space="preserve">Withdrew from two applications after phone interviews because my spouse received a better offer in a different location. Received two rejections at the initial application stage, and two rejections after in-person interviews. </t>
  </si>
  <si>
    <t>R1, R2, PUI, Government, Museum</t>
  </si>
  <si>
    <t>Interviews from government and museum, none academic</t>
  </si>
  <si>
    <t>Black, Queer, Disabled</t>
  </si>
  <si>
    <t>5 offers - wow! congrats!!!!!</t>
  </si>
  <si>
    <t>Non TT faculty</t>
  </si>
  <si>
    <t>Immigrant</t>
  </si>
  <si>
    <t xml:space="preserve">R1 R2 SLAC </t>
  </si>
  <si>
    <t xml:space="preserve">Evolution </t>
  </si>
  <si>
    <t xml:space="preserve">R1, R2, Federal </t>
  </si>
  <si>
    <t>12 academic/20 Federal</t>
  </si>
  <si>
    <t>R1, R2, SLAC, PUI</t>
  </si>
  <si>
    <t>White/Hispanic</t>
  </si>
  <si>
    <t>R1/R2</t>
  </si>
  <si>
    <t>none yet</t>
  </si>
  <si>
    <t>Microbial ecology</t>
  </si>
  <si>
    <t>PUI (SLAC and regional)</t>
  </si>
  <si>
    <t>Ecology/Forest Ecology</t>
  </si>
  <si>
    <t>R1,R2, PUI, SLAC, NGO</t>
  </si>
  <si>
    <t>many, not counting</t>
  </si>
  <si>
    <t>Applied many TT positions and one NGO position this year. Received 5 invitations to the final round (4 campus interview for TTAP, 1 final round with NGO). I got two offers and were able to use one to leverage my benefits at the other one. I have accepted an offer for a TTAP.</t>
  </si>
  <si>
    <t>mixed race, LGBTQ</t>
  </si>
  <si>
    <t>SLAC, govt, R2</t>
  </si>
  <si>
    <t xml:space="preserve">Didn't get a single interview in academia. The one offer I have is academic-adjacent. Have stellar evaluations from 2 years as a VAP SLAC. Competitive publication record for my field, dozens of speaking invites, lots of service, DEI, and outreach. I had a narrow geographical search due to a 2 body problem. Disappointing. </t>
  </si>
  <si>
    <t>R1, R2, SLAC, PUI, museum</t>
  </si>
  <si>
    <t>many - not counting</t>
  </si>
  <si>
    <t>This was my big application year. I applied broadly, including to a few non-ac jobs, which I haven't listed here. From my broad search, I did get a few hits (but no offers) from positions outside my area of expertise. The offers I did receive were for positions where the job description matched my expertise pretty well. I have accepted a position.</t>
  </si>
  <si>
    <t>SLAC, PUI</t>
  </si>
  <si>
    <t>Applied for 16 TT positions, 4 VAP, and 1 lecturer position. I accpeted an offer for a 2-year VAP and declined three subsequent interview invitations (one zoom and two campus). Some searches are still ongoing, but per updates to the job board I have not advanced in the few that are still active.</t>
  </si>
  <si>
    <t>Evolution/Genomics</t>
  </si>
  <si>
    <t>R1,R2,SLAC</t>
  </si>
  <si>
    <t>Marine / fisheries ecology</t>
  </si>
  <si>
    <t>Assistant prof (teaching term)</t>
  </si>
  <si>
    <t>indigenous</t>
  </si>
  <si>
    <t>R1, R2, SLAC, govt but in a limited geographic range</t>
  </si>
  <si>
    <t>Looking in a very small geographic range in eastern Canada</t>
  </si>
  <si>
    <t>R1 &amp; R2</t>
  </si>
  <si>
    <t xml:space="preserve">I accepted an offer and withdrew from two other searches that were in late stages (e.g., on campus interview). Over the past few cycles, I have also submitted 6 other applications, of which I had 3 first round interviews, and one on-campus interview. </t>
  </si>
  <si>
    <t>Assistant Prof</t>
  </si>
  <si>
    <t>$2.8M+</t>
  </si>
  <si>
    <t>Many</t>
  </si>
  <si>
    <t>R1, R2, gov</t>
  </si>
  <si>
    <t>moving on after this year 1) 37 first author pubs!? wow!</t>
  </si>
  <si>
    <t>R1, R2, Private SLAC</t>
  </si>
  <si>
    <t>0 published, 1 - in review</t>
  </si>
  <si>
    <t>Job offer accepted while several applications (zoom/letter reqest stage) are still pending</t>
  </si>
  <si>
    <t>Evolutionary genomics</t>
  </si>
  <si>
    <t>Applied for a mix of jobs, received 3 R1 in person interviews (2 SLAC/PUI), 1 R1 offer and 1 rejection, ended up accepting that offer before hearing from the others.</t>
  </si>
  <si>
    <t>White, disability</t>
  </si>
  <si>
    <t>SLAC,  PUI, Comprehensive</t>
  </si>
  <si>
    <t xml:space="preserve">2 - 1 search was also was discontinued </t>
  </si>
  <si>
    <t>applying to mostly undergraduate institutions, accepted a position</t>
  </si>
  <si>
    <t>lots</t>
  </si>
  <si>
    <t>applying from overseas</t>
  </si>
  <si>
    <t>20 (14 TT, 6 VAP)</t>
  </si>
  <si>
    <t>9 (4 TT, 5 VAP)</t>
  </si>
  <si>
    <t>6 (3 TT, 3 VAP)</t>
  </si>
  <si>
    <t>I ended up with 2 offers for VAP positions. I turned down 2 of the 6 second round interviews (1 TT, 1 VAP) because of timing. I wasn't going to give away a job I already had in hopes of a better on that I might get!</t>
  </si>
  <si>
    <t>Mixed race; Gay</t>
  </si>
  <si>
    <t>Still waiting on results of several letter requests and zoom interviews</t>
  </si>
  <si>
    <t>?</t>
  </si>
  <si>
    <t>Biomechanics</t>
  </si>
  <si>
    <t>White, Cis, Hetero</t>
  </si>
  <si>
    <t>Declined 1 PUI offer</t>
  </si>
  <si>
    <t>40 academic application (US and international), 15 gov. 1 gov offer and 1 R1, taking the R1</t>
  </si>
  <si>
    <t>Declined 2 R1 offers, in negotiations with 3rd R1 offer</t>
  </si>
  <si>
    <t>Ecology/Evolution</t>
  </si>
  <si>
    <t>white, LGBTQ</t>
  </si>
  <si>
    <t>Declined offer</t>
  </si>
  <si>
    <t>R1, R2, SLAC, PUI, Govt</t>
  </si>
  <si>
    <t>applied for 1 R1, 2 PUI, 1 govt; got second interviews for all but the R1, withdrew from one PUI due to location, rejected from govt, in negotiations with other PUI (TT faculty)</t>
  </si>
  <si>
    <t>Ecology/Environmental Sciences</t>
  </si>
  <si>
    <t>White, LGBTQIA+</t>
  </si>
  <si>
    <t>R1, some R2, goverment</t>
  </si>
  <si>
    <t>accepted position (TT faculty)</t>
  </si>
  <si>
    <t>accepted position (TT faculty at R2)</t>
  </si>
  <si>
    <t>ecology/environmental science</t>
  </si>
  <si>
    <t>R1, some R2</t>
  </si>
  <si>
    <t>accepted position (TT @ R1), withdrew from some others</t>
  </si>
  <si>
    <t>Nonwhite</t>
  </si>
  <si>
    <t>Many (not counting)</t>
  </si>
  <si>
    <t>Accepted an offer from a R1 that I'm really excited about, withdrew from other searches I was waiting to hear back from post-interview.</t>
  </si>
  <si>
    <t>R1, R2, PUI, SLAC, government, other</t>
  </si>
  <si>
    <t>$3M</t>
  </si>
  <si>
    <t>Positions haven't closed</t>
  </si>
  <si>
    <t>many</t>
  </si>
  <si>
    <t>Applied for two open rank positions where all candidates interviewed appear to be postdocs, expecting to hear rejections from those.</t>
  </si>
  <si>
    <t>&lt;1</t>
  </si>
  <si>
    <t>Current uni in major budget crisis...unfortunately need to be on market</t>
  </si>
  <si>
    <t>~1.5M</t>
  </si>
  <si>
    <t xml:space="preserve">Chose on base to personal reasons. </t>
  </si>
  <si>
    <t>Soil ecology/biogeochemistry</t>
  </si>
  <si>
    <t>conservation science</t>
  </si>
  <si>
    <t>Congrats getting interviews so early!</t>
  </si>
  <si>
    <t>Evolution/paleobiology</t>
  </si>
  <si>
    <t>Assistant prof</t>
  </si>
  <si>
    <t>still waiting to hear on one, but its been month since the interview so don't have my hopes up</t>
  </si>
  <si>
    <t>Molecular Ecology/Aquatic Ecology</t>
  </si>
  <si>
    <t>4 (parental and family leave)</t>
  </si>
  <si>
    <t>Assistant Prof.</t>
  </si>
  <si>
    <t>White (did not disclose: first gen, hispanic)</t>
  </si>
  <si>
    <t>Accepted. Very targeted application process, I have been waiting for the right one.</t>
  </si>
  <si>
    <t>• Use this tab to share information on negotiations.
• Discussion under Comments column.
• "Don't be a jerk" rule strictly enforced!</t>
  </si>
  <si>
    <t>Institution Type</t>
  </si>
  <si>
    <t>Public or Private?</t>
  </si>
  <si>
    <t>Region</t>
  </si>
  <si>
    <t>Field</t>
  </si>
  <si>
    <t>Gender Identity</t>
  </si>
  <si>
    <t>Prior Position</t>
  </si>
  <si>
    <t>Competing Offers</t>
  </si>
  <si>
    <t>Salary Initially Offered</t>
  </si>
  <si>
    <t>Salary Requested</t>
  </si>
  <si>
    <t>Salary Granted</t>
  </si>
  <si>
    <t>Cost of Living</t>
  </si>
  <si>
    <t>Startup Initially Offered</t>
  </si>
  <si>
    <t>Startup Requested</t>
  </si>
  <si>
    <t>Startup Granted</t>
  </si>
  <si>
    <t>Teaching Load</t>
  </si>
  <si>
    <t>Other Info</t>
  </si>
  <si>
    <t>Master's</t>
  </si>
  <si>
    <t>Public</t>
  </si>
  <si>
    <t>Southeast</t>
  </si>
  <si>
    <t>Nine month</t>
  </si>
  <si>
    <t>No</t>
  </si>
  <si>
    <t>Low-Med</t>
  </si>
  <si>
    <t>3:3</t>
  </si>
  <si>
    <t>Negotiated funds for a high-end research computer and office furniture on top of startup. No room for negotiating salary or additional startup (teaching focused university). However, additional research funds available pending budget. Also, option to teach in the summer for additional pay. Great department and opportunity, I happily accepted!</t>
  </si>
  <si>
    <t>Twelve month</t>
  </si>
  <si>
    <t>Yes</t>
  </si>
  <si>
    <t>100k</t>
  </si>
  <si>
    <t>110k</t>
  </si>
  <si>
    <t>102k</t>
  </si>
  <si>
    <t>Moderate</t>
  </si>
  <si>
    <t>200k</t>
  </si>
  <si>
    <t>300k</t>
  </si>
  <si>
    <t>250k</t>
  </si>
  <si>
    <t>Equivalent of 1 class per year</t>
  </si>
  <si>
    <t>Offered ~CAD$250k CFI JELF that I will apply for next year.</t>
  </si>
  <si>
    <t>R2</t>
  </si>
  <si>
    <t>non-negotiable</t>
  </si>
  <si>
    <t>Low</t>
  </si>
  <si>
    <t>2/2, 1/1 first year</t>
  </si>
  <si>
    <t>Was verbally offered startup above but did not negotiate - no written offer was extended because the start date couldn't be extended to match my family's needs.</t>
  </si>
  <si>
    <t>West</t>
  </si>
  <si>
    <t>High</t>
  </si>
  <si>
    <t>4 courses/yr</t>
  </si>
  <si>
    <t>Startup includes 170k for research; the rest is summer salary (2 yrs), teaching release (2 courses in first yr), and 50k housing loan. Partial relocation reimbursement. Priority for 2 grad students, who get fellowship stipends and summer salary in first year. Offer accepted - dept is a great fit and this is probably the highest they'll go with startup. Awesome salary is on par with other faculty in this dept (as proportional to rank).</t>
  </si>
  <si>
    <t>Ecology and Evolutionary Biology</t>
  </si>
  <si>
    <t>1:1:1</t>
  </si>
  <si>
    <t>2 year postdoc for partner and transition into teaching afterwards; 3 quarters of teaching release; 125K forgive-able loan for down payment on house; 10K to support personal DEI initiatives</t>
  </si>
  <si>
    <t>Congrats!!! That looks like an amazing offer! If you're willing to share, how did you go about negotiating start-up? Better competing start-up #s? You were able to get a pretty big bump from 950 to 1.1mil! (OP) Thank you!! My competing offer was higher (private university), and I think that helped in the negotiations 2) forgiveable housing loan?! man, congrats (and I mean it -  good for you), but honestly this makes me feel a lot of solidarity with underpaid research staff 3) I'm really hoping the private offer declined was from UChicago :D</t>
  </si>
  <si>
    <t>7k</t>
  </si>
  <si>
    <t>An improvement</t>
  </si>
  <si>
    <t>7k. However, all the requested equipments will be funded by the department and University pays for computers and office supplies</t>
  </si>
  <si>
    <t>3/3 first year; 3/4 second year</t>
  </si>
  <si>
    <t>Private</t>
  </si>
  <si>
    <t>Medium</t>
  </si>
  <si>
    <t xml:space="preserve">Teaching faculty position -- non-tenure track, but with increasing contract lengths and pay bumps with promotion. Collaborative, friendly department at a high-ranking institution. I happily accepted! </t>
  </si>
  <si>
    <t>Geography</t>
  </si>
  <si>
    <t>2:2</t>
  </si>
  <si>
    <t xml:space="preserve">Declined. Great department but some bumps in negotiation process. </t>
  </si>
  <si>
    <t>Mid-Atlantic</t>
  </si>
  <si>
    <t>Community &amp; Ecosystem Ecology</t>
  </si>
  <si>
    <t>Non Binary</t>
  </si>
  <si>
    <t>85,000 &amp; 2 years of summer salary</t>
  </si>
  <si>
    <t>Average - Above Average</t>
  </si>
  <si>
    <t>Year 1- 0:1:0; Year 2- 1:1:0; Year 3- 1:1:1 (Quarters)</t>
  </si>
  <si>
    <t xml:space="preserve">Inheriting fully-functional lab left by faculty with similar research program. </t>
  </si>
  <si>
    <t xml:space="preserve">offer also included 5k in moving cost and 3k in travel to look for housing and start prepping lab space. Also includes a TA line on top of 2 years RA + tuition and 1.5 years of tech salary. </t>
  </si>
  <si>
    <t>SLAC</t>
  </si>
  <si>
    <t>Midwest</t>
  </si>
  <si>
    <t>organismal biology</t>
  </si>
  <si>
    <t>low, but rising housing costs</t>
  </si>
  <si>
    <t>5K</t>
  </si>
  <si>
    <t>3/3</t>
  </si>
  <si>
    <t xml:space="preserve">course release first year; opportunities to collaborate with partnering agencies </t>
  </si>
  <si>
    <t>low</t>
  </si>
  <si>
    <t>6 courses per year</t>
  </si>
  <si>
    <t>Northeast</t>
  </si>
  <si>
    <t>125k</t>
  </si>
  <si>
    <t>120k</t>
  </si>
  <si>
    <t>Very High</t>
  </si>
  <si>
    <t>NA</t>
  </si>
  <si>
    <t>3 courses per year</t>
  </si>
  <si>
    <t>5k relocation, 2 course reduction in first year, 1 month of summer salary for first 3 years</t>
  </si>
  <si>
    <t>Congrats! 2) I think we may be going to the same department!!</t>
  </si>
  <si>
    <t>Non-TT Faculty</t>
  </si>
  <si>
    <t>10k for moving expenses, 2 summer interns for 3 years, 1 month summer salary, 1 course teaching release in first year</t>
  </si>
  <si>
    <t>offer also included a trip to visit again to look for apartments</t>
  </si>
  <si>
    <t>Turned down. Salary was neither negotiable or  competitive for this region or institution type</t>
  </si>
  <si>
    <t xml:space="preserve">Place had subtle issues.  People were friendly but many versions about recent history, sudden retirements and losses in student body from over 12,000 to just under 8,000 in last 5 years.  Really weird vibes. </t>
  </si>
  <si>
    <t>1:1.25</t>
  </si>
  <si>
    <t xml:space="preserve">Was told both salary and startup were non-negotiable, got lots of advice that I should try to negotiate anyway, awkwardly struck out. Fair offer, great department, happily accepted. </t>
  </si>
  <si>
    <t>also included teaching release, 6.5K moving costs, 1.4K computer fund, extra TA allotments</t>
  </si>
  <si>
    <t>List requested</t>
  </si>
  <si>
    <t>1:1</t>
  </si>
  <si>
    <t>5K moving costs; 1 semester teaching release; total 3 months summer salary in startup.  Accepted!</t>
  </si>
  <si>
    <t>Plant Science - Agriculture</t>
  </si>
  <si>
    <t>Med-High</t>
  </si>
  <si>
    <t>They asked for Equipment List</t>
  </si>
  <si>
    <t>1F:1S (first year) - 1F:2S (second to fifth year)</t>
  </si>
  <si>
    <t>They also included, separate from startup, 6 years funding for a Graduate Student, and $140000 for operational support. This money will be distributed in 5 payments, one per year.  Happily accepted!</t>
  </si>
  <si>
    <t>also included 5k in moving costs.Forgot, they included one month of summer salary for 4 years and a paid visit for me and my partner for looking for housing.</t>
  </si>
  <si>
    <t>List</t>
  </si>
  <si>
    <t>Included relocations funds ($7500) and substantial existing equipment/minor renovations in addition to start-up. Was told there was no room for negotiation, but happily accepted the offer.</t>
  </si>
  <si>
    <t>Congrats!!!</t>
  </si>
  <si>
    <t xml:space="preserve">Environmental Studies and Evolution </t>
  </si>
  <si>
    <t>very high</t>
  </si>
  <si>
    <t>acceeeppttted</t>
  </si>
  <si>
    <t>Wow! You hit the jackpot! 2) Congrats!</t>
  </si>
  <si>
    <t>2 semester teaching release in first year, shared lab facilities, month of summer salary, additional department support for new equipment maintenance. Accepted</t>
  </si>
  <si>
    <t>Also included 11K moving costs, 2) amazing! Congratulations!</t>
  </si>
  <si>
    <t>103K</t>
  </si>
  <si>
    <t>Mid-High</t>
  </si>
  <si>
    <t>Asked for list</t>
  </si>
  <si>
    <t>730K</t>
  </si>
  <si>
    <t>580K</t>
  </si>
  <si>
    <t>7500 for moving costs, 2 semester teaching release in the first year, excellent lab space and supportive department. Accepted!</t>
  </si>
  <si>
    <t xml:space="preserve">Congratulations! </t>
  </si>
  <si>
    <t>85K</t>
  </si>
  <si>
    <t>95K</t>
  </si>
  <si>
    <t>Mid</t>
  </si>
  <si>
    <t>350K</t>
  </si>
  <si>
    <t>630K</t>
  </si>
  <si>
    <t>400K</t>
  </si>
  <si>
    <t xml:space="preserve">1:1 </t>
  </si>
  <si>
    <t>10K moving costs, 2 semester teaching release, lots of shared equipment, access to two field vehicles, declined due to better fit of second offer</t>
  </si>
  <si>
    <t>South</t>
  </si>
  <si>
    <t>75k</t>
  </si>
  <si>
    <t>2:1</t>
  </si>
  <si>
    <t xml:space="preserve">I attempted to negotiate a partner hire for an ex-spouse co-parent ( so I did not ask for more salary or start-up) and failed, had already turned down other non-academic, better paying federal offers hoping we would both would get positions here.  Accepted for lack of other options. </t>
  </si>
  <si>
    <t>Hope this works out! Sorry sounds like a challenging situation to navigate</t>
  </si>
  <si>
    <t>Medium-High</t>
  </si>
  <si>
    <t>Was already a post-doc in the department. Wonderful, supportive department and colleagues.</t>
  </si>
  <si>
    <t>Great job! Super exciting!</t>
  </si>
  <si>
    <t>80000 CAD</t>
  </si>
  <si>
    <t>86000 CAD</t>
  </si>
  <si>
    <t>84000 CAD</t>
  </si>
  <si>
    <t>medium</t>
  </si>
  <si>
    <t>25000 CAD</t>
  </si>
  <si>
    <t>35000 CAD</t>
  </si>
  <si>
    <t>5 courses, 1 course release for 2 years</t>
  </si>
  <si>
    <t>10 Month</t>
  </si>
  <si>
    <t>Computational biology</t>
  </si>
  <si>
    <t xml:space="preserve">Low-Medium </t>
  </si>
  <si>
    <t xml:space="preserve">Includes moving expenses (15k) and a sign up bonus (25k). </t>
  </si>
  <si>
    <t xml:space="preserve">Sign up bonus! Who knew! That sounds awesome! Way to go! </t>
  </si>
  <si>
    <t>Moderate-High</t>
  </si>
  <si>
    <t>480k</t>
  </si>
  <si>
    <t>Also granted multiple lab spaces, moving expenses, and teaching release in my first year. Happily accepted!</t>
  </si>
  <si>
    <t xml:space="preserve">Amazing! Congratulations! </t>
  </si>
  <si>
    <t xml:space="preserve">Asked for list </t>
  </si>
  <si>
    <t>provided list with costs ($830,000)</t>
  </si>
  <si>
    <t>$534,000(general funds); $1,286,666(Total offer)</t>
  </si>
  <si>
    <t>1/1</t>
  </si>
  <si>
    <t xml:space="preserve">Apart from general startup funds the offer also included: 4 guaranteed TA lines @23K with 5 years of support, 30 months of student summer support @7.6K, shared grad student office space w/ chair, 7K in relocation incentive paid ahead of start date, 9K for use of core facilities, Full lab space (1000sf.), shared accessory lab (500 sf.) for major instrumentation, 150K towards the purchase of major equipment, fully functional walk in growth room (1000sf.), and 50K in renovations for lab spaces, shared greenhouses, high tunnels etc.  Happily accepted! </t>
  </si>
  <si>
    <t xml:space="preserve">What an amazing offer! Way to go! </t>
  </si>
  <si>
    <t>80K</t>
  </si>
  <si>
    <t>86K</t>
  </si>
  <si>
    <t>750K</t>
  </si>
  <si>
    <t>550K</t>
  </si>
  <si>
    <t>Included 7500 in moving expenses, vouchers for greenhouse space for 3 years, 2 TA lines for first semester of recruiting, higher indirect returns on first grant, and one semester of teaching release. Great fit, happily accepted!</t>
  </si>
  <si>
    <t xml:space="preserve">So cool to hear about so many successful negotiations! Congratulations! </t>
  </si>
  <si>
    <t>78K</t>
  </si>
  <si>
    <t>81K</t>
  </si>
  <si>
    <t>500K</t>
  </si>
  <si>
    <t>600K</t>
  </si>
  <si>
    <t>Included 5500 in moving expenses, department setting up fenced experiment area, and a semester of teaching relief. Declined the offer - good department with nice people but not the best research fit.</t>
  </si>
  <si>
    <t>3:3 is more like a 4:4 due to how long the classes are. Start up is spread over 3 years. Department is well-resourced to carry out the research I do, but the COL was too high for me to manage as a single person on the salary (especially after taxes). Declined the offer.</t>
  </si>
  <si>
    <t>1 (upper division):1 (journal club)</t>
  </si>
  <si>
    <t xml:space="preserve">Had competing offers from similar institutions but did not use them to bargain. One semester of teaching release. Startup includes: some moving expenses (7k), summer salary for 3 years, 12 semesters of graduate student funding, and two years of postdoc funding. Also, some lab and facilities renovation that was not included in the startup. Fortunately, I am coming into a lab that is already fully stocked with the equipment I will need, so it increases flexibility in startup funds. Another thing that was important to me was that they created a spousal accommodation through a research assistant professorship which gives her individual lab space and teaching responsibilities. Great department, accepted. </t>
  </si>
  <si>
    <t>Happy to see so many successful spousal accomodations on this page! gives me hope</t>
  </si>
  <si>
    <t xml:space="preserve">Also includes 10K in moving expenses, two semesters of teaching release + negotiated a TT position for my spouse who received a similar startup package and salary; Loved the department so happily accepted! </t>
  </si>
  <si>
    <t>Wow! Great job!</t>
  </si>
  <si>
    <t>Ecology and Evo Bio</t>
  </si>
  <si>
    <t>3:3 moving to 3:2</t>
  </si>
  <si>
    <t xml:space="preserve">4k in moving expenses, four months of summer funding, faculty grants available for large equipment needs, lab consumables provided by department. Happily accepted! </t>
  </si>
  <si>
    <t>Congrats!</t>
  </si>
  <si>
    <t>NA - they asked me to state a number</t>
  </si>
  <si>
    <t>115k</t>
  </si>
  <si>
    <t>113k</t>
  </si>
  <si>
    <t xml:space="preserve">requested a list. </t>
  </si>
  <si>
    <t xml:space="preserve">870k </t>
  </si>
  <si>
    <t>583k</t>
  </si>
  <si>
    <t xml:space="preserve"> Startup includes $12k for moving expense, 1 month of summer salary for each of the first three years, and two course releases. Seperate funds of roughly $500k allocated to renovation of lab space and office. I had competing fellowship offers but this was the only faculty position I applied for. Offer happily accepted!</t>
  </si>
  <si>
    <t xml:space="preserve">Congratulations! Such a great offer! </t>
  </si>
  <si>
    <t>EEB</t>
  </si>
  <si>
    <t>10K</t>
  </si>
  <si>
    <t>3/2</t>
  </si>
  <si>
    <t>Didn't accept this great offer for family reasons</t>
  </si>
  <si>
    <t>Fisheries Biology</t>
  </si>
  <si>
    <t>Low-Medium</t>
  </si>
  <si>
    <t>Provided a list up to 400,000</t>
  </si>
  <si>
    <t>1:1 (1 course + 1 seminar per year)</t>
  </si>
  <si>
    <t>Negotiated for an earlier start date and 1st spring semester teaching release. Start up includes 10k moving expenses, 3 years RA funding, and summer salary for 3 years. Happily accepted!</t>
  </si>
  <si>
    <t>Outstanding offer!</t>
  </si>
  <si>
    <t>Ten month</t>
  </si>
  <si>
    <t>2/2</t>
  </si>
  <si>
    <t>I declined this offer to accept a retention offer.</t>
  </si>
  <si>
    <t>What was retention offer? I'm going through that myself now and foudn info to be scarce</t>
  </si>
  <si>
    <t>Ecology/Conservation</t>
  </si>
  <si>
    <t>CAD 130,000</t>
  </si>
  <si>
    <t>CAD 136,800</t>
  </si>
  <si>
    <t>CAD 40,000</t>
  </si>
  <si>
    <t>CAD 125,000</t>
  </si>
  <si>
    <t>Also negotiated for support in applying for additional start-up funds from CFI, funding for my first PhD student, and a deferred start date. Offer also includes relocation cost, immigration assistance, and funds for computers. I really liked the department and the dean when I visited and felt very supported in the negotiation process, so I happily accepted!</t>
  </si>
  <si>
    <t xml:space="preserve">Yeah! Wonderful! </t>
  </si>
  <si>
    <t>Didn't negotiate.</t>
  </si>
  <si>
    <t>VAP</t>
  </si>
  <si>
    <t>Medium/high</t>
  </si>
  <si>
    <t>4/4</t>
  </si>
  <si>
    <t>University is R1 &amp; PUI and I had several competing offers, offering 2-3x more startup funds compared to the initial startup offered for context; 50K matching equipment funds, 5K renovations, 6K moving expenses, multiple lab &amp; non-lab spaces, major equipment inheritance (~500k), reduced teaching load Y1 &amp; Y3, no service class teaching requirement, and free field &amp; greenhouse space pre-tenure. From department to senior leadership everyone was incredibly amazing!</t>
  </si>
  <si>
    <t>did not ask</t>
  </si>
  <si>
    <t>Asked for list  (700000)</t>
  </si>
  <si>
    <t>I did not negotiate for this offer I had a few more competitive offers already on the table</t>
  </si>
  <si>
    <t>Also includes moving expenses and guaranteed grad student TA lines plus grad student summer salary. Accepted before hearing back from other campus interviews.</t>
  </si>
  <si>
    <t>Nice job :)</t>
  </si>
  <si>
    <t>List request</t>
  </si>
  <si>
    <t>This is a 2-year VAP &amp; spousal hire position</t>
  </si>
  <si>
    <t>2:3 (lab sections count)</t>
  </si>
  <si>
    <t>$4,000 for moving expenses. Negotiated a spring semester start date. The dept. chair was very helpful guiding me throughout the whole process, institutionally well-funded and supportive department. I happily accepted!!</t>
  </si>
  <si>
    <t>Congratulations! 2) Awesome!</t>
  </si>
  <si>
    <t>low-medium</t>
  </si>
  <si>
    <t>1:1 or 1:0 (75:25 research:teaching position)</t>
  </si>
  <si>
    <t>Offer also included $3,000 in relocation expenses. Regrettably declined due to inflexibility on partner accommodations. Now waiting to hear about another position.</t>
  </si>
  <si>
    <t>moderate</t>
  </si>
  <si>
    <t>3/4</t>
  </si>
  <si>
    <t>$0 moving allowance. 1 yr VAP, did not negotiate (did not understand I should/could). Accepted offer out of necessity but would not recommend 1 yr VAP unless desperate and already local.</t>
  </si>
  <si>
    <t>Wildlife ecology/Marine science</t>
  </si>
  <si>
    <t>+ 5k for course development, 1k/yr for me to attend conferences, 1k/yr to take undergrads to conferences, light teaching load first semester(and teaching the class I wanted to teach), lots of internal funding opportunities. Teaching load is 3/3 but mentoring student researchers contributes to meeting those requirements. Wonderful department with faculty that seem truly happy and thriving - happily and enthusiastically accepted!</t>
  </si>
  <si>
    <t>Fantastic! Congrats!</t>
  </si>
  <si>
    <t>2-year VAP, $1k for moving expenses, access to internal funds for travel + research, lab space. I'm very excited to join this excellent department full of kind and supportive people!</t>
  </si>
  <si>
    <t>Congrats! 2) Congrats! I never considered negotiating with a VAP position!</t>
  </si>
  <si>
    <t>Evolutionary biology/Genomics</t>
  </si>
  <si>
    <t>Not negotiable</t>
  </si>
  <si>
    <t>one course/semester</t>
  </si>
  <si>
    <t xml:space="preserve">+moving expenses (5k) + lab furniture (5k) + renovations. Salary was not negotiable. </t>
  </si>
  <si>
    <t>Wow. Nice Startup. Congratulaions! (2) wow that startup! congrats! (I have it narrowed down to 2 positions in my mind, and both are fantastic!)</t>
  </si>
  <si>
    <t>3:2</t>
  </si>
  <si>
    <t>I was informed there was room for negotiation but I ended up declining the position before getting to this stage</t>
  </si>
  <si>
    <t xml:space="preserve">NA </t>
  </si>
  <si>
    <t>This is a 3-year VAP position with fantastic opportunities for undergrad teaching and research. Received $2500 toward moving costs and $1500/year for conference travel. No startup, but there is access to internal endowed research funds. Wonderful department and college community. I happily accepted!</t>
  </si>
  <si>
    <t>Regional Comprehensive</t>
  </si>
  <si>
    <t>Biology - Human Evolution</t>
  </si>
  <si>
    <t>15k + required items</t>
  </si>
  <si>
    <t>15k + 31k required + 15k useful items</t>
  </si>
  <si>
    <t>15k + 31k</t>
  </si>
  <si>
    <t xml:space="preserve">Included 7.2k for moving expenses and guaranteed lab space in a vibrant department. Had competing offer for a VAP position from a midwest SLAC offering 65k salary and 5k startup, so enthusiastically accepted this one instead! </t>
  </si>
  <si>
    <t>Congrats! Sounds like a sweet gig!</t>
  </si>
  <si>
    <t>Regional PUI</t>
  </si>
  <si>
    <t>Declined the offer. Seemed like a good department with really nice people, it just wasn’t  the best fit for me location-wise and from a balance of teaching/research perspective.</t>
  </si>
  <si>
    <t>Sounds like you skirted a terrible job. Congrats. 2) They didn't suggest it would be a terrible job, just not a good fit. 1) 68k for 3:3 teaching load in moderate COL area seems like a terrible gig.</t>
  </si>
  <si>
    <t>asked for info on competing offer</t>
  </si>
  <si>
    <t xml:space="preserve">Had competing offer in hand that required a response ASAP. Let this institution know I needed their best offer upfront if they were going to make one and that I valued salary over startup. Offer also includes 3 courses teaching release, $11k moving expenses, 3yr service credit, and private lab space. Absolutely loved the dept and area during my interview, enthusiastically accepted! </t>
  </si>
  <si>
    <t xml:space="preserve">Congrats! </t>
  </si>
  <si>
    <t>1 class per semester</t>
  </si>
  <si>
    <t>I negotiated a spousal accommodation- enthusiastically accepted!</t>
  </si>
  <si>
    <t>Congrats on swinging a spousal hire - that's huge!</t>
  </si>
  <si>
    <t>2/3</t>
  </si>
  <si>
    <t>Month of summer salary</t>
  </si>
  <si>
    <t>Accepted 2) Wow! Thats a great offer for a NTT position! Congratulations! 3) I think it probably is a TT...she just came from a nonTT. But yes, congrats!</t>
  </si>
  <si>
    <t>undetermined</t>
  </si>
  <si>
    <t>3:2:1 - there is a may-mester where I will be required to teach</t>
  </si>
  <si>
    <t xml:space="preserve">Was offered a moving allowance, course release, and a summer stipend for the first year to supplement the income until I can get summer salary on my own. </t>
  </si>
  <si>
    <t>Accepted 2) Congrats!</t>
  </si>
  <si>
    <t>Package that equaled $259</t>
  </si>
  <si>
    <t>1:1 with one term release</t>
  </si>
  <si>
    <t xml:space="preserve">Lovely department, good people. Turned it down. Have two competing offers in departments that are a better fit. Going to negotiate with those. </t>
  </si>
  <si>
    <t>1-1</t>
  </si>
  <si>
    <t>Generous spousal accommodation made for partner</t>
  </si>
  <si>
    <t>Congrats on getting the spousal hire!</t>
  </si>
  <si>
    <t>Biology/Microbiology</t>
  </si>
  <si>
    <t>10 month</t>
  </si>
  <si>
    <t>88K</t>
  </si>
  <si>
    <t>92K</t>
  </si>
  <si>
    <t>low-moderate</t>
  </si>
  <si>
    <t>100K</t>
  </si>
  <si>
    <t>137K</t>
  </si>
  <si>
    <t>145K</t>
  </si>
  <si>
    <t>2:3 &amp; 3:3 on alternating years</t>
  </si>
  <si>
    <t xml:space="preserve">Also, 7.5K moving expenses, ~4K/yr for attending conferences/workshops, 6.5K for summer salary &amp; research (to be split as desired), reduced teaching load in first year (tried to get it for second year as well, but was a hard 'no'), lots of internal funding available for DEI and pedagogy trainings/workshops and for salaries for 2 undergrad student researchers each summer. Asked about a position for my spouse and it was also a hard 'no' on making a position, but a lot of resources already coming our way to find him something in the area. Outside of startup: lab and office renovations, new refrigerator and freezer, office and lab computer, a piece of vital equipment for my lab that is ~30K, cleared/cleaned extra room for aquariums. Dept chair and Dean have been amazing to work with and have made it very clear that they want me to be taken care of! No nickel and diming on my startup requests, and offers to look into and try to purchase a few other items that I would like but didn't push via negotiations! Great department! Happily accepted! </t>
  </si>
  <si>
    <t>Sounds like an awesome fit and a great department and university to be joining! Congrats!</t>
  </si>
  <si>
    <t>95k CAD</t>
  </si>
  <si>
    <t>98k CAD</t>
  </si>
  <si>
    <t>104k CAD</t>
  </si>
  <si>
    <t>235k + renovations + 2x4 yr grad stipends</t>
  </si>
  <si>
    <t>396k (incl. 284k in CFI + 2 yrs grad stipends)</t>
  </si>
  <si>
    <t>2-3 courses/yr</t>
  </si>
  <si>
    <t>1 year deferral; 50% teaching release in first year in semester of choice; remote work in first year when not teaching; labs count as courses; salary bump came from increased experience credit + new collective agreement + deferral; Not included in startup: 15k moving allowance, 3k/yr professional development fund, plus 2 animal rooms and inheritance of a new fully equipped basic genetics lab with access to advanced facilities next door. Competing offer was a 4 yr research fellowship (non-TT). Flexibility and support from department is amazing. Happily accepted!</t>
  </si>
  <si>
    <t>Conrgratulations! That sounds excellent!</t>
  </si>
  <si>
    <t>Genomics/Evolutionary Biology</t>
  </si>
  <si>
    <t>50,000 + 5,000 for undergraduate summer stipend</t>
  </si>
  <si>
    <t>42,000 + 8,000 for undergraduate summer stipend</t>
  </si>
  <si>
    <t>4:3</t>
  </si>
  <si>
    <t>Also included in the offer 5,000 for summer salary for the first two summers, 3,000 relocation  reimbursement, and 2,000 extra relocation stipend if I could join by August for orientations. Able to revisit/renegotiate startup after my first year. Outside of the actual offer, there are many ways to enrich the salary (mentoring undergrad theses, teaching in the Masters program, and, obviously, grants), the facilities that the institution had (especially for sequencing and genomics work - two nanopore and three Illumina platforms) were unmatched (especially for a PUI), and they are very willing to work/schedule around what will be about a 1.5 hour commute (due to spouse needing to be close to their job). Happily accepted!</t>
  </si>
  <si>
    <t>Congrats! 2) Great! by the way, scheduled renegotiating startup is not something I've heard of OP) @2 Yes, I was really (pleasantly) surprised! I think it came from the fact that I had provided a startup list that was well over the original offer amount, the amount I countered with/reaquested, and the startup granted (roughly 70-75k). The department has an operational budget that we can also buy equipment out of, but that obviosuly only goes so far. So, the upper admin, knowing how expensive genomics work can be, was very willing to revisit if things are still missing/needed after the first year to keep things running. The whole process of negotiating has been really nice (was not expecting it to be) because they have been really willing to work with me on a lot of it. OP) Also forgot to mention that they gave me an animal room (nothing extravagant) and they have a field station for teaching and research that I can use space at (my study species also happen to be there).</t>
  </si>
  <si>
    <t>average to low</t>
  </si>
  <si>
    <t>3/3 (teaching track)</t>
  </si>
  <si>
    <t>2:3; labs count as 0.5</t>
  </si>
  <si>
    <t>Great offer, great school, amazing Dean. Declined because I had doubts about institutional fit, expectations were unclear. Accepted a competing offer. Negotiated a 10k signing bonus, 5k relocation allowance, on campus dining package ($ on OneCard) for year 1.</t>
  </si>
  <si>
    <t>Can you talk about how you negotiated a signing bonus? I've not heard of this in academia! 2) This person negotiates! Signing bonus AND a year of food? You win EcoEvoJobs 2023 for sure.</t>
  </si>
  <si>
    <t>Biological Sciences/Genomics</t>
  </si>
  <si>
    <t>high</t>
  </si>
  <si>
    <t>Negotiated for summer salary, reduced overhead on 1st grant. Not granted: 10k signing bonus (they don't do signing bonuses)</t>
  </si>
  <si>
    <t xml:space="preserve">Not included in startup but worth mentioning: wetlab rennovations, spot at on-campus daycare, college-owned housing, assistance with purchasing home within 25mi of campus (accepted). 1) Nice, congrats! 2) Interesting that you negotiated a sign on bonus above, bu tnot here (assuming same person!).  I've actually asked for this several times, never had a school where they did it! :)  </t>
  </si>
  <si>
    <t>Three 3 credit courses/year</t>
  </si>
  <si>
    <t xml:space="preserve">Negotiated for a spousal accommodation so didn't try to adjust salary or start up. Spouse was offered a Research professor position with initial salary as they get their program started. I also negotiated a delayed start date. Start up package also includes 2 years of grad student support and 2 months summer salary for 2 years. Accepted! </t>
  </si>
  <si>
    <t>Amazing to get all of that with a spousal hire position! The dream :) Congratulations!</t>
  </si>
  <si>
    <t>Negotiated for a spousal accommodation (spouse is currently TT faculty at R1) they came through with a TT offers for both of us, which was a big deal. But in the end transitioning to a SLAC was not the right fit for my partner. Also salary was surprisingly low for a relatively expensive city in the Pacific Northwest</t>
  </si>
  <si>
    <t>ugh. What a  tough decision! Sorry it didn't work out. Was salary non-negotiable then?  Congrats anyway 2) I have a feeling I know what school  this was, they told me I was their second choice and I am hopeful that the offer will trickle to me, so thank you!</t>
  </si>
  <si>
    <t>Teaching load includes 3 lab or lecture sections of Intro Ecology and Evolution during one semester each year. Labs and lectures are already planned and content developed, labs are set up and taken down by lab manager, and a large group of TAs grades everything for lab and lecture, massively cutting down on the workload for faculty. Also negotiated for a year deferral. Another big plus is that a vet and team of undergrads run animal care facilities and there are no animal care fees for faculty. Happily accepted!</t>
  </si>
  <si>
    <t xml:space="preserve">Congrats on the position! That's great about the lab support for planning, setup, and grading. 2) I have a feeling I know what school  this was, they told me I was their second choice and I am hopeful that the offer will trickle to me, so thank you! @ 2 again, sorry this logged to the wrong post. </t>
  </si>
  <si>
    <t>Supply List</t>
  </si>
  <si>
    <t xml:space="preserve">Also negotiated for some expensive equipment to be purchased on top of my startup. </t>
  </si>
  <si>
    <t>Enviromental science</t>
  </si>
  <si>
    <t>Environmental studies/ecology</t>
  </si>
  <si>
    <t>LOW</t>
  </si>
  <si>
    <t>Lab, summer salary for 3 years, spousal position not offered</t>
  </si>
  <si>
    <t>mid-high</t>
  </si>
  <si>
    <t>Wildlife Biology/Ecology</t>
  </si>
  <si>
    <t>1/0</t>
  </si>
  <si>
    <t>$150,000 for PhD student stipend, $50,000 for startup equipment and travel, $5,000 for moving expenses.</t>
  </si>
  <si>
    <t xml:space="preserve">Not included in startup: 5.75K of moving, 2 years of grad student support, wet lab renovations, and 2 months summer salary. Accepted. </t>
  </si>
  <si>
    <t>Congrats, and good luck!</t>
  </si>
  <si>
    <t>100000+</t>
  </si>
  <si>
    <t>Below national average</t>
  </si>
  <si>
    <t>None</t>
  </si>
  <si>
    <t>4:4</t>
  </si>
  <si>
    <t>They basically didn't care about research. Declined their offer.</t>
  </si>
  <si>
    <t>Did you really ask for more than a 60% higher salary than offered? I'm surprised if they didn't just pull the offer.</t>
  </si>
  <si>
    <t>N/A, asked for list</t>
  </si>
  <si>
    <t>$5,000 in moving expenses, granted a delayed start date+1 semester of remote work, 4 months of summer salary over the first 3 years, 2-semester release from teaching over the first 3 years. Great department, happily accepted!</t>
  </si>
  <si>
    <t>Congrats!!</t>
  </si>
  <si>
    <t>Outside North America</t>
  </si>
  <si>
    <t>Very high</t>
  </si>
  <si>
    <t>1/yr</t>
  </si>
  <si>
    <t xml:space="preserve">This is the classic UK system, where there's no real ability to negotiate start ups or salary as in the US, since it's clearly specified what is allowed and is consistent across universities. I was able to negotiate to the upper level of the payscale for my pay grade, essentially an associate professor, but they couldn't go any higher. I was also able to have a soft agreement to partially fund a postdoc when I start, but this is still somewhat contingent on available funds when I start. </t>
  </si>
  <si>
    <t xml:space="preserve">Great job negotiating salary. I've read that negotiating a better salary is one of the best financial moves an individual can make. </t>
  </si>
  <si>
    <t xml:space="preserve">2.5 courses a year </t>
  </si>
  <si>
    <t xml:space="preserve">Congratulations! In my opinion that's a really nice balance of research and teaching. </t>
  </si>
  <si>
    <t>Asked for a list</t>
  </si>
  <si>
    <t>2:0</t>
  </si>
  <si>
    <t>International candidate. Granted in addition to the start-up: lab and office renovations, $15,000 relocation expenses (from overseas), $3,500/year for professional development support (e.g., conferences, workshops, etc... for mentees and me). No time limit for start-up use. 1.5-year as remote visiting scientist while I am on a postdoc fellowship overseas - the visiting scientist status allows me to apply for grant, start buying stuff, etc... before the official start of the assistant professor position. 2 postgrad classes/year, stacked over 1 semester so I can go in the field the other semester. Lab (478 sqft) and office (339 sqft) space adjacent to a collaborator who is a new associate professor there (our demand - to save on costs by limiting duplication of equipment and facilitate collaborations). Partner already based in the same institution (as a postdoc in a different department) but this information has not been disclosed to anyone. Could not ask for better - accepted.</t>
  </si>
  <si>
    <t>Wow, amazing offer. This is what we all dream about. 2) Thanks! Feeling very lucky indeed!</t>
  </si>
  <si>
    <t>Mathematical modeling</t>
  </si>
  <si>
    <t>International candidate. Part of a cluster hire. Granted in addition to the start-up: $50,000/year for the first few years (opportunities for renewal) coming from a collaborating governmental organization, relocation expenses (from overseas). Shared lab space. 1-year as remote visiting scientist while I am on a postdoc fellowship overseas. Classes stacked over 1 semester so I can go in the field the other semester. Great offer, amazing department, but declined for a better offer (the disease ecology one below).</t>
  </si>
  <si>
    <t xml:space="preserve">Wow! Sounds like a great offer and excellent that you had an even better option! 2) Thanks! </t>
  </si>
  <si>
    <t>International candidate. Granted in addition to the start-up: new lab and office space, relocation expenses (from overseas). 1-year as remote visiting scientist while I am on a postdoc fellowship overseas. Classes stacked over 1 semester so I can go in the field the other semester. Great offer, amazing department, but declined for a better offer (the disease ecology one just below).</t>
  </si>
  <si>
    <t xml:space="preserve">Congratulations!!! 2) Thanks! </t>
  </si>
  <si>
    <t>Environmental science</t>
  </si>
  <si>
    <t>$92k</t>
  </si>
  <si>
    <t>$105k</t>
  </si>
  <si>
    <t>$94k</t>
  </si>
  <si>
    <t>$1M</t>
  </si>
  <si>
    <t>List Requested</t>
  </si>
  <si>
    <t>No room to negotiate salary. Offer includes 3 semesters of teaching release and 9,000 for moving expenses. Also provided 2 years of salary and a soft money position for academic spouse. Enthusiastically accepted!</t>
  </si>
  <si>
    <t>That startup!!! Nice!</t>
  </si>
  <si>
    <t>Low - Medium</t>
  </si>
  <si>
    <t>Included 15K for relocation and 60K for renovations, 1 year teaching release pre-tenure. Startup expires after 5 years (originally they said 3 years). Besides startup end date very little negotiating happened. They were firm on salary but didn't bat an eye at my startup request. Happily accepted; honestly never imagined I'd get an offer as good as this.</t>
  </si>
  <si>
    <t xml:space="preserve">Congratulations!  </t>
  </si>
  <si>
    <t xml:space="preserve">Could have received more startup funds but that required making a startup budget list and I had no energy to do that. The university hired my partner into a TT line in another department, so we happily accepted this position. #TwoBodyProblem solved somehow. My partner has a TT position already lined up so maybe that made the department's job easier when negotiating a partner hire. </t>
  </si>
  <si>
    <t>Congratulations! Great offer that includes sposual hire!  2) Glad to hear a happy ending on this job board!!</t>
  </si>
  <si>
    <t>100,000 + ~35,000 in new equipment</t>
  </si>
  <si>
    <t>Complicated but currently one course per semester (half load for first two years)</t>
  </si>
  <si>
    <t>Ecstatically  accepted. Faculty are unionized! My interview prep playlist for folx future use: Nails, Hair, Hips, Heels; Can't stop the feeling; TKO; Boys wanna be her; I'm A Lady; Gimme More; Bembeleza; Marryuna; Get Right; Hapo Sawa; The future's so bright; starboy; party up; all I do is win; good as hell; loaded; motorsport; WAP; 9 to 5; Skateaway; Juice.</t>
  </si>
  <si>
    <t>Providing your interview prep playlist is a public service. A+ x5</t>
  </si>
  <si>
    <t>I didn't request start-up funds because no one at the university is offered traditional start-up funds. But the department and college are supportive, there have been opportunities to purchase supplies (~6000) prior to start date, and working on writing an internal grant for more equipment (~25,000). Gladly accepted offer because of supportive environment, good work/life balance, and close to family.</t>
  </si>
  <si>
    <t>Ecology/Marine Biology</t>
  </si>
  <si>
    <t>$5k for moving expenses, 5 months of summer salary over 3 years,  Funding to support one phd student for five years</t>
  </si>
  <si>
    <t>Really nice offer with PhD student included. I really worry about how to support people, and a lot of my stress would be reduced if I had support built in. Congrats!</t>
  </si>
  <si>
    <t>Fisheries/Aquatic Ecology</t>
  </si>
  <si>
    <t xml:space="preserve">Federal position. Not research-focused but I'll be able to work on a few things that are relevant to the mission and keep publishing. Coming to it from a postdoc so no real room for negotiations. Was able to arrange a relatively flexible telework situation given that my spouse will not be able to relocate with me for ~ 9 months. </t>
  </si>
  <si>
    <t xml:space="preserve">Wow, in addition to a solid salary you'll get federal benefits--I hear they're THE BEST! Congratulations. 
</t>
  </si>
  <si>
    <t>Ecology - Conservation</t>
  </si>
  <si>
    <t>Declined the offer because of lack of immediate lab space for research and teaching.</t>
  </si>
  <si>
    <t>Congratulations on the offer just the same. Nice to have a vote of confidence. 2) Yeah, I was so bummed about the lack of space to do research.</t>
  </si>
  <si>
    <t>Evolution/Morphology</t>
  </si>
  <si>
    <t>1.7 million</t>
  </si>
  <si>
    <t>All moving expenses covered, 1-semester teaching release the first year, career transition support for spouse (non-academic career). 1:1 teaching load. Startup doesn't expire, and all building renovations and furniture (lab benches, chairs, etc.) funded out of a different pot, not startup. The first year of grad students is funded by university. University has mortgage program for high cost-of-living area. Did not receive any other offers. Accepted!</t>
  </si>
  <si>
    <t>Congratulations on an amazing offer!  2). damn, who needs 2 offers with one like that! wowza!</t>
  </si>
  <si>
    <t xml:space="preserve">Included 5k for moving expenses and a 1-semester teaching release, negotiated a 3-year renewable position for spouse (2:2 teaching load, buyouts through grants possible). Declined due to more competitive offer for spouse at another institution. </t>
  </si>
  <si>
    <t>Congrats on this, but especially the other offer! OP: Thank you!!!!! My partner and I are very relieved and excited!</t>
  </si>
  <si>
    <t>Moderate?</t>
  </si>
  <si>
    <t>1.5/yr</t>
  </si>
  <si>
    <t>Negotiated for spousal accommodation (spouse is Assistant Prof at R1) and renovations to animal facilities. It took 6+ weeks to make the former happen. Startup good for 3 yrs. Use of additional shared equipment also included, + $10K moving expenses, $5K grant writing support, and 2 semesters teaching release pre-tenure. Did not compete other offers received against this one: very happily accepted!</t>
  </si>
  <si>
    <t>Wow, incredible startup and salary! Seems like a lot of generous "fashionably late" offers this year. Congratulations!  (2) Congratulations to you and your spouse!!!!</t>
  </si>
  <si>
    <t>700k</t>
  </si>
  <si>
    <t>Negotiations were done gradually, so when final offer letter came through it was already set on what I wanted and what the School could offer. One year teaching deferral; later start date to finish postdoc; large and renovated lad space; generous moving expenses. Happily accepted! Other R1 offer was less competitive.</t>
  </si>
  <si>
    <t>Wow, really nice offer with great salary and startup. Congratulations! / OP: Thank you! This is my dream job! Pinching myself that it all worked out :)</t>
  </si>
  <si>
    <t>$110K</t>
  </si>
  <si>
    <t>$115K</t>
  </si>
  <si>
    <t>$120K + min $250K CFI + renovation costs</t>
  </si>
  <si>
    <t>First semester relief</t>
  </si>
  <si>
    <t>Student stipends largely covered by dept.; renovated lab space; plus moving and computer costs (did not have to negotiate for these, standard part of offers)</t>
  </si>
  <si>
    <t xml:space="preserve">Wow, fantastic salary! </t>
  </si>
  <si>
    <t>5K moving allowance, teaching release of one course in the first year, 1 year deferral, 3 year startup, full lab renovations,  and a spousal accommodation for a renewable term lecturer position. Very happily accepted.</t>
  </si>
  <si>
    <t>Wow that startup! Great offer, congratulations on landing such a great job. 2) Prrety good from multiple angles. Congrats!</t>
  </si>
  <si>
    <t>1-0</t>
  </si>
  <si>
    <t>Non TT, 2 year scientist-in-residence position at field station. Housing provided. Teach ~ 1 intensive field course a year. 10k per year for materials/travel/etc and a new lab! Did not negotiate, happily accepted!!!</t>
  </si>
  <si>
    <t xml:space="preserve">65k salary with housing included? That's fantastic. Nice offer! </t>
  </si>
  <si>
    <t>I was a spousal hire</t>
  </si>
  <si>
    <t>Congrats to both of you!</t>
  </si>
  <si>
    <t>Congrats on the offer!</t>
  </si>
  <si>
    <t>Average</t>
  </si>
  <si>
    <t>I was a spousal hire and we very happily accepted both positions.</t>
  </si>
  <si>
    <t>Dang you actually got a spousal hire?! Amazing--congrats to you both! 2) this is amazing, good luck!</t>
  </si>
  <si>
    <t>1:2</t>
  </si>
  <si>
    <t>Offer also included teaching release for first semester and the department would purchase major equipment within the first year (and it wouldn't come out of my startup). I negotiated for $5k in moving expenses and a reduced teaching load (from 40% to 30%; 2 courses + 1 lab for the year). Startup can be used for summer salary, equipment, students, etc. Enthusiastically accepted!</t>
  </si>
  <si>
    <t>Woo hoo! Congrats! 🥳  Congrats!!</t>
  </si>
  <si>
    <t>Startup includes funding for 2.5 years of postdoc and grad student; brand new lab space; teaching release for 1 year; additional reimbursable $5k in moving expenses. Accepted over R1 offers partly due to location and offer was competitive with those</t>
  </si>
  <si>
    <t>Wow, congrats!</t>
  </si>
  <si>
    <t>Evo Eco</t>
  </si>
  <si>
    <t>list requested</t>
  </si>
  <si>
    <t>Included teaching release in first year, access to shared equipment. My biggest ask was an accommodation for my academic spouse, they were unable to provide anything and I declined the offer.</t>
  </si>
  <si>
    <t>Low/Med</t>
  </si>
  <si>
    <t>2 courses/yr</t>
  </si>
  <si>
    <t>$4K in moving expenses; renovations separate from startup; 3mo summer salary to be used in first two years; delayed start and teaching release first term followed by another every 4 terms. Additional $30k to support animal husbandry separate from startup. Also negotiated an interview for my partner. Accepted!</t>
  </si>
  <si>
    <t>Wonderful, congratulations! 2) Congratulations!</t>
  </si>
  <si>
    <t>Happily accepted; 5K for moving; renovations, computer separate from startup; requested teaching release but was not a moveable item for the institution.</t>
  </si>
  <si>
    <t>Declined offer.  Generous start up offer and ability to use money in any category (summer salary, postdocs, students, equipment) + moving expenses.  No teaching first semester.  Unfortunately, there was no room to negotiate on salary.  Offer declined given higher cost of living over current position, and could not afford to make less money.</t>
  </si>
  <si>
    <t>Sorry to hear this, but glad you made a choice that works for you. 2) it took me a while to realize you were already assoc prof. I was like wow thats amazing salary for an asst prof job.</t>
  </si>
  <si>
    <t>VHCOL</t>
  </si>
  <si>
    <t>3:3 (labs count as course)</t>
  </si>
  <si>
    <t xml:space="preserve">Accepted. Moving expenses and extra campus visit covered (up to $6500), occasional course release possible. The cost of living : salary ratio is worrying, but we'll see how it goes! </t>
  </si>
  <si>
    <t>Congrats! Wishing you luck with this new chapter...</t>
  </si>
  <si>
    <t>20-50K</t>
  </si>
  <si>
    <t>30K</t>
  </si>
  <si>
    <t xml:space="preserve">30K </t>
  </si>
  <si>
    <t>12 credit hours per/semester</t>
  </si>
  <si>
    <t xml:space="preserve">lower teaching load and summer salary for a couple of years. reduction of tenure clock for VAP positions at other institutions by 1-2 years, depends on 3 year evaluation and at employee discretion. </t>
  </si>
  <si>
    <t>Seems like a solid salary for cost of living! Congrats!</t>
  </si>
  <si>
    <t>ecology &amp; evolution</t>
  </si>
  <si>
    <t>mid/high</t>
  </si>
  <si>
    <t>2:2 (labs count as full course)</t>
  </si>
  <si>
    <t>$4K moving expenses, 5 teaching releases over first 3 years. Really liked the department when I interviewed, and great geographic location for my partner, who is also an ecologist. Happily accepted.</t>
  </si>
  <si>
    <t xml:space="preserve">Wonderful, congratulations! </t>
  </si>
  <si>
    <t>told it was non-negotiable</t>
  </si>
  <si>
    <t>very low</t>
  </si>
  <si>
    <t>asked for list</t>
  </si>
  <si>
    <t xml:space="preserve"> 2:2 (labs count as full course)</t>
  </si>
  <si>
    <t>$5K moving expenses, 3 mo summer salary, department supports grad students, 1 professional trip paid by department, lab renovations separate from start-up. Negotiated a lecturer position for my partner, and they were ready to hire her after a full interview, but then received an email from the Associate Provost saying they could not hire her for more than the upcoming year unless we got legally married. Had another offer so I declined.</t>
  </si>
  <si>
    <t>$85,000 +3 months of summer funding to be used within first three years</t>
  </si>
  <si>
    <t>$420,000+ first PhD student funded for 4 years</t>
  </si>
  <si>
    <t>3 classes/year</t>
  </si>
  <si>
    <t>$5,000 computer funds, $7,000 moving expenses, facilities renovation costs, plus deferred start date for a year. Very happily accepted!</t>
  </si>
  <si>
    <t>Wow, wonderful offer! Best wishes with your move!</t>
  </si>
  <si>
    <t>86k</t>
  </si>
  <si>
    <t>0.9-1M</t>
  </si>
  <si>
    <t>1.2M</t>
  </si>
  <si>
    <t>1M</t>
  </si>
  <si>
    <t>1.5/year</t>
  </si>
  <si>
    <t>Salary was non-negotiable. Summer salary offered for the first two years. 10k for relocation. One-year teaching release. Full lab renovations. Department head was very helpful. Enthusiastically accepted.</t>
  </si>
  <si>
    <t>Congratulations...sounds like a great offer!</t>
  </si>
  <si>
    <t>environmental data science</t>
  </si>
  <si>
    <t>88k</t>
  </si>
  <si>
    <t>92k</t>
  </si>
  <si>
    <t>general list requested</t>
  </si>
  <si>
    <t>~200K</t>
  </si>
  <si>
    <t xml:space="preserve">100K </t>
  </si>
  <si>
    <t>Soft money position with approx 1 yr salary guaranteed. Turned down for a raise and title change for PI status at current institution. Tough decision.</t>
  </si>
  <si>
    <t>Nice job on making a choice that worked best for you.</t>
  </si>
  <si>
    <t>plant biology</t>
  </si>
  <si>
    <t>95k</t>
  </si>
  <si>
    <t>105k</t>
  </si>
  <si>
    <t>98k</t>
  </si>
  <si>
    <t>ask for a list</t>
  </si>
  <si>
    <t>1.3M</t>
  </si>
  <si>
    <t>50h/year, first-year relieve</t>
  </si>
  <si>
    <t>Startup is surprisingly generous, and it's for five years with possible extension. Negotiated a piece of expensive equipment, they set aside a small grant for it. 10k for relocation. University has guidance to support the spouse's salary. Everything is great. Enthusiastically accepted.</t>
  </si>
  <si>
    <t>2 courses per year</t>
  </si>
  <si>
    <t>$5,000 moving allowance, first semester teaching release, tenure-track spousal accommodation that spouse is very happy with. Happily accepted!</t>
  </si>
  <si>
    <t>Congrats!! 2) Happy spouse = awesome!</t>
  </si>
  <si>
    <t>Biology education research</t>
  </si>
  <si>
    <t>~2 courses/ quarter</t>
  </si>
  <si>
    <t>Also granted $50k for housing allowance.</t>
  </si>
  <si>
    <t>Fantastic offer! 2) Very cool! I'm curious if the housing allowance has any restrictions on it?</t>
  </si>
  <si>
    <t>100,000 + 300,000 in CFI</t>
  </si>
  <si>
    <t>100,000 + 200,000 in CFI</t>
  </si>
  <si>
    <t>CFI funding must be applied for but has very high success rate. Deferred for a year; 1 semester teaching relief. Happily accepted!</t>
  </si>
  <si>
    <t>Was this position advertised publicly this year? 2) Congratulations!!</t>
  </si>
  <si>
    <t>(salary not really negotiable due to union, salary agreeable to me!)</t>
  </si>
  <si>
    <t>list of items, consumables, and teaching releases</t>
  </si>
  <si>
    <t>all granted</t>
  </si>
  <si>
    <t>2/1</t>
  </si>
  <si>
    <t>teaching release in first year, teaching release in future years requested for facility management is agreeable to deans and dept. super supportive place, offer accepted!</t>
  </si>
  <si>
    <t>3-3</t>
  </si>
  <si>
    <t>Granted $5k moving reimbursement, student research funding for first summer, 1 month summer salary, and teaching release in first year.</t>
  </si>
  <si>
    <t>Did not negotiate salary given decision to accept competing offer for family reasons.</t>
  </si>
  <si>
    <t>Mid/High</t>
  </si>
  <si>
    <t>4-3</t>
  </si>
  <si>
    <t>No room to negotiate startup. Priority for capital expense requests. Teaching and advising release in first year. Comprehensive cross-country moving reimbursement. Teaching load is lower in practice than it initially appeared to me due to caps on class sizes and how labs count.</t>
  </si>
  <si>
    <t>Tried to negotiate, had a competing offer letter which I sent to the dean, but was shut down. I was already very happy with the department and offer so I happily accepted anyway.</t>
  </si>
  <si>
    <t>Congrats! Interesting the competing offer didn't factor. Was it obviously better in any sense? Still looks like a good offer and being happy witht he department is probably the most important anyway. 2) your numbers and situation sound very similar to mine. its just a factor of certain universities I guess 3) @1 Thank you! I the competing offer was structured differently than the offer I took, but I'd say in the key categories the offer I ended up taking was on par or better before I inquired. From what the chair told me, it would've been a big hassle to move my numbers much, so the dean effectively called my bluff. @2 yeah I got the feeling that the salary at least was pretty much industry standard for this type/tier of institution.</t>
  </si>
  <si>
    <t>(not negotiable)</t>
  </si>
  <si>
    <t>will be bringing existing funding; 10k relocation budget; teaching release; Salary was nonnegotiable; they were extremely supportive and accommodating I feel so fortunate</t>
  </si>
  <si>
    <t>Congratulations!!!</t>
  </si>
  <si>
    <t>10k in moving expenses, courses release for grants. Very kind and helpful people, friendly department. Enthusiastically accepted.</t>
  </si>
  <si>
    <t>Woohoo! Nice offer. Congrats.</t>
  </si>
  <si>
    <t>2.5 courses/year</t>
  </si>
  <si>
    <t>5K moving allowance. 1 semester teaching release. Flexible on start date. Some things were non-negotiable, but found middle ground on everything else. Happily accepted.</t>
  </si>
  <si>
    <t>Low/Mid</t>
  </si>
  <si>
    <t xml:space="preserve">Salary was generous for area and comparable to other recent hires. 10k relocation, mortgage loan program, teaching release for 1st year, lab renovations do not come out of start-up, and start-up has no restrictions or expiration date. Shared departmental equipment to help bridge the gap in requested vs. granted start-up. </t>
  </si>
  <si>
    <t>Sounds great!</t>
  </si>
  <si>
    <t>N/A, was told there is a standard formula</t>
  </si>
  <si>
    <t>I made initial request, a bit higher than what I knew others got.</t>
  </si>
  <si>
    <t>2 courses/year, some initial relief</t>
  </si>
  <si>
    <t xml:space="preserve">In addition to start-up, 800k allocation of infrastructure/equipment grant that I will apply for (CFI JELF, very high funding rate). A large portion of student support comes from the uni, dept, and guaranteed TA positions. This is standard and not something I negotiated for, but relevant to the amount of startup I requested (would have made a larger ask if I needed to cover full grad costs). </t>
  </si>
  <si>
    <t>Congrats! A rare and much-coveted Canadian position! 2) Was this a targeted search or from an earlier year? The two places this could be weren't hiring in EEB this year</t>
  </si>
  <si>
    <t>List req.</t>
  </si>
  <si>
    <t xml:space="preserve">2:3, Labs = 1 </t>
  </si>
  <si>
    <t>$5k relocation, additional $5k for research expenses the first 3 years, 2 years towards tenure</t>
  </si>
  <si>
    <t>Great startup offer from a SLAC!</t>
  </si>
  <si>
    <t xml:space="preserve">No service first year, additional 1500/y for conference travel, additional funding for undergrad research. Not much room for negotiations, but I am happy to accept! </t>
  </si>
  <si>
    <t>EvoDevo Genomics</t>
  </si>
  <si>
    <t>not negotiable</t>
  </si>
  <si>
    <t>100000 + PhD student</t>
  </si>
  <si>
    <t>~30 contact hours per year</t>
  </si>
  <si>
    <t xml:space="preserve">It's a UK University (displayed numbers are in US dollars). Not one of the top-2, but the tier right below those two. Pretty much nothing was negotiable, but at least I was able to get them to accept the transfer of my current PhD student from the current US university to the UK one. Relocation costs will be taken off the start-up which was disappointing. </t>
  </si>
  <si>
    <t>Middle</t>
  </si>
  <si>
    <t>1.5/year (first year off)</t>
  </si>
  <si>
    <t>Moving allowance 10k. Main negotiation surrounding particular lab space (got an okay temp lab, will move into real lab in a year after retiring prof moves out). summer salary 2 years 2 months. Start date pushed back half a year. Incredibly friendly department, excitedly accepted the offer!</t>
  </si>
  <si>
    <t xml:space="preserve">Congratulations! Great offer! </t>
  </si>
  <si>
    <t>5 pre-tenure course releases</t>
  </si>
  <si>
    <t>2 quarters/year</t>
  </si>
  <si>
    <t>Moving reimbursement up to 5k; startup doesn't expire. Was super happy with this offer, but ended up accepting another offer (directly below this one).</t>
  </si>
  <si>
    <t>Wow. Excellent offer! OP) Thank you! I'll note this is not from a Biology dept; I ended up accepting the offer directly below for fit reasons (I wanted to be in an EEB dept), but was able to use this v kind offer to negotiate there a bit.</t>
  </si>
  <si>
    <t>1 quarter/year after second year</t>
  </si>
  <si>
    <t xml:space="preserve">Teaching relief for first two years. Up to 20k reimbursement for moving, 25k 'signing bonus' to help with housing, startup never expires. Accepted :) </t>
  </si>
  <si>
    <t>Wow congratulations! This is the best I've seen! Any tips on how to negotiate a package like this!? OP) I was really lucky to have gotten the offer in the line above (from a rich biology-adjacent dept), which I just relayed and they were able to close-to-match! I was surprised but super happy to accept :)  2) Amazing--congrats! 3) Absolutely incredible congrats!</t>
  </si>
  <si>
    <t>-</t>
  </si>
  <si>
    <t>mid</t>
  </si>
  <si>
    <t>1.5 courses/year</t>
  </si>
  <si>
    <t>Main point of negotiation was centered around finding a TT position for my partner; the school was really helpful along these lines! Didn't push too hard negotiating more because other places ended up being a better fit.</t>
  </si>
  <si>
    <t xml:space="preserve">Offer also included a $5,000 research grant for the first summer, $4,000 in moving expenses (reimbursed), a computer separate from start-up funds, and two pre-tenure course releases. The school didn't have any flexibility on negotiations. Accepted anyway and I am SO excited to join this lovely department. </t>
  </si>
  <si>
    <t>Congratulations!x2</t>
  </si>
  <si>
    <t>Took a lower salary than competing offer to join a better department with more realistic research expectations.</t>
  </si>
  <si>
    <t>Congratulations!</t>
  </si>
  <si>
    <t>Evolution/behavior</t>
  </si>
  <si>
    <t>~450,000</t>
  </si>
  <si>
    <t>Additional funds for renovation ~250,000, not included in startup granted</t>
  </si>
  <si>
    <t xml:space="preserve">Great offer, congrats! </t>
  </si>
  <si>
    <t>Plant Genetics</t>
  </si>
  <si>
    <t>$265,000*</t>
  </si>
  <si>
    <t>$257,000*</t>
  </si>
  <si>
    <t>* Salary was already quite competitive for area so I didn't request more. Initially requested 50K over offered start-up for one needed piece of equipment. Department couldn't meet that, but did negotiate access at a nearby facility and is helping me file a request from a university infrastructure fund to get my own. I'm willing to work with that, and the area has good job prospects for my non-academic spouse. Accepted!</t>
  </si>
  <si>
    <t xml:space="preserve">Developmental Biology </t>
  </si>
  <si>
    <t>130k</t>
  </si>
  <si>
    <t>Startup to be used for both research and new course development. Definitely worried about the cost of living.</t>
  </si>
  <si>
    <t>That a good startup for a SLAC</t>
  </si>
  <si>
    <t>molecular ecology</t>
  </si>
  <si>
    <t>$55k</t>
  </si>
  <si>
    <t>My big ask was for a TT hire for my spouse, and I made it clear this was the most important thing to me. No startup number offered, no request for a startup list. Almost a week after the initial offer/request for my partner I was emailed that there was no TT position for my spouse and they were rescinding the offer. My interpretation is that they felt I would not come without something for my spouse and that they didn't want to waste time negotiating with me. Bit deflating, frankly.</t>
  </si>
  <si>
    <t>Yikes. That's so disheartening to hear that they would rescind the offer instead of saying "no, we can't make it work for a TT position for spouse" 2) Yeah, why wouldn't they at least ask if you'd come anyway and give you a day or two to respond? Weird that departments just assume these things. 3) I had the same thing happen at a PUI in the Midwest</t>
  </si>
  <si>
    <t>Higher</t>
  </si>
  <si>
    <t>4-4</t>
  </si>
  <si>
    <t>No startup, no course reduction 1st year, no lab space (but expect some level of research), not willing to negotiate and pulled offer without notice</t>
  </si>
  <si>
    <t>That sucks that they did that. Good riddance!</t>
  </si>
  <si>
    <t>40k</t>
  </si>
  <si>
    <t>10k</t>
  </si>
  <si>
    <t>3:2 (labs count)</t>
  </si>
  <si>
    <t>Declined-offer not competitive and they were unwilling to negotiate</t>
  </si>
  <si>
    <t xml:space="preserve">Good call 2) Depends. Presumably she has other options? </t>
  </si>
  <si>
    <t>2:1 for two years, 2:2 thereafter</t>
  </si>
  <si>
    <t>335K discretionary, plus funds for 2yrs of one grad student and a lab manager/postdoc, +4000 moving expenses. Less than the amounts discussed with chair in most categories. Only being given a week total to decide. Loved the department but disappointed by the offer, so waiting to see what other offers look like before negotiating.</t>
  </si>
  <si>
    <t xml:space="preserve">This seems pretty competitive for a R2 place? 2) Agree with first comment... unless you have competing offers I guess. </t>
  </si>
  <si>
    <t>Evolution &amp; Ecology</t>
  </si>
  <si>
    <t>1:1 first year</t>
  </si>
  <si>
    <t>Also 5K in relocation expenses. Research space still uncertain because of new building construction. Teaching releases in future based on number of student research. Happily accepted!</t>
  </si>
  <si>
    <t>Biology &amp; Environmental Studies</t>
  </si>
  <si>
    <t>2/2 first year, 3/2 thereafter</t>
  </si>
  <si>
    <t>Also negotiated a $4000 stipend for course prep in summer '22 prior to starting.</t>
  </si>
  <si>
    <t>mid to low</t>
  </si>
  <si>
    <t>list asked</t>
  </si>
  <si>
    <t>1 a semester</t>
  </si>
  <si>
    <t>What school pays 80k/year but gives more than 10x that for a startup? OP) I think for a public midwest university 80K is on par with many places. The 825K is I think competitive for a public university but its still lower then what folks are getting on the east or west coast private (and maybe public) universities. Check the stats for other R1 universities below. For me this is an incredibly great offer. x2  2) I checked the R1s below and most have much lower startups OP) yes but I know from my close contacts that east or west coast EEB dept can dish out &gt;1mil for startup 3) startups vary a lot by subject area too, so this tab's small sample size is hard to tell much from 4) the East/West coast places that can dish out 1mil also pay more than 80k</t>
  </si>
  <si>
    <t>Stupid High</t>
  </si>
  <si>
    <t>3:2 (labs = 1/2)</t>
  </si>
  <si>
    <t xml:space="preserve">Startup and salary non-negotiable. Offered $5k reimbursable relocation expenses and $1.8k/yr for discretionary travel. Hard no on initial summer salary to support UG research (expected). Teaching release in first semester. Faculty housing cost and space was not workable for a single-income family  also needing childcare in this area. Declined. </t>
  </si>
  <si>
    <t>:/ I feel this. A lot of non-R1 salaries (or even public R1) can't keep up with high cost of living. When the av. house costs 1mil... yeah. 2) yup, when you know that no matter what you aren't buying a house anywhere near campus even 10 years down the road…frustrating</t>
  </si>
  <si>
    <t>2:2 (labs count)</t>
  </si>
  <si>
    <t>8k in moving expenses, teaching release for the first semester and future releases depending on grants. Band-new labs, computers and furniture outside of start-up package, 2 TA slots per year, 4k annually. Happily accepted!</t>
  </si>
  <si>
    <t xml:space="preserve">What is the 4k annually? Is this related to conferences or other professional development? 2) general research purposes. e.g. consumables, conferences </t>
  </si>
  <si>
    <t>Moderate to high</t>
  </si>
  <si>
    <t xml:space="preserve">Happily took this offer. Salary, start-up, and teaching load were negotiable. In addition to this, I was able to negotiate an MSc student, one year of PhD student support, lab &amp; office space, and a deferred teaching load for the first year. No moving expenses needed. </t>
  </si>
  <si>
    <t>Plant Science</t>
  </si>
  <si>
    <t>77k</t>
  </si>
  <si>
    <t>Research only</t>
  </si>
  <si>
    <t xml:space="preserve">Research only NTT position with up to five years of renewal. Position required a start date within 2 months of offer, no guarantee on start-up, and no site visit (interview was on zoom). Declined and did not negotiate. </t>
  </si>
  <si>
    <t>83K</t>
  </si>
  <si>
    <t>88.4K</t>
  </si>
  <si>
    <t>70K</t>
  </si>
  <si>
    <t>Summer pay for the first three years, generous moving package, and early start date for small bonus. Excited to accept the offer!</t>
  </si>
  <si>
    <t>3 per semester</t>
  </si>
  <si>
    <t>Declined, didn't negotiate.</t>
  </si>
  <si>
    <t>Comp Bio</t>
  </si>
  <si>
    <t>I do not understand why they made an offer at such a high salary.</t>
  </si>
  <si>
    <t>Because if you do comp bio you can go into industry starting at 150-200 and be making 300+ in a few years depending on what path you take. 2) wooooooh boy you're getting paid like an engineering professor. Congrats on the great offer!  3) because that is their rate at that school.  if it was comp bio, then env scientists would be ett100k everywhere too, they aren't except in private sector. 4) whoa, this is...just wow 5) why did they grant a salary of 150k if you only requested 105k? 5) Aside from outside competition, maybe they're working to level up the rest of the department? My old department did this and brought people in at a higher level to then make it easier to bump the rest.  Also, 150k isn't crazy money. It's good, but really where most faculty should sit given the level of education. It only seems amazing as salaries have been so stagnant in academia…  we’ve gotten used to accepting that 70-80k/year is good after 5 years of making 20k doing a PhD and a few making 45k doing a postdoc. *) most asst prof jobs start well below $70k  OP) Based on my current understanding the salary is higher than any full professor in the department. It was part of a hiring push from the President's office, not just the usual department hire. 6) Apparently I am grossly underpaid in my NE Comp Bio position 7) stellar offer, just wow 8) typo? OP) No.  Not a typo. A phone call doesn't have typos. My current is 105. They offered 150/160. 9) hi OP is the 150 for 9month and not 12month? Its a great offer regardless. OP) 9 mo  OP) Declined.  Accepted retention offer at 125k. 10) @OP, may I ask why you accepted the retention offer rather than the new (and higher) offer? May I ask what are the other factors that you have considered leading to this decision?   OP) There were red flags on the new job.   A mismatch in what the admins were saying vs the department, and it was a stretch from my current field.  Can't really get into more detail here, but I was worried it would not improve productivity like I was looking for.  And I was serious about moving. 10 again) Thanks for sharing</t>
  </si>
  <si>
    <t>Additional 100k housing allowance that does not come out of startup. Startup includes funds to cover 9 months of summer salary for the first three years and a moving allowance.</t>
  </si>
  <si>
    <t>Incredible offer! Congratulations! X2</t>
  </si>
  <si>
    <t>Molecular ecology/evolution</t>
  </si>
  <si>
    <t>103K CAD</t>
  </si>
  <si>
    <t>125K CAD</t>
  </si>
  <si>
    <t>112K CAD</t>
  </si>
  <si>
    <t>445K CAD</t>
  </si>
  <si>
    <t>500K CAD</t>
  </si>
  <si>
    <t>455K CAD (includes 210K of CFI)</t>
  </si>
  <si>
    <t xml:space="preserve">Plus moving expenses, one year teaching release, and one funded undergraduate researcher per summer for five years. Accepted. </t>
  </si>
  <si>
    <t>Insanely good offer</t>
  </si>
  <si>
    <t>90K</t>
  </si>
  <si>
    <t>300K</t>
  </si>
  <si>
    <t>245K</t>
  </si>
  <si>
    <t xml:space="preserve">Spousal accommodation was also negotiated, spouse had already interviewed at the same University in unrelated field and was highly ranked.  </t>
  </si>
  <si>
    <t>that's awesome!</t>
  </si>
  <si>
    <t>Twelve month (NTT)</t>
  </si>
  <si>
    <t>$72k</t>
  </si>
  <si>
    <t>$78k</t>
  </si>
  <si>
    <t>$40k plus annual conferences and travel</t>
  </si>
  <si>
    <t>2:3</t>
  </si>
  <si>
    <t xml:space="preserve">This is a primarily undergraduate-centered NTT appointment (3 yr renewable contracts) at an R1. Title was changed from "Instructor" to "Assistant Professor" during negotiations. Supplemental pay remains negotiable for summer teaching beyond 2:3 load. </t>
  </si>
  <si>
    <t>A lot</t>
  </si>
  <si>
    <t>2 courses per year: 1 undergrad &amp; 1 under/grad</t>
  </si>
  <si>
    <t xml:space="preserve">Includes rotating graduate student fellowship (~every other year), $12k moving allowance. I made some pretty wild asks (because why not?!), and they went up a lot on startup but wouldn't budge at all on salary. They supposedly won't go higher than the most recent hire (almost a year ago)—I tried to get them to adjust for inflation during negotiations, but no dice (even though home prices in the area have gone up 25% in one year). Even so, very happily accepted. </t>
  </si>
  <si>
    <t>holy shit</t>
  </si>
  <si>
    <t>60k</t>
  </si>
  <si>
    <t>18k</t>
  </si>
  <si>
    <t>20k</t>
  </si>
  <si>
    <t>18 contact hours</t>
  </si>
  <si>
    <t>Very happily accepted - this is my dream job.</t>
  </si>
  <si>
    <t>OP: offer includes moving expenses, PD funds, new computer every 4 years.</t>
  </si>
  <si>
    <t>Very Low</t>
  </si>
  <si>
    <t>12 contact hours/semester</t>
  </si>
  <si>
    <t>Also negotiated a delayed start date, $2,000 in moving expenses, and a course release for first two semesters. Salary seemed low at first but goes a long way in this area. Accepted.</t>
  </si>
  <si>
    <t>Organismal and field biology</t>
  </si>
  <si>
    <t>$66k</t>
  </si>
  <si>
    <t xml:space="preserve">$72k </t>
  </si>
  <si>
    <t>Low-moderate</t>
  </si>
  <si>
    <t>$30k</t>
  </si>
  <si>
    <t>18 contact hrs/year</t>
  </si>
  <si>
    <t>$2400 annual stipend to direct field station; $5k moving expenses</t>
  </si>
  <si>
    <t>69K</t>
  </si>
  <si>
    <t>Heavy</t>
  </si>
  <si>
    <t>Did not take offer. No room for negotiating salary. Position wanted student involvement in research but no guaranteed funds for that. Tough decision but hopefully the right one in the long run</t>
  </si>
  <si>
    <t>72K</t>
  </si>
  <si>
    <t>71K</t>
  </si>
  <si>
    <t>Not horrible</t>
  </si>
  <si>
    <t>5000 moving expenses, and use of a department truck for fieldwork</t>
  </si>
  <si>
    <t>1 class (lecture+lab) + 1 undergrad seminar per semester</t>
  </si>
  <si>
    <t>R3</t>
  </si>
  <si>
    <t>150000 (plus extra equip from dept funds)</t>
  </si>
  <si>
    <t>3:3 (labs count in full)</t>
  </si>
  <si>
    <t>Undergraduate department. $6000 in moving expenses.</t>
  </si>
  <si>
    <t>2 courses (1 per semester)</t>
  </si>
  <si>
    <t>Tenure track. Offer package was non-negotiable. Could not provide spousal hire which was frustrating but we're working on some other options for my partner. Tons of high quality preexisting resources that will be mine (vehicles, lab space, computers, etc) plus access to outdoor research plots. $3,000 moving expenses and technician that does not pull from start up funds. Too good to pass up! Accepted.</t>
  </si>
  <si>
    <t>Welcome to UF!</t>
  </si>
  <si>
    <t>1 class/year</t>
  </si>
  <si>
    <t>5-6 years of graduate student funding, renovated lab shared with one other new faculty member, $4k in moving expenses, accelerated tenure track - go up for T&amp;P in 3 years. $8K in yearly research money available outside of start-up. Happily accepted</t>
  </si>
  <si>
    <t>Congratulations! Great package!</t>
  </si>
  <si>
    <t>Moderate to High</t>
  </si>
  <si>
    <t>$85K-$100K range</t>
  </si>
  <si>
    <t>$100K</t>
  </si>
  <si>
    <t>up to $100K</t>
  </si>
  <si>
    <t>3:2 (labs count as course)</t>
  </si>
  <si>
    <t>Department will also cover (outside of start-up funds): $5k moving expenses, office + lab computers, publication page charges, travel for conferences and field work, and stipends/tuition to cover grad students when faculty don't have grant support (!!!). Also requested and was granted a 1-semester deferment (start Jan 2023), and future teaching releases depending on research activity. Salary was non-negotiable, and they could not provide any summer salary. Accepted the position.</t>
  </si>
  <si>
    <t>Congratulations, sounds like a quite successful negotiation!</t>
  </si>
  <si>
    <t>110, 000</t>
  </si>
  <si>
    <t>50,000 and departmental contribution to a CFI, extra year of grad student funding</t>
  </si>
  <si>
    <t>2 courses/year, 2 years of 50% teaching relief</t>
  </si>
  <si>
    <t>1) What province?</t>
  </si>
  <si>
    <t>2/3 (labs count as course)</t>
  </si>
  <si>
    <t>Offer accepted! Salary is generous for the area, but is non-negotiable to ensure that all new assistant profs have the same starting salary. Offer includes 5k moving expenses, and a potential position for my spouse which we are working on now. Teaching load also includes 4-6 senior thesis students each year in addition to any other students who are doing research in my lab. I had a competing offer which was much lower (58k initial offer, with lower startup funds), which didn't do much for my negotiations. But, it was nice to have a backup plan.</t>
  </si>
  <si>
    <t>Ecology/Behavior</t>
  </si>
  <si>
    <t>$6k + Equipment (Additional $10k available if I bring in my own summer salary)</t>
  </si>
  <si>
    <t>None - Visiting Position</t>
  </si>
  <si>
    <t>This is a 3-year VAP with TA funding available for grad students. Great department. Hope to transition over to TT at the end of term.</t>
  </si>
  <si>
    <t>$430K</t>
  </si>
  <si>
    <t>$400K</t>
  </si>
  <si>
    <t xml:space="preserve">Offer included 1 semester teaching release, $5K moving expenses, and additional support for personnel (postdoc and technician). I prioritized negotiating higher base salary, so did not ask for summer salary. Happily accepted! </t>
  </si>
  <si>
    <t>3-3-3</t>
  </si>
  <si>
    <t>Salary and startup were fixed by a collective bargaining agreement, negotiated for a 1-course teaching release</t>
  </si>
  <si>
    <t>Included moving expenses and 1 semester off from teaching. Accepted!</t>
  </si>
  <si>
    <t>$82k</t>
  </si>
  <si>
    <t>$91k</t>
  </si>
  <si>
    <t>$89k</t>
  </si>
  <si>
    <t>enthusiastically accepted</t>
  </si>
  <si>
    <t>All start-up requests for equipment that the school did not already own were granted. No flexibility on salary, but accelerated tenure clock (to account for time spent teaching as a VAP) and favorable teaching assignments were offered. 5K moving expenses. Split Biology/ENVS appointment</t>
  </si>
  <si>
    <t>2:2:2</t>
  </si>
  <si>
    <t>Start up was non-negotiable, but I did negotiate one month of summer salary for my first year. Happily accepted!</t>
  </si>
  <si>
    <t>evolutionary biology</t>
  </si>
  <si>
    <t>Federal research position. Position not authorized for relocation expenses</t>
  </si>
  <si>
    <t>€4305/mo plus benefits</t>
  </si>
  <si>
    <t>No startup</t>
  </si>
  <si>
    <t>No teaching</t>
  </si>
  <si>
    <t>It's a permant research position</t>
  </si>
  <si>
    <t>Environmental Science/Biology</t>
  </si>
  <si>
    <t>100 k CAD (80 K USD)</t>
  </si>
  <si>
    <t>105 k CAD (84 K USD)</t>
  </si>
  <si>
    <t>105 K CAD (84 K USD)</t>
  </si>
  <si>
    <t>110 K CAD</t>
  </si>
  <si>
    <t>300 K CAD</t>
  </si>
  <si>
    <t>110 K with support to obtain full 300 K via CFI</t>
  </si>
  <si>
    <t>3 courses per 12 months</t>
  </si>
  <si>
    <t>Accepted position as it was a strong fit with my research and teaching goals as well as personal life given the location. Also allowed my pick of multiple research and office spaces.</t>
  </si>
  <si>
    <t>20K</t>
  </si>
  <si>
    <t>60K</t>
  </si>
  <si>
    <t>Applied Population Ecology</t>
  </si>
  <si>
    <t>Extremely high</t>
  </si>
  <si>
    <t>5-year contract with salary guaranteed. Mostly research to be developed as I choose with light teaching duties. The unit has lots of resources, but the expectation is to pursue external research funding. Extremely flexible.</t>
  </si>
  <si>
    <t>From grad student to faculty member.. nice.</t>
  </si>
  <si>
    <t>108k</t>
  </si>
  <si>
    <t>~$450,000</t>
  </si>
  <si>
    <t>~$550,000</t>
  </si>
  <si>
    <t>Offered Associate with tenure before my tenure and promotion case was decided at my institution so when I move it will be Associate -&gt; Associate. I didn't try to seek a retention offer at my institution. Start-up needs were negotiated through itemized lists. I feel incredibly lucky to be making a mid-career/tenured move!</t>
  </si>
  <si>
    <t>Congratulations on a wonderful offer.</t>
  </si>
  <si>
    <t>4 classes a semester</t>
  </si>
  <si>
    <t>Term professor (1 year) at a really great school. I am coming from a governmental post-doc  fellowship and this is a great intro for me back into teaching/academics. I am able to create my own course for the spring semester.</t>
  </si>
  <si>
    <t xml:space="preserve">Moderate </t>
  </si>
  <si>
    <t>$800k</t>
  </si>
  <si>
    <t xml:space="preserve">1 course per semester </t>
  </si>
  <si>
    <t xml:space="preserve">Lateral move from an Assistant Professor position at an R1 in the Midwest. Competing offer was retention offer from prior institution </t>
  </si>
  <si>
    <t>Biology (Ecology)</t>
  </si>
  <si>
    <t>1 course per semester release if 3+ students doing research for credit, startup must be divided over two years</t>
  </si>
  <si>
    <t>105k USD + housing subsidy (~1,500 USD per month)</t>
  </si>
  <si>
    <t>not much wiggle room</t>
  </si>
  <si>
    <t>Equipment list sent</t>
  </si>
  <si>
    <t>500k USD + (2 PhD and 1 Postdoc) x 2 years</t>
  </si>
  <si>
    <t>1+1</t>
  </si>
  <si>
    <t xml:space="preserve">English-medium University in Asia. </t>
  </si>
  <si>
    <t>Can you tell us the country? 2) Singapore or Hong Kong</t>
  </si>
  <si>
    <t>65k</t>
  </si>
  <si>
    <t>80k</t>
  </si>
  <si>
    <t>Medium/High</t>
  </si>
  <si>
    <t xml:space="preserve">15 credits a semester plus teaching during the summer </t>
  </si>
  <si>
    <t>They wanted me to start Aug 15th and offered me almost no additional information on the lab space or equipment list. I asked if there was any room to discuss salary increase with HR and was told no. I declined the offer.</t>
  </si>
  <si>
    <t>Great job at sticking to your needs! Don't look back and regret you didn't take the job x4</t>
  </si>
  <si>
    <t>Wildlife</t>
  </si>
  <si>
    <t>9 month Lecturer</t>
  </si>
  <si>
    <t>14 units/semester</t>
  </si>
  <si>
    <t>270000 plus equipment</t>
  </si>
  <si>
    <t>Low to average</t>
  </si>
  <si>
    <t>12-12</t>
  </si>
  <si>
    <t>Got 24 credits release time to use pre-tenure, plus 2k for moving expenses</t>
  </si>
  <si>
    <t>Sent a list</t>
  </si>
  <si>
    <t>9 contact hours per semester</t>
  </si>
  <si>
    <t>Start up was increased due to matching funds from the university system. Also negotiated a couple weeks pay for August as the contract did not start until September. Very happy to accept the offer.</t>
  </si>
  <si>
    <t>€150k</t>
  </si>
  <si>
    <t>€200k</t>
  </si>
  <si>
    <t>Research institute, many shared resources, lab supplies, computing resources are covered. Shared use of multiple lab techs. Largely non-negotiable for startup, salary, etc.</t>
  </si>
  <si>
    <t xml:space="preserve">Genomics </t>
  </si>
  <si>
    <t>na</t>
  </si>
  <si>
    <t>none</t>
  </si>
  <si>
    <t>50% time</t>
  </si>
  <si>
    <t>Mid-sized UK university. In place of startup, they offer competitive bidding for everyone in the department (which sounded far from ideal). Salary offered is highest possible in the pay grade, but still much lower than what I make in mainland Europe as a postdoc. Declined in favor of another offer.</t>
  </si>
  <si>
    <t>Low: 1 Undergrad course, 1 seminar</t>
  </si>
  <si>
    <t>Negotiated TT position for partner, 8k for relocation, 50k for housing down payment, 4 months of summer salary (not coming from start up), 1 course teaching release. (All of these also for partner)</t>
  </si>
  <si>
    <t>1) USC? Doesn't seem like too many other places in the West could offer this much for an EEB job 2) Could also be UCLA or UCSB, really 3) I would keep your guessing to yourselves. that's not the point and it'll probably make others less likely to participate 2x. who cares.  it's obviously in a place that is absurdly expensive to live! x2 4) The UCs definitely do offer 1M+ startups for EEB folks. (x2)</t>
  </si>
  <si>
    <t>VAP - 9 month</t>
  </si>
  <si>
    <t>4 courses (2 per semester)</t>
  </si>
  <si>
    <t>Accepted. Position is 100% teaching and there was no wiggle room on salary, but I was already an adjunct and live in the area, so already know I will love the department.</t>
  </si>
  <si>
    <t>Not much wiggle room</t>
  </si>
  <si>
    <t>$1,000,000 plus up to $100K for specialized equipment</t>
  </si>
  <si>
    <t>1.5 courses per year</t>
  </si>
  <si>
    <t>Enthusiastically accepted. Offer included salary supplementation for an additional two months per year (2/9 supplementation) for the first two years ($128K total salary), after which I can supplement with my own grants; teaching release in the first year and mentored partial teaching in the second; one year of postdoc funding and career support for my partner; moving expenses; and help with home buying (special university mortgage program, and (taxable) $60K housing allowance to help with a down payment in an expensive region). Other exciting programs include a graduate student insurance program which will pay for my first graduate student during their whole PhD, if my own grants don't come through at first -- I appreciate the peace of mind this provides. Super grateful to have received a generous offer right off the bat. I feel like the department and school are really committed to setting me up for success. The department seems to be a wonderful community and an exciting place to do science -- I can't wait to get started!</t>
  </si>
  <si>
    <t>1) Nice job! 2) Insane offer, especially from a public university. Are you in an EEB field? 3) Doubtful that any EEB R1 could afford this much on a regular search 4) Some public R1 EEB departments on the West Coast do indeed offer 1M+ startups, but often for more molecular E&amp;E folks. 5) very much non-molecular E&amp;E folk here, also got 1M from R1 public university on West coast</t>
  </si>
  <si>
    <t>12/31/1899</t>
  </si>
  <si>
    <t>62,000 (non-negotiable)</t>
  </si>
  <si>
    <t>3/3/2021</t>
  </si>
  <si>
    <t>Happily accepted.</t>
  </si>
  <si>
    <t>Environment, Agriculture, interdisciplinary</t>
  </si>
  <si>
    <t>They also offered an academic position to my partner and I think this is a very competitive offer in my field, so I happily accepted!</t>
  </si>
  <si>
    <t>1) Congrats!! 3) That's great! Just curious, what kind of academic position for your partner? OP) Thanks! A teaching position, not adjunct with possibility to apply for research funds</t>
  </si>
  <si>
    <t>77,400 (GS-12)</t>
  </si>
  <si>
    <t>medium-high</t>
  </si>
  <si>
    <t>Federal research position. Enthusiastically accepted. I had no prior professional connections with this federal agency but have some prior work experience collaborating with scientists outside of academia. Position not authorized for relocation expenses.</t>
  </si>
  <si>
    <t>Genomics/Evolution</t>
  </si>
  <si>
    <t>75K</t>
  </si>
  <si>
    <t>Non-negotiable</t>
  </si>
  <si>
    <t>Very low</t>
  </si>
  <si>
    <t>420K</t>
  </si>
  <si>
    <t>Public university with non-negotiable salary, could check the existing profs salaries online to confirm. Low compared to other R1 offers, but my salary is hard money forever and not included in the number are "six years" of grad student support for 9 months/year, meaning I can have three for two years each. Used paying their summer salary to get the last 20K. Also cost of a good 4 bedroom in the area is 150K, so salary is good for the area and can be supplemented by grants to increase. Very happy with the offer and will be accepting. Also should note the school only recently got R1 status, also not included in the number is about 50K worth of upgrades to the computing cluster that won't be exclusive to me, but will help both me and the department. Planning to still buy a few private nodes on the cluster though.</t>
  </si>
  <si>
    <t>1) Congratulations!</t>
  </si>
  <si>
    <t>Biology / Zoology</t>
  </si>
  <si>
    <t>38k (to spend over 3 years) + 8k moving expenses</t>
  </si>
  <si>
    <t>Requested job offer for spouse. Additional funding for moving expenses.</t>
  </si>
  <si>
    <t>38k + 8k moving expenses + 3k visa fees (international hire) + reduced teaching for first two years + Lecturer position for spouse</t>
  </si>
  <si>
    <t>2/2/2021</t>
  </si>
  <si>
    <t>1) You got a spousal hire!!! This is incredible. CONGRATS to both of you.x4</t>
  </si>
  <si>
    <t>n/a VAP position</t>
  </si>
  <si>
    <t>2/3/2021</t>
  </si>
  <si>
    <t>Offer included up to $5k in moving costs, and funds for one conference a year. This is a VAP position, so hard to negotiate salary.</t>
  </si>
  <si>
    <t>500k</t>
  </si>
  <si>
    <t>800k</t>
  </si>
  <si>
    <t>They ended up expanding my startup beyond my request. 10k relocation cost expanded from 5k. 4 months of summer salary included with my startup.</t>
  </si>
  <si>
    <t xml:space="preserve">Geography </t>
  </si>
  <si>
    <t>~600,000</t>
  </si>
  <si>
    <t xml:space="preserve"> 446,824 + splitting costs for two instruments + support for 2 students </t>
  </si>
  <si>
    <t xml:space="preserve">The negotiations on this one were super tough. I had to fight really hard to get the bare minimum of what I needed for startup. In the end, the startup is certainly less than what I put in my initial needs, but with all instrumentation help, it was closer to 550,000 in value. The community here is fantastic and it’s a really good hub for my partner. While my other offers were objectively better (one of them A LOT better), this is a place where I can see both my partner and I doing well. Accepted. </t>
  </si>
  <si>
    <t>Wow, that's really high startup for a Canadian university. Congratz! 2) was this comment meant for a different post, or was this a Canadian position?  That is a great startup for Canada!; 3) I believe that comment is for the post a few down 4) Pretty sure this row is for the UBC Geography position and the "9 month" entry is wrong. OP) I'm not sure where the confusion arose, but this is in the US and is a 9 month appointment. 5) I think they were just trying to be smart guessing which position it is...and just got it wrong. Congrats, though! OP) Haha gotcha. Thanks!</t>
  </si>
  <si>
    <t>Environmental</t>
  </si>
  <si>
    <t>700,000 + 3/9 summer salary</t>
  </si>
  <si>
    <t>3 courses/yr</t>
  </si>
  <si>
    <t xml:space="preserve">I absolutely loved this school and the department. They made an incredible offer and were willing to match basically all my requests. The faculty are great and there was a lot of potential for my research to flourish. The only reason I turned it down was because it would be a tough career move for my partner. If we were a little later in life, this would have been the decision hands down. Academics tend to have a “trailing” spouse, and many of the spouses at this institution were trailing or didn’t reach their full potential. With a starting salary that high, it was tempting for my spouse to just take a lower level job anyway. But regardless of his pay or degree level, his career will always be just as important as mine. It was so tough, but I Declined. </t>
  </si>
  <si>
    <t>Wow, that most have been indeed a tough decision, but good for you and your partner! OP) Thanks! It was really hard turning this offer down, but it was for the best. My partner never explicitly expressed his concerns while I was deciding, however, after I made the choice for a different school, he said he was really thankful I was considerate of his career. Plus, the other school was awesome too and has such a strong community in my field. Best of luck to other folks applying and making decisions! 2) OP, just for comparison between multiple offers you received, did you also post the other offer you got here? 3) My guess is the position listed above this was the one she accepted, but please correct me if I'm wrong. OP) Correct - the one above and the one below 2) great, thought so, but after the last set of assumptions around the post above, I didn't want to jump to any conclusions. XD</t>
  </si>
  <si>
    <t>Geoscience</t>
  </si>
  <si>
    <t>~250,000</t>
  </si>
  <si>
    <t>~700,000</t>
  </si>
  <si>
    <t xml:space="preserve">Great school, competitive offer. Any renovations would have needed to come from startup. Didn’t get a chance to negotiate since they wanted a decision really quickly. Still like the department a lot, but Declined since they wanted a decision before I heard back on offer details from other places. </t>
  </si>
  <si>
    <t>$95k</t>
  </si>
  <si>
    <t>$110k</t>
  </si>
  <si>
    <t>$200k</t>
  </si>
  <si>
    <t>$500k</t>
  </si>
  <si>
    <t>$420k ($220k cash, $200k equipment CFI JELF allocation)</t>
  </si>
  <si>
    <t>All dollar amounts in Canadian.  Have existing grant funding I am bringing with me.  CFI JELFs are described elsewhere in this sheet, but are extremely high rate of success grants for equipment purchases for new faculty.  Universities have limited allocations available.</t>
  </si>
  <si>
    <t>Teaching load for this position is approximately 1:1, but one of those courses is shared.</t>
  </si>
  <si>
    <t>64K</t>
  </si>
  <si>
    <t>Dean said this was the highest they could go</t>
  </si>
  <si>
    <t>Did not negotiate</t>
  </si>
  <si>
    <t>Ultimately declined. Financial model to fund position raised questions about long term program and position stability. Additional concerns about alignment of research expectations/ institutional support to do kind of research requested in position description. Hard choice during covid, but still right choice. Had funding to get through one more job cycle.</t>
  </si>
  <si>
    <t>Didn't negotiate</t>
  </si>
  <si>
    <t>9 contact hours / year</t>
  </si>
  <si>
    <t>Difficult decision because offer terms were good. Also included some money for relocation. Ultimately declined because of location/spouse career options as well as some hangups about the position. Department was really great, but had concerns about leadership instability (wonderful interim chair on the way out, lots of turnover at higher admin levels) and uncertainty about if resources are keeping pace with productivity expectations. Still have a couple years of funding at current position so decided to hold out. Did not negotiate.</t>
  </si>
  <si>
    <t>350,000 + specific equipment</t>
  </si>
  <si>
    <t>Also received 3k moving expenses and requested animal space</t>
  </si>
  <si>
    <t>Dean said this was highest  they could  go</t>
  </si>
  <si>
    <t>12:12</t>
  </si>
  <si>
    <t>declined offer</t>
  </si>
  <si>
    <t>Earth Science</t>
  </si>
  <si>
    <t>Medium/low</t>
  </si>
  <si>
    <t>~550,000</t>
  </si>
  <si>
    <t>Low/Moderate</t>
  </si>
  <si>
    <t xml:space="preserve">I have a transferrable NSF grant which I think helped during negotiations. Was able to negotiate summer salary for 2 years and 2 years of funding for a postdoc. Offer accepted. </t>
  </si>
  <si>
    <t>What is a summer salary? 2) Profs in USA are often on 9-month contracts (usually pay is spread over 12 months), leaving 3 months in the summer that can be funded by grants or in this case start up</t>
  </si>
  <si>
    <t>2:2 with labs</t>
  </si>
  <si>
    <t>They were upfront about salary situations and lower startup offers; however, they also laid out their plans for improving base salary and there are lots of (optional) extra pay opportunities and plentiful internal funding. Lots of shared/inherited equipment knocked down costs. Good benefits, interesting teaching opportunities, great facilities. Accepted.</t>
  </si>
  <si>
    <t>2:2 w/ labs</t>
  </si>
  <si>
    <t>Up front about lower initial funding situations; countered by opportunities for additional pay and plentiful internal research funding, lots of shared and inherited equipment, good  facilities. Accepted.</t>
  </si>
  <si>
    <t>2:2 + labs, graduate</t>
  </si>
  <si>
    <t>Were up front early in process about inability to negotiate, but initial offer still ended up a bit lower than implied. Declined.</t>
  </si>
  <si>
    <t>2:2 w/labs</t>
  </si>
  <si>
    <t>Offer includes 1500 for moving, a computer, and 1100/year for travel. Was very happy to accept!</t>
  </si>
  <si>
    <t>Plant Bio</t>
  </si>
  <si>
    <t>Med/Low</t>
  </si>
  <si>
    <t>~200,000</t>
  </si>
  <si>
    <t>Got a year long deferral, too. Excitedly accepted!</t>
  </si>
  <si>
    <t xml:space="preserve">They initially offered 5K for moving expenses - I asked for 10K and they said yes. Was offered one course release in first year - I asked for two additional and they said no. Salary was competitive with data available on the Chronicle website for this institution. They also included a house hunting trip for me to visit the area. They initially offered to fly me out and see the campus before accepting (with rapid covid testing on campus), since my entire interview was on Zoom and I have never been to this city. I did not need a spousal hire. I am 5 years post-PhD and happily accepted the offer! </t>
  </si>
  <si>
    <t>Molecular and Cellular Biology</t>
  </si>
  <si>
    <t>Average to below- average</t>
  </si>
  <si>
    <t xml:space="preserve">12 credits (3 classes)/semester </t>
  </si>
  <si>
    <t>Guaranteed summer research funding for me, students, and supplies (in addition to start-up funds) for first 3 years.  Happily accepted.</t>
  </si>
  <si>
    <t>Animal Phys</t>
  </si>
  <si>
    <t>Genderqueer Female</t>
  </si>
  <si>
    <t>64k</t>
  </si>
  <si>
    <t>68k</t>
  </si>
  <si>
    <t>66k</t>
  </si>
  <si>
    <t>30k</t>
  </si>
  <si>
    <t>30k *</t>
  </si>
  <si>
    <t>12 contact hour</t>
  </si>
  <si>
    <t>* negotiated additional 30k in shared equipment costs in addition to 30k for startup. Also, 5k in reimbursable moving expenses.</t>
  </si>
  <si>
    <t>$5,000 (for moving) - cost of living is very low there</t>
  </si>
  <si>
    <t>$57,000 plus boat</t>
  </si>
  <si>
    <t>$60,000 plus departmental boat</t>
  </si>
  <si>
    <t>12 credits</t>
  </si>
  <si>
    <t>A boat... I've been doing my negotiations wrong x2</t>
  </si>
  <si>
    <t>VAP - 10 months</t>
  </si>
  <si>
    <t>TBD</t>
  </si>
  <si>
    <t>This was 2019-20 cycle, adding for data posterity. Negotiated at start of pandemic. Eligibility to apply for research funds from faculty pot. Declined, did not negotiate.</t>
  </si>
  <si>
    <t>This was 2019-20 cycle, adding for data posterity. Negotiated at start of pandemic. Access to same faculty funds as TT - for faculty development/conferences (ha)/research assistants. Accepted.</t>
  </si>
  <si>
    <t>Biology (Anatomy &amp; Physiology)</t>
  </si>
  <si>
    <t>I gave them an itemized budget for equipment and software and they approved all of it. They also offered me two computers (1 for lab, 1 for office), a lab space with existing equipment, and moving allowance up to $1,500. Gladly accepted.</t>
  </si>
  <si>
    <t>2-3 courses per year</t>
  </si>
  <si>
    <t>Offer accepted. Not much room for negotiation because of COVID. Could not negotiate a spousal hire.</t>
  </si>
  <si>
    <t>Non-Academic</t>
  </si>
  <si>
    <t>Low to Medium</t>
  </si>
  <si>
    <t>Strict work-life balance enforced; no work or email after hours or on weekends; seven weeks paid vacation to start; opportunities to advance in as little as 6 months; annual research budget of 38,000 dollars for my team of 3; continuing education tuition fund; guaranteed minimum two days working from home after the pandemic; health and dental; 401 and Roth k fund matching of 8% salary; guaranteed 10% allotted time on your own research plan</t>
  </si>
  <si>
    <t xml:space="preserve">I want this job! what kind of job was this? It says non academic 2) what is a non academic postdoc? </t>
  </si>
  <si>
    <t>3/3 (negotiated from 4/4, labs count equal to lecture)</t>
  </si>
  <si>
    <t>Came to negotiations with transferable grant. University provided renovated space and most necessary equipment in addition to extra teaching release and all years toward tenure. Big salary bump from previous institution, happily accepted.</t>
  </si>
  <si>
    <t>higher</t>
  </si>
  <si>
    <t>lower than average</t>
  </si>
  <si>
    <t>3/3 labs count as classes</t>
  </si>
  <si>
    <t>institution rejected request for additional course release and later start date, therefore tried to negotiate salary (we'll see if it is successful). Teaching load would be higher than indicated if not actively mentoring students. Moving allowance of $4,000, summer salary for first year $4,000</t>
  </si>
  <si>
    <t>Ended up taking another offer</t>
  </si>
  <si>
    <t>4/3/2021</t>
  </si>
  <si>
    <t xml:space="preserve">They also offered $2,000 in moving costs and a new computer. I asked them for a 1-year delay because I had a family matter that came up but they did not grant the delay because they were worried that I would accept other offers in the interim. I declined. </t>
  </si>
  <si>
    <t>Federal government job</t>
  </si>
  <si>
    <t>$75,000 over 3 years, 3 years of GTA (9 month), 3 years of GRA (9 month)</t>
  </si>
  <si>
    <t xml:space="preserve">Offer + Spousal hire, GRA and GTA to 12 month, extra $10,000, Purchase of equipment costing ~$5,000 </t>
  </si>
  <si>
    <t>$80,000 over 3 years, 3 years of GRA (12 month), 3 years of GTA (12 month), 3 computers, office space and lecturer position for spouse</t>
  </si>
  <si>
    <t>50% (3 courses per year)</t>
  </si>
  <si>
    <t>95k CAD (74k USD)</t>
  </si>
  <si>
    <t>110k CAD (86k USD)</t>
  </si>
  <si>
    <t>400k CAD</t>
  </si>
  <si>
    <t>4 courses per year</t>
  </si>
  <si>
    <t xml:space="preserve">Declined offer as they would not increase the startup budget even after I indicated it was a deal-breaker for me. In Canada, the main source of startup funding can be a CFI JELF award (a grant from the federal government, rather than the institution). New faculty can negotiate their CFI envelope -  this determines how much money you can request from CFI, you have to write a proposal to get the funds, but the success rate is around 90%. The dean said that at their institution they only allow Canada Research Chairs to apply for JELF awards. Each institution has a cap on how much funding they can apply for so the success rates stay high, the most research-intensive institutions have higher caps and offer JELF awards to more faculty. I hope these details help clarify the process for others negotiating an offer in Canada!  </t>
  </si>
  <si>
    <t>Thanks for the detailed info. Good luck with ur other applications. (2) Postdoc positions have a startup fund? That's amazing. 3) @2 I think this is a faculty position</t>
  </si>
  <si>
    <t>physiology</t>
  </si>
  <si>
    <t xml:space="preserve">Offer accepted. Included $2700 relocation expenses.  First semester teaching release. Reduced teaching load following semester. Salary competitive relative to past hires (publicly available data). </t>
  </si>
  <si>
    <t>Tenure track</t>
  </si>
  <si>
    <t>List of equipment requested</t>
  </si>
  <si>
    <t>List of equipment</t>
  </si>
  <si>
    <t>List of equipment given</t>
  </si>
  <si>
    <t>0.4</t>
  </si>
  <si>
    <t xml:space="preserve">Research university in the Netherlands - Dollar value start up not common. Moving package covers the cost of the move + 5000 Euro, they are also paying for a realtor. Lots of other fringe benefits, vacation time, etc. </t>
  </si>
  <si>
    <t>Forestry/Forest Ecology</t>
  </si>
  <si>
    <t>82,000 (GS-12)</t>
  </si>
  <si>
    <t>Moving expenses</t>
  </si>
  <si>
    <t>0</t>
  </si>
  <si>
    <t>Federal research position with US Forest Service</t>
  </si>
  <si>
    <t>65500 + 1 month pay in summer</t>
  </si>
  <si>
    <t>Full time lecturer position with summer research possibilities.</t>
  </si>
  <si>
    <t>50-52K</t>
  </si>
  <si>
    <t>below US average</t>
  </si>
  <si>
    <t>Estimated amount requested</t>
  </si>
  <si>
    <t>6-8K</t>
  </si>
  <si>
    <t>Given choice between 2 lab spaces, lab computer, moving expenses (reimbursement to $2,500), negotiated for later start date than original posting</t>
  </si>
  <si>
    <t>Mid 80s</t>
  </si>
  <si>
    <t>Below U.S. avg</t>
  </si>
  <si>
    <t>200K</t>
  </si>
  <si>
    <t>150K (cut due to COVID-19) +5K for moving expenses</t>
  </si>
  <si>
    <t>2 courses/year</t>
  </si>
  <si>
    <t>Contract was on pause for &gt;6 months due to COVID hiring freeze. But university/dept came through</t>
  </si>
  <si>
    <t>N/A - Teaching Only</t>
  </si>
  <si>
    <t>Search initially suspended due to pandemic; resumed late spring with official salary offer lower than initial discussions due to COVID-related financial difficulty, negotiated back up somewhat. 2500 moving expenses.</t>
  </si>
  <si>
    <t>68K</t>
  </si>
  <si>
    <t>list requested with 50K limit</t>
  </si>
  <si>
    <t>Salary was non-negotiable. Plus 2K in annual travel funds, laptop, starting 1 month summer stipend, 2 summers research support for 2 undergrads, 2 summers of support for one grad student, animal care support, and first semester teaching load reduction. I was really happy to accept this offer.</t>
  </si>
  <si>
    <t>Behavioral Neurobiology</t>
  </si>
  <si>
    <t>Land grant univ, $3k in moving expenses, 1 teaching release over first 3 semesters, $50k in lab renovations, 1 month summer salary included over first 3 years. Squeezed in negotiations just prior to hiring freezes during spring 2020, feel lucky and fortunate to have made it all happen in time. Accepted without hesitation after quick and painless discussion about startup and associated negotiations.</t>
  </si>
  <si>
    <t xml:space="preserve">Terrestrial Ecology </t>
  </si>
  <si>
    <t xml:space="preserve">3 years of support for graduate research assistant, Graduate teaching assistantship for pre-tenure years, $7500 in moving costs, flexible use of startup funds. Due to Covid, not much room for negotiation, accepted offer enthusiastically! </t>
  </si>
  <si>
    <t xml:space="preserve">requested list </t>
  </si>
  <si>
    <t>~350K</t>
  </si>
  <si>
    <t>~230K</t>
  </si>
  <si>
    <t>Information from recent hires that they were awarded ~125-200K with student/personal support included; requested 250K startup with ~100K in student/personal support (2 masters students for 2 years with scholarship, one GRA only, and 1 mo summer salary in each of first 2 years); also requested 1-2 release for first two years; awarded release of 2-2 (year 1), 1-2 (year 2), 1-1 (years 3-5) but no summer salary; awarded 150K startup with ~80K in student support (1 GRA for two years with tuition, 1 GRA/GTA for two years plus tuition); startup and student support distributed over 3 years; student support includes scholarship but one does not include summer salary for student and requires student teaching obligation for 1 year; No competing offers; other interviews cancelled because of Covid; offer accepted</t>
  </si>
  <si>
    <t>Congratulations! 2) That's a pretty solid offer from a regional!</t>
  </si>
  <si>
    <t>This negotiation was during the spring 2020 after the pandemic hit but before the summer.  The chair and I were both eager to reach a consensus quickly.  (I didn't want to drag it out given the hiring freezes and search cancellations happening left and right!). Start-up includes two summers of salary, equipment, and fringe on personnel (two years postdoc, two GRAs, four student summer salaries). Moving costs and minor renovations were part of the offer, but not included in the start-up numbers.  Also inheriting about 30k of used lab equipment (based on replacement cost). Offer accepted!  I feel for everyone on the job market and negotiating during the pandemic. I was lucky that we were able to finish negotiations.</t>
  </si>
  <si>
    <t>30%, 1 or 2/semester</t>
  </si>
  <si>
    <t>70% extension; startup includes $7000 for moving expenses and two years' support ($38000) for a Master's student; negotiated a Spring 2021 start date; enthusiastically accepted</t>
  </si>
  <si>
    <t>Biology/Ecology</t>
  </si>
  <si>
    <t>Below Average</t>
  </si>
  <si>
    <t>12-15 credit hrs/semester</t>
  </si>
  <si>
    <t>Very small religiously affiliated SLAC, teaching position w/ no real research expectation. TT position happily accepting prior to finishing degree in the midst of pandemic! Salary increases to 45,600 w/ graduation.</t>
  </si>
  <si>
    <t xml:space="preserve">Plus lab renovations, a 2 year visiting position for partner, 3 months summer salary over two years, 2 guaranteed TA slots per year for graduate students, $8100 in moving costs. Accepted. </t>
  </si>
  <si>
    <t>Geo/Enviro Sci</t>
  </si>
  <si>
    <t>$30,000 over 3 years</t>
  </si>
  <si>
    <t>12 credits/semester</t>
  </si>
  <si>
    <t xml:space="preserve">Computer and office furniture included, plus $3k in moving expenses. Was told there was not any money to negotiate with, and given the fact that friends were actively getting offers from other unis revoked due to COVID, I just wanted paperwork signed. </t>
  </si>
  <si>
    <t>Animal Biology/Conservation</t>
  </si>
  <si>
    <t>12/30/1899</t>
  </si>
  <si>
    <t>Offer accepted!</t>
  </si>
  <si>
    <t>list</t>
  </si>
  <si>
    <t xml:space="preserve">$3K moving expenses, computer, lab and office furniture included, postdoc for 1 year included. Pretty glad to have this offer, didn't push too hard on negotiations, I just wanted to have the paperwork done. </t>
  </si>
  <si>
    <t>Phlogy</t>
  </si>
  <si>
    <t>more than that</t>
  </si>
  <si>
    <t>Average for USA</t>
  </si>
  <si>
    <t>Equipment list</t>
  </si>
  <si>
    <t>1 million for research and 700k for lab renovations</t>
  </si>
  <si>
    <t>Low (1 intro course/year, 1 specialty course every other year, 1 seminar every four years)</t>
  </si>
  <si>
    <t xml:space="preserve">Before putting an offer forward they flew out myself, my wife, our daughter, and my sister in law (to help with child care during the visit). The offer was great - covered moving expenses, spelled out which rooms are dedicated for my lab and animal space, start up was in a single category and doesn't expire. They're also letting me push back the start date a year which lets me wrap up post doc projects and design/complete the lab renovations. The biggest stumbling block was that I requested spousal accommodation - which slowed the process down. They flew my wife out a second time for her 'academic visit' where she went through mini-interview. It seemed to go really well, they offered her a small start up and a research scientist position. They insist this is their path to TT after a couple of years. My wife had an offer on the table from another university for a TT position that she turned down so we could accept- so fingers crossed. </t>
  </si>
  <si>
    <t>Wow, that sounds like a very good offer - and they treated you and your family well. Private schools have resources to do that.</t>
  </si>
  <si>
    <t>2:1 lectures (no labs)</t>
  </si>
  <si>
    <t xml:space="preserve">$5k moving expenses
additional big-ticket items being provided in addition to startup </t>
  </si>
  <si>
    <t>OP accepted</t>
  </si>
  <si>
    <t>Spousal TT position granted</t>
  </si>
  <si>
    <t>Interdisciplinary Studies crosslisted with Env Stds</t>
  </si>
  <si>
    <t>50k</t>
  </si>
  <si>
    <t>54k</t>
  </si>
  <si>
    <t>Low to Med</t>
  </si>
  <si>
    <t xml:space="preserve">N/A - Teaching Possition </t>
  </si>
  <si>
    <t>3/3 (1 prep)</t>
  </si>
  <si>
    <t xml:space="preserve">2500 in moving; 1000 for conference travel, 3500 for course development for July. Accepted! Not ideal job but very grateful to have something directly out of Grad School during COVID for a year or two! </t>
  </si>
  <si>
    <t>Tried to negotiate a tenured associate position (my current position);
Department was not allowed to offer that;
Sadly, I had to decline the offer</t>
  </si>
  <si>
    <t>Ecology + Evolution</t>
  </si>
  <si>
    <t>51 k</t>
  </si>
  <si>
    <t>More than that</t>
  </si>
  <si>
    <t>53 k</t>
  </si>
  <si>
    <t>25 k</t>
  </si>
  <si>
    <t>30 k</t>
  </si>
  <si>
    <t>2 lectures X 2 labs</t>
  </si>
  <si>
    <t>Great place with a strong emphasis on student-centered research, plus they have a field station and a May term in need of international courses! Happily accepted. Corn and soybeans here I come!</t>
  </si>
  <si>
    <t>Negotiated moving expenses: $7500
Remote start for six months due to Covid19
Unable to accommodate spousal position due to Covid19
Offer Accepted!</t>
  </si>
  <si>
    <t>676-896k</t>
  </si>
  <si>
    <t>570k</t>
  </si>
  <si>
    <t>low (~1 class/semester?)</t>
  </si>
  <si>
    <t>Worked with chair to reduce startup from initial requests by finding shared equipment and resources, etc. Enthusiastically accepted!</t>
  </si>
  <si>
    <t>Low-to-mid</t>
  </si>
  <si>
    <t>List supplied</t>
  </si>
  <si>
    <t>All equipment on list</t>
  </si>
  <si>
    <t>Computer and moving expenses provided</t>
  </si>
  <si>
    <t>Lab Renovations $75,000, Moving Expenses $4,000</t>
  </si>
  <si>
    <t>Declined offer. University unable to accomodate spousal hire.</t>
  </si>
  <si>
    <t>3:3 with 2:3 first year</t>
  </si>
  <si>
    <t>Office, Computer, lab space provided. Start-up is double what the previous hire got as this is a small and growing department</t>
  </si>
  <si>
    <t>2 labs courses/semester</t>
  </si>
  <si>
    <t xml:space="preserve">$2,000 relocation costs, two conferences, priority on departmental discretionary funds for teaching startup. COVID-19 pandemic/looming economic recession forced the offer to be conservative. Happily accepted my dream job. </t>
  </si>
  <si>
    <t>Anatomy</t>
  </si>
  <si>
    <t>List accepted</t>
  </si>
  <si>
    <t>Includes 5K moving expenses, office/lab renovations, 3K annually, delayed start date, 1 summer salary, extended deadline for use of start-up</t>
  </si>
  <si>
    <t>How did you choose this position over your competing offer?</t>
  </si>
  <si>
    <t>Declined offer, did not negotiate</t>
  </si>
  <si>
    <t>High (12 credits per semester)</t>
  </si>
  <si>
    <t>Accepted!</t>
  </si>
  <si>
    <t>3 months summer salary, 12,000 signing bonus and 8,000 moving expenses</t>
  </si>
  <si>
    <t>Would you be willing to explain how you chose this position over your competing offer? 2) This offer and the one below (evolutionary genetics) were both mine. I also had a third offer that is not listed here. It was an inredibly hard decision, I went with the comp bio position on this line. I felt that the quality of colleagues was very high in all of the departments that I considered.  I have more complementary/overlapping interests with a couple people in the department I decided on than in the others. A huge factor became location for me. The one we settled on was in a larger urban area (good for wife's career) and also close to my family, so the decision was made largely on the basis of factors independent of work. Public school quality was also a factor. Ultimately it was all a shot in the dark though because I didn't get to do a second visits at two of the places because of covid, who knows how that could have changed things.  One thing I compromised on substantially was salary, I never even tried to increase my salary at the offer below, and their initial offer was higher than I ever got with the one I accepted. 3) Thanks for sharing this info!</t>
  </si>
  <si>
    <t>Also offered moving expenses (10000)</t>
  </si>
  <si>
    <t>Would you be willing to explain how you chose this position over your competing offer?</t>
  </si>
  <si>
    <t>Eight month</t>
  </si>
  <si>
    <t>Atleast something</t>
  </si>
  <si>
    <t>Heavy, full 8 months</t>
  </si>
  <si>
    <t>moderate/low</t>
  </si>
  <si>
    <t>125-175K</t>
  </si>
  <si>
    <t>193K</t>
  </si>
  <si>
    <t xml:space="preserve">startup granted included 2 months summer salary for 3 years, office computer, and support for a master's student. </t>
  </si>
  <si>
    <t>national average</t>
  </si>
  <si>
    <t>3:2 (labs count as a 1 full course)</t>
  </si>
  <si>
    <t>enthusiastically accepted!</t>
  </si>
  <si>
    <t>Also included 3.5K signing bonus, 6K summer salary guaranteed for first summer, and construction of a new lab space</t>
  </si>
  <si>
    <t>Position on regional campus of larger University system. Great department, wonderful folks; gladly accepted!</t>
  </si>
  <si>
    <t>Also included 5k moving expenses</t>
  </si>
  <si>
    <t>ten month</t>
  </si>
  <si>
    <t xml:space="preserve">Offer accepted. $2500 offered relocation expenses.  First semester teaching release. Reduced teaching load following semester. Salary competitive relative to past hires (publicly available data). </t>
  </si>
  <si>
    <t>Moderate/high</t>
  </si>
  <si>
    <t xml:space="preserve">I worked with the chair to reduce my start-up to a point that would be acceptable to the dean, so the start-up negotiations were informal. Salary negotiations were also informal. In the end I asked for more than I thought they would agree to, and they ended up accepting it. </t>
  </si>
  <si>
    <t>Ecological Immunology</t>
  </si>
  <si>
    <t>List Requested ($350,000 stated as benchmark)</t>
  </si>
  <si>
    <t>Offer also includes ~$25,000 worth of brand new equipment in a brand new lab space; $7,000 relocation expenses; first semester teaching release; funds from department for travel/office computers. Salary is competitive compared to past hires (publicly available data). Offer enthusiastically accepted.</t>
  </si>
  <si>
    <t>Requested list</t>
  </si>
  <si>
    <t>550,000 + 40k existing equipment</t>
  </si>
  <si>
    <t>Offered a long term teaching+research position for spouse. 7.5K moving expenses, additional funds for computer, yearly travel, mentorship, and extra space. We're excited!</t>
  </si>
  <si>
    <t xml:space="preserve">Congratulations!!!! </t>
  </si>
  <si>
    <t>Evo Ecology</t>
  </si>
  <si>
    <t>Requested List</t>
  </si>
  <si>
    <t>Included a hard money research+teaching position for my partner. Also included 2 semesters of teaching buyout and 2 months summer salary. We're super excited!</t>
  </si>
  <si>
    <t>$2,000 moving expenses, funding for student researchers</t>
  </si>
  <si>
    <t>One year visiting assistant professor</t>
  </si>
  <si>
    <t>4 courses</t>
  </si>
  <si>
    <t>Offer declined, two-body problem</t>
  </si>
  <si>
    <t>5,000 moving expenses, cluster computing provided. Private research institute</t>
  </si>
  <si>
    <t>How did you choose this position over your competing offer? Atmosphere and community aligned more closely with what I was looking for. No teaching meant opportunities to really focus on research, without the soft money stress that normally accompanies research-only positions. The position is also in a region where I have cultivated a lot of collaborative relationships.</t>
  </si>
  <si>
    <t>Environmental Physiology</t>
  </si>
  <si>
    <t>~2:2</t>
  </si>
  <si>
    <t xml:space="preserve">5K relocation funds, one month summer funding for first two years, beautiful lab space and access to animal care. Position declined for competing offer. </t>
  </si>
  <si>
    <t>requested list</t>
  </si>
  <si>
    <t>salary and startup were non-negotiable</t>
  </si>
  <si>
    <t>moderately hight</t>
  </si>
  <si>
    <t>No teaching first semester, one month summer salary first year, 5K moving costs.</t>
  </si>
  <si>
    <t>73K</t>
  </si>
  <si>
    <t xml:space="preserve">5K relocation funds. Very short timeline to consider offer in Dec 2019. Amazing department and students but offer declined as we 'risked it' with other interviews later in spring. </t>
  </si>
  <si>
    <t>250K</t>
  </si>
  <si>
    <t xml:space="preserve">6K relocation + 3 yrs animal care in non-startup funds also negotiated; offer enthusiastically accepted! </t>
  </si>
  <si>
    <t>Attempted TT spousal hire, failed</t>
  </si>
  <si>
    <t>Offer declined for another one</t>
  </si>
  <si>
    <t>45k</t>
  </si>
  <si>
    <t>3k moving costs, 2k annually for travel either to conferences or for research, opportunities for intramural grants, great benefits package compared to my current position (retirement, parental leave policy, etc.), happily accepted</t>
  </si>
  <si>
    <t>69k</t>
  </si>
  <si>
    <t>70k</t>
  </si>
  <si>
    <t>450k</t>
  </si>
  <si>
    <t xml:space="preserve">350k </t>
  </si>
  <si>
    <t>0.45</t>
  </si>
  <si>
    <t xml:space="preserve">offer accepted :D </t>
  </si>
  <si>
    <t xml:space="preserve">Offer declined. No negotiation. The only thing that changed from the initial offer was 500 more salary dollars. </t>
  </si>
  <si>
    <t>Evolution/Genomics/Molecular Bio</t>
  </si>
  <si>
    <t>$450,000 + grad line + equipment, see notes</t>
  </si>
  <si>
    <t>Land grant, legislation that allowed for this hire had some weird rules RE startup funds. So hands were tied on increasing startup, but I negotiated a really nice lab space that will come pre-equiped with ~$200,000 of equipment I need, plus a separate line that will cover a grad student for 3 years (rather than having to pay them off start up). All together I come pretty close to to the total cost of things I had in my list, I just ended up with a smaller pool of money that I actually have discretion over.</t>
  </si>
  <si>
    <t xml:space="preserve">Accepted with deferral to wrap up PD projects. University helped S/O make contact with companies hiring in area, they got non-academic position, which is what they wanted. </t>
  </si>
  <si>
    <t>To Negotiate</t>
  </si>
  <si>
    <t>low/med</t>
  </si>
  <si>
    <t>50-60K</t>
  </si>
  <si>
    <t>112K</t>
  </si>
  <si>
    <t>9 contact hours per semester, ~2:2</t>
  </si>
  <si>
    <t>Accepted</t>
  </si>
  <si>
    <t>Grats</t>
  </si>
  <si>
    <t>$61.5k</t>
  </si>
  <si>
    <t>72k</t>
  </si>
  <si>
    <t>64.5k</t>
  </si>
  <si>
    <t>26k</t>
  </si>
  <si>
    <t>37k</t>
  </si>
  <si>
    <t>31k</t>
  </si>
  <si>
    <t>2:2 (assuming relief for adequate research)</t>
  </si>
  <si>
    <t>I did not accept this offer, as the salary would not have been enough to live in the area. The Dean I was negotiating with resigned a couple days later over allegations of intentionally sinking faculty candidate negotiations. No idea if that impacted my negotiations.</t>
  </si>
  <si>
    <t>Ten month (3 year, non-TT)</t>
  </si>
  <si>
    <t>5000, plus single equipment purchase</t>
  </si>
  <si>
    <t>5000, equipment purchase to be discussed</t>
  </si>
  <si>
    <t>Benefits package makes up for low-ish salary. School's mission/values align well with my own. Location was a huge deciding factor since partner still has 2-3 years to complete degree and cannot move locations. Enthusiastically accepted and excited to start!</t>
  </si>
  <si>
    <t>List given (~$1M incl. a shared big-ticket item)</t>
  </si>
  <si>
    <t>1 course per year</t>
  </si>
  <si>
    <t>Moving costs, 2 postdoc + 2 tech lines</t>
  </si>
  <si>
    <t>Accepted w/ year deferral to finish my postdoc</t>
  </si>
  <si>
    <t>evo</t>
  </si>
  <si>
    <t>NN</t>
  </si>
  <si>
    <t>750k</t>
  </si>
  <si>
    <t>Congratulations!!!!</t>
  </si>
  <si>
    <t>12 credits per term</t>
  </si>
  <si>
    <t>4/4/2021</t>
  </si>
  <si>
    <t>~10K unofficial startup based on list of desired equipment, 1.5K moving expenses.  Declined.</t>
  </si>
  <si>
    <t xml:space="preserve">53k for a 4/4.  Insane. </t>
  </si>
  <si>
    <t>78k</t>
  </si>
  <si>
    <t>83k</t>
  </si>
  <si>
    <t>Up to 5k reimbursement for moving. Another $300k is offered to construct a major research facility. Offer accepted enthusiastically!</t>
  </si>
  <si>
    <t>Think I interviewed for this job--great place; congrats and good luck!</t>
  </si>
  <si>
    <t>3/4/2021</t>
  </si>
  <si>
    <t>3k Moving. Would have had likely but not guaranteed access to ~9k additional research funding. Course reduction in first year, small class sizes, and they were willing to limit new course preps. Very good health benefits and conference travel funding. Declined.</t>
  </si>
  <si>
    <t>No dollar amount (asked for list)</t>
  </si>
  <si>
    <t>Listed items totaled $150,000 + consumables</t>
  </si>
  <si>
    <t>Verbal agreement to cover listed items, consumables, and travel (~$3500 per year)</t>
  </si>
  <si>
    <t>1 6 week module per year</t>
  </si>
  <si>
    <t xml:space="preserve">Declined. Salary similar to current postdoc salary, no help for spouse. </t>
  </si>
  <si>
    <t>To be expected in the UK. Actually, the fact that they were willing to give over 150k in startup is unusually generous.</t>
  </si>
  <si>
    <t>US Average</t>
  </si>
  <si>
    <t>4,000 moving $$, 2:2 teaching load first year, 1/3 advising load first two years, on campus housing for up to 3 years, Accepted</t>
  </si>
  <si>
    <t>76K</t>
  </si>
  <si>
    <t xml:space="preserve">Great department and position although they wouldn't allow time for other interviews and played hardball with accepting offer in short time frame. I ended up declining only because of timing and unforeseeable family emergencies.  </t>
  </si>
  <si>
    <t xml:space="preserve">Teaching load was 4:4 </t>
  </si>
  <si>
    <t>Invertebrate Biology</t>
  </si>
  <si>
    <t>Low/mid</t>
  </si>
  <si>
    <t>5k</t>
  </si>
  <si>
    <t>3:3 (labs count)</t>
  </si>
  <si>
    <t>unionized</t>
  </si>
  <si>
    <t>Organismal/Physiology</t>
  </si>
  <si>
    <t>$65K</t>
  </si>
  <si>
    <t>$80K</t>
  </si>
  <si>
    <t>$69K</t>
  </si>
  <si>
    <t>$150K</t>
  </si>
  <si>
    <t>$200K</t>
  </si>
  <si>
    <t>2:2 (but labs count)</t>
  </si>
  <si>
    <t xml:space="preserve">$5K moving allowance; 1 course teaching release during 1st year. Was offered the position on Sunday (!) 12/22 and had a firm decision deadline of 1/2 -- it was a bit distracting over the holidays! Accepted the offer. </t>
  </si>
  <si>
    <t>87K</t>
  </si>
  <si>
    <t>moderate-high</t>
  </si>
  <si>
    <t>212K</t>
  </si>
  <si>
    <t>Dream job- accepted!</t>
  </si>
  <si>
    <t>Glad it worked out for you!</t>
  </si>
  <si>
    <t>3 classes per semester</t>
  </si>
  <si>
    <t>Career-track, startup is for teaching materials, no research requirement. Accepted.</t>
  </si>
  <si>
    <t>average</t>
  </si>
  <si>
    <t>pending</t>
  </si>
  <si>
    <t>have not accepted offer yet. They did not grant a spousal hire = potential deal breaker if no salary increase</t>
  </si>
  <si>
    <t>budget requested</t>
  </si>
  <si>
    <t xml:space="preserve">Enthusiastically accepted offer. </t>
  </si>
  <si>
    <t xml:space="preserve">Congrats! Great position :) 2) Great offer for our field! </t>
  </si>
  <si>
    <t>3/2/2021</t>
  </si>
  <si>
    <t xml:space="preserve">3k signing bonus (instead of more salary increase). Moving expenses covered (3k). Negotiated spending startup over 5 years instead of 3. </t>
  </si>
  <si>
    <t>low-ish</t>
  </si>
  <si>
    <t>Nice university, awesome department. In addition to the startup money, they offer buying two growth chambers and small lab equipment, what matched up the money offer. I didn't take the offer in the end, they were rushing me to commit when I had other interviews in line (once I received the updated offer they wanted me to respond in 1 day). Current position: junior group leader, South American country.</t>
  </si>
  <si>
    <t>100,000 [9 months] + [26k for summer]</t>
  </si>
  <si>
    <t>1 main course + 1 seminar course/ year</t>
  </si>
  <si>
    <t>ivy league; 5k relocation; summer salary 26k for first two years</t>
  </si>
  <si>
    <t xml:space="preserve">Amazing offer!
</t>
  </si>
  <si>
    <t>Fish and Wildlife</t>
  </si>
  <si>
    <t>This is a 3-year renewable position. Negotiated startup is 20k per year. I can have graduate students although I was not able to negotiate any assistantships for them. I was a spousal hire.</t>
  </si>
  <si>
    <t>1.03 million</t>
  </si>
  <si>
    <t>900k</t>
  </si>
  <si>
    <t>105K</t>
  </si>
  <si>
    <t>120K</t>
  </si>
  <si>
    <t xml:space="preserve">Start up money was cash with no limit to spend it, no CFI envelope offered. First two Msc ( or 1 PhD ) student stipend covered by the Dept. Renovations/ electrical etc. covered by the Dept. as part of infrastructure. Start date 2 weeks before annual date for cost of living increase, so 2 weeks in salary will be 108K. </t>
  </si>
  <si>
    <t xml:space="preserve">Startup was higher initially but I cut things out that I could share/split costs before submitting list to the dean. Startup includes summer support for graduate students and a post doc for 2 years. Was also given $8k in moving expenses and negotiated spousal position (full time but limited term contract) as instructor. </t>
  </si>
  <si>
    <t>$C 100,000</t>
  </si>
  <si>
    <t>$C 105,000</t>
  </si>
  <si>
    <t>$C 425,000</t>
  </si>
  <si>
    <t>$C 480,000</t>
  </si>
  <si>
    <t>$C 450,000</t>
  </si>
  <si>
    <t>12 month salaries in CA</t>
  </si>
  <si>
    <t xml:space="preserve">Did not proceed with negotiations because received another offer with more competitive salary and start-up. </t>
  </si>
  <si>
    <t>Evolutionary Biology/Ecology</t>
  </si>
  <si>
    <t>federal position, no negotiations, 5K signing bonus</t>
  </si>
  <si>
    <t>Developmental/Evol. Genomics</t>
  </si>
  <si>
    <t>List (1.2 million)</t>
  </si>
  <si>
    <t>1.15 million</t>
  </si>
  <si>
    <t xml:space="preserve">Not Boston nor NYC, so salary very reasonable for cost of living.  They offered a 10K signing bonus instead of increasing salary.  Green card included.  It's a Med School Department, salary is for 12 months.  Possibly after year 3, and most definitely by year 5, they expect me to cover ~40% of my salary with grants.  Offer accepted. </t>
  </si>
  <si>
    <t>130K</t>
  </si>
  <si>
    <t>450K</t>
  </si>
  <si>
    <t>195K</t>
  </si>
  <si>
    <t>None (NTT)</t>
  </si>
  <si>
    <t xml:space="preserve">9 month lecturer position in large city in the midwest. Offered 4K moving expenses. </t>
  </si>
  <si>
    <t xml:space="preserve">Plus $10k in relocation expenses, 3 semesters of graduate assistantship for teaching or research, release of teaching for first year, option to use $15k of startup as summer salary, and choice of start date. Nine month appointment. </t>
  </si>
  <si>
    <t xml:space="preserve">Plus 7.5K for moving expenses, some (expensive) equipment that was already there, high potential for additional summer salary, a newly remodeled lab space, a delayed start date, and a 1:1 teaching load. Enthusiastically accepted! </t>
  </si>
  <si>
    <t>asked for lists</t>
  </si>
  <si>
    <t xml:space="preserve">Requested 'must have' and 'best case scenario' startup lists. They came in right in-between. Startup includes 2 years of 2mo summer salary. Provided $5k allotment for moving expenses. One semester teaching release first year. </t>
  </si>
  <si>
    <t>I already live in the area. $5,000 moving expenses put in professional development account/added to startup.</t>
  </si>
  <si>
    <t>Asked to propose something, school has limited research funds</t>
  </si>
  <si>
    <t>Also 2k moving expenses and conference travel for first two years</t>
  </si>
  <si>
    <t>Ecology and Environmental Studies</t>
  </si>
  <si>
    <t>One Year Visiting Assistant Professor</t>
  </si>
  <si>
    <t>Negotiated a tenure-track offer for my partner and extra lab space. The offer came with a first-year teaching release, 3 years of TA support, and $4k in moving expenses. Offer enthusiastically accepted!</t>
  </si>
  <si>
    <t>110 CAD</t>
  </si>
  <si>
    <t>480 CAD</t>
  </si>
  <si>
    <t>486 CAD</t>
  </si>
  <si>
    <t>12 month salary. Plus moving costs and 1 semester teaching release</t>
  </si>
  <si>
    <t>54000 + 1/9 summer salary</t>
  </si>
  <si>
    <t>61000 +1/9 summer salary</t>
  </si>
  <si>
    <t>57000 + 1/9 summer salary</t>
  </si>
  <si>
    <t>Asked if they could meet my current salary (+1/9) and startup funds remaining. Offer declined.</t>
  </si>
  <si>
    <t>$85k</t>
  </si>
  <si>
    <t>$210k</t>
  </si>
  <si>
    <t>In addition, the institution offered 3 years of Ph.D. student funding, 3 months of summer salary, 10% indirect cost recovery for 5 years, a mid-semester start, a 1 semester teaching release, and $5K in moving expenses. Offer enthusiastically accepted.</t>
  </si>
  <si>
    <t>Also includes 1 month summer salary and $3500 for moving costs. Offer accepted.</t>
  </si>
  <si>
    <t>evolution/genetics</t>
  </si>
  <si>
    <t>also provided help with finding job for spouse</t>
  </si>
  <si>
    <t>Ecological genetics</t>
  </si>
  <si>
    <t>9-month salary. In addition to start-up amount: moving expenses ($6700) + 2 years summer salary (totalling $20K) + guaranteed 3 years RA funding and 3 years TA funding for 2 students + many other resources (such as sequencing costs, travel) originating from large standing NSF grant, worth maybe an additional $100K. Negotiated for mid-semester start date, half semester teaching release, and graduated teaching load up to 8 credits/year (such as 2 lecture courses and 2 seminar courses). Accepted! Woo!</t>
  </si>
  <si>
    <t xml:space="preserve">9 month salary distributed over 12 months, with option to top off salary using grants (institution has extremely low overhead). 3/3 teaching load, with course release for first year. School w/out tenure system, so this is one year, renewable contract. Great location for partner accommodation/work-life balance. Offer enthusiastically accepted! </t>
  </si>
  <si>
    <t>This is a one-year visiting assistant professor</t>
  </si>
  <si>
    <t>Intermediate</t>
  </si>
  <si>
    <t xml:space="preserve">This is a 9-month salary. Optional summer teaching increases the salary by ~$10,000. </t>
  </si>
  <si>
    <t xml:space="preserve">Grad student assistantship included in the startup figure. Plus 5K moving. </t>
  </si>
  <si>
    <t>$60k</t>
  </si>
  <si>
    <t>$50k</t>
  </si>
  <si>
    <t>$85K</t>
  </si>
  <si>
    <t>Included funding for PhD student (2 years), 9.5k moving allowance, spousal position (temporary with possibility for permanent), teaching relief 1 semester,  new building and facilities, great department! Accepted! :)</t>
  </si>
  <si>
    <t>1 million</t>
  </si>
  <si>
    <t>Also offered moving expenses and they are willing to hire my spouse (non-TT).  I am waiting for another written offer from another Institution (I have a verbal) before making final decision.</t>
  </si>
  <si>
    <t>Ecology/limnology</t>
  </si>
  <si>
    <t>low-to-medium</t>
  </si>
  <si>
    <t>Eco physiology</t>
  </si>
  <si>
    <t>didn't negotiate. Teaching load 3/3 with research expectations and lower than expected initial startup offer. decided to pass</t>
  </si>
  <si>
    <t>Anatomy and physiology</t>
  </si>
  <si>
    <t xml:space="preserve">No startup. Some equipment and reagents might be initially purchased at the chair's discretion (approx. $5,000) and some ongoing support for reagents in subsequent years (perhaps around $2,000/yr). Requested some full time employment for academic spouse, which they declined. No dedicated research lab space, though a bench in a shared lab would be provided. Offer declined. </t>
  </si>
  <si>
    <t>5K relocation, 1 month summer salary (first 2 years), 2 years of tenure-track credit</t>
  </si>
  <si>
    <t>65K</t>
  </si>
  <si>
    <t>460K</t>
  </si>
  <si>
    <t>Declined in favor of exploring other options.</t>
  </si>
  <si>
    <t xml:space="preserve">Turned down this offer. Negotiations stalled at negotiating more than 1 working day to make a decision on the offer. </t>
  </si>
  <si>
    <t>Also included 7.5K moving expenses. Declined</t>
  </si>
  <si>
    <t>Also included 5K moving expenses. Accepted!</t>
  </si>
  <si>
    <t>I was told during the interview that startup was not available initially but there are plans for expanding resources in the immediate future. The position pay is low but it is in the area that I want to live and perfect area to continue my research. There are also internal grant opportunities for summary salary to fund research. Overall, I'm super excited for the position and looking forward to getting started!</t>
  </si>
  <si>
    <t>Ecology, remote sensing, coupled human-natural systems</t>
  </si>
  <si>
    <t>Salary offered was high compared to those in the department and seemed fair. Reduction in startup was mostly because of resources available through the department. Also 3K in moving expenses and 4.5K in immigration expenses. Grad students supported through TAships. Great new building and facilities. Department very motivated about research.</t>
  </si>
  <si>
    <t xml:space="preserve">Microbial Evolution </t>
  </si>
  <si>
    <t xml:space="preserve">Offer included moving expenses and one time housing allowance, Was able to negotiate a spousal hire. </t>
  </si>
  <si>
    <t>Behavioral ecology</t>
  </si>
  <si>
    <t xml:space="preserve">Didn't push on salary since there didn't seem to be any wiggle room and wanted to focus on start-up and space requirements. They totally came through and with all the other typical extras included (moving costs, summer salary, housing allowance etc) and I am so freaking happy to accept the offer! </t>
  </si>
  <si>
    <t>Meidum-Low</t>
  </si>
  <si>
    <t>Offer declined</t>
  </si>
  <si>
    <t>Conservation biology</t>
  </si>
  <si>
    <t xml:space="preserve">I also negotiated a position for my spouse and he also got a great offer. After a combined 10 years on the market, we enthusiastically accepted. </t>
  </si>
  <si>
    <t>Additional 2.5k in moving expense and teaching release for first year</t>
  </si>
  <si>
    <t>Systematics, Ecology, Evolutionary Biology</t>
  </si>
  <si>
    <t>Physiological Ecology</t>
  </si>
  <si>
    <t>Got my dream job! It can happen! Negotiations proceeded quickly. They were rather up front with everything. I think they started with an offer close to what they were willing to give. Also got 5k for moving expenses.</t>
  </si>
  <si>
    <t>Did not proceed with negotiation. Accepted other offer.</t>
  </si>
  <si>
    <t xml:space="preserve">List requested </t>
  </si>
  <si>
    <t xml:space="preserve">Only supplies approved for startup, also given a computer, annual travel support, $6K moving costs, and a renovated lab. Offer accepted. </t>
  </si>
  <si>
    <t>Anatomy/Physiology/Evolution</t>
  </si>
  <si>
    <t>The school is in the process of increasing salaries to be competitive, so my salary may jump higher than what's listed. Also includes: a computer, 2 pre-tenure course releases, 2.5 summers of salary support for faculty ($18k total) and for 2 students, $2k/year for professional development, and $2k in moving expenses. Offer accepted!</t>
  </si>
  <si>
    <t>NA (NTT)</t>
  </si>
  <si>
    <t>Initial offer was made and accepted based on competition with another offer I had, which they beat. Also includes 2500 for computer, 3000 for house hunting, and 7000 for moving. Accepted!!!</t>
  </si>
  <si>
    <t xml:space="preserve">Zoology </t>
  </si>
  <si>
    <t>Asked or list</t>
  </si>
  <si>
    <t xml:space="preserve">No moving, no course release, no summer salary. Did not accept </t>
  </si>
  <si>
    <t>Offer includes moving expenses, 2 mo summer salary, lab renovations all in addition to startup amount. 4 years to spend. Chair strongly implied attempts to negotiate salary would be fruitless, and amount seemed fair based on public salary data.</t>
  </si>
  <si>
    <t>More</t>
  </si>
  <si>
    <t>Budget requested of candidate</t>
  </si>
  <si>
    <t>Offer enthusiastically accepted</t>
  </si>
  <si>
    <t>$2K in moving expenses covered. Teaching reduction for 2 semesters, also received an offer for supplementary equipment purchases (outside start-up) from department/college for about $20K.</t>
  </si>
  <si>
    <t>low to moderate</t>
  </si>
  <si>
    <t>Did not accept the offer - received a preferable offer at a better-fit institution.</t>
  </si>
  <si>
    <t>Biology Education</t>
  </si>
  <si>
    <t xml:space="preserve">Tried to negotiate a second visit so spouse could see the city, was not granted that opportunity </t>
  </si>
  <si>
    <t>They asked for me to tell them what I needed.</t>
  </si>
  <si>
    <t>Negotiation process went fairly quickly. I also got 2000 for moving expenses.</t>
  </si>
  <si>
    <t>Biology/Anatomy</t>
  </si>
  <si>
    <t>A little lower than some of the Mid-Atlantic</t>
  </si>
  <si>
    <t>Negotiating</t>
  </si>
  <si>
    <t>We just started talking about the startup. We shall see!</t>
  </si>
  <si>
    <t>You asked for a lower salary than they initially offered you?</t>
  </si>
  <si>
    <t>also offered 4k moving expenses and 3.2k to pay COBRA insurance until position starts</t>
  </si>
  <si>
    <t>2 months 2 years summer salary provided</t>
  </si>
  <si>
    <t>submit a request</t>
  </si>
  <si>
    <t>Faculty responsibilities involved helping develop a new program, but with no institutional funding (just plans to get it). Start-up was not offered but they would consider requests. My guess is that start-up would range in the $20-40k range. Ultimately, it did not feel like the right fit and the negotiations did not continue.</t>
  </si>
  <si>
    <t>x</t>
  </si>
  <si>
    <t>Low to moderate</t>
  </si>
  <si>
    <t>Was not enamored of the teaching assignments &amp; setup, ambiguous starting package was the nail in the coffin.</t>
  </si>
  <si>
    <t>Provide List</t>
  </si>
  <si>
    <t xml:space="preserve">Accepted enthusiastically! </t>
  </si>
  <si>
    <t>25,000-35,000</t>
  </si>
  <si>
    <t>Stand alone medical school, I was willing to accept low startup and did not negotiate on salary because a job is in the works for my husband as well. Other benefits: All moving expenses covered, included packing and unpacking, and $2500 for travel professional development annually.</t>
  </si>
  <si>
    <t>Also negotiated summer salary for the first 2 summers.</t>
  </si>
  <si>
    <t>not negotiated yet</t>
  </si>
  <si>
    <t>N/A (NTT)</t>
  </si>
  <si>
    <t>4k moving expenses, access/use of existing equipment built into start up package. Request for summer support denied. Accepted offer.</t>
  </si>
  <si>
    <t>~100,000</t>
  </si>
  <si>
    <t>$5,000 in moving expenses, additional $ over summer associated with undergrad students. Offer accepted.</t>
  </si>
  <si>
    <t>Inflexible on negotiations. Did not up their initial offer. Did offer to remove the pre-tenure expiry on startup package. Decent school and I might consider in another situation, but I have interest from other schools.</t>
  </si>
  <si>
    <t>~100k</t>
  </si>
  <si>
    <t>~170</t>
  </si>
  <si>
    <t>150k</t>
  </si>
  <si>
    <t>Biology (Anat &amp; Physiol)</t>
  </si>
  <si>
    <t>Low to medium</t>
  </si>
  <si>
    <t xml:space="preserve">I declined the offer because of lack of accommodations for a spousal hire. I was told they have a history of offering something for spousal hires but then the dean and provost came back with zero, they would offer my spouse nothing, no lecturer, no adjunct. It was very disappointing because it was otherwise a good offer for me : (. </t>
  </si>
  <si>
    <t>Signing bonus of three months summer salary to be used over first two years, $4000 in moving expenses. Teaching load: 4 courses per year. Was denied reduced teaching load in first year. Offer accepted.</t>
  </si>
  <si>
    <t>None (Non-TT position, no research expectation)</t>
  </si>
  <si>
    <t xml:space="preserve">Great offer, great school, great colleagues, but offer declined in hopes of landing "dream job" for which the search is still ongoing. </t>
  </si>
  <si>
    <t>$1,900 relocation allowance</t>
  </si>
  <si>
    <t>Asked for List</t>
  </si>
  <si>
    <t xml:space="preserve">Includes two years summer salary and student support. Lab renovations, low teaching load and delayed start date also granted. Offer accepted. </t>
  </si>
  <si>
    <t>50000 + 2 year FT GRA</t>
  </si>
  <si>
    <t>75000 + 2 year FT GRA</t>
  </si>
  <si>
    <t>Requested reduced teaching load first semester and a research vehicle and did not receive those. I also did not negotiate salary as all asst prof salaries are posted online and it was a fair offer.</t>
  </si>
  <si>
    <t>Evol/Develop. Genomics</t>
  </si>
  <si>
    <t>Relatively high</t>
  </si>
  <si>
    <t>40,000 + Funded PHD STUDENT + SHARED EQUIPMENT</t>
  </si>
  <si>
    <t>UK.  There is not much room for negotiation beside the salary.  Decision will be mostly of opportunities for my spouse. Start-up includes salary of a PhD student</t>
  </si>
  <si>
    <t>Environmental Policy</t>
  </si>
  <si>
    <t>Initial offer, haven't started negotiations yet.</t>
  </si>
  <si>
    <t>15,000-18,000</t>
  </si>
  <si>
    <t>In negotiations, but university has indicated little room to meet a counter-offer</t>
  </si>
  <si>
    <t>Zoology (Anatomy/Physiology)</t>
  </si>
  <si>
    <t>Middle-Low</t>
  </si>
  <si>
    <t>This is a result of a spousal hire request! A tenure-track position, with great start-up was created.</t>
  </si>
  <si>
    <t xml:space="preserve">Did not progress. UK-like system, lots of great shared equipment, 2 courses a semester. Limited internal support for students. </t>
  </si>
  <si>
    <t>55,000-60,000</t>
  </si>
  <si>
    <t>Did not progress. Three courses a semester, access to shared equipment, lots of grants for students, very nice place.</t>
  </si>
  <si>
    <t>50k-52k</t>
  </si>
  <si>
    <t>Have not progressed, but negotiation info seems to be lacking. School offered salary info during phone interview, so here's one data point.</t>
  </si>
  <si>
    <t>This sounds like a suggested range that you might be offered if you are offered the position, but I am not sure it belongs in this negotiations tab?</t>
  </si>
  <si>
    <t xml:space="preserve">Difficult negotiation; long-standing issues with department salaries relative to other departments couldn't be fixed in this negotiation. </t>
  </si>
  <si>
    <t xml:space="preserve">Medium-High </t>
  </si>
  <si>
    <t>Inexpensive</t>
  </si>
  <si>
    <t xml:space="preserve">Add info on your country's faculty ranks and typical practices to help in international comparisons.							</t>
  </si>
  <si>
    <t>Country</t>
  </si>
  <si>
    <t>Assistant Professor</t>
  </si>
  <si>
    <t>Associate Professor</t>
  </si>
  <si>
    <t>Full Professor</t>
  </si>
  <si>
    <t>Lecturer / VAP</t>
  </si>
  <si>
    <t>Resources</t>
  </si>
  <si>
    <t>Sabbatical Leaves</t>
  </si>
  <si>
    <t>Graduate Students</t>
  </si>
  <si>
    <t>Postdocs</t>
  </si>
  <si>
    <t>US</t>
  </si>
  <si>
    <t>Lecturer or Visiting Assistant Professor (VAP)</t>
  </si>
  <si>
    <t>New faculty at colleges or universities with a research expectation receive a startup package to equip their labs and enable them to collect preliminary data for their first grants.  Most faculty don't receive an annual budget.  Salaries are often "nine month" salaries, with "summer salary" possible from grants or extra teaching. 2) Just a note that some undergraduate focused institutions are increasing their reserach expectations and noting that in ads, but there is not always a start-up offered.</t>
  </si>
  <si>
    <t>Faculty are usually eligible for a sabbatical leave every seven years.  Often a university will pay 100% of salary for one semester leave or 50% for a two semester leave. A few schools offer a pre-tenure semester sabbatical, as well.</t>
  </si>
  <si>
    <t>Grad students are supported from some combination of faculty startup funds, grants, university fellowships, or teaching.  Masters degrees are sometimes optional depending on specific department or institution policies, with many students going straight from undergraduate to Ph.D. program.  Ph.D. usually takes a minimum of five years and includes classes in the first years. Candidacy requirements vary by school and department as do requirements and timelines for various periodic examinations, with usually some combination of a proposal defense, written comprehensive exams, oral comprehensive exams, and satisfactory coursework required to advance to candidacy in the sciences.</t>
  </si>
  <si>
    <t>UK</t>
  </si>
  <si>
    <t>Lecturer. Assistant Professor positions can still exist, but may be less common due to funding, many faculty enter as research fellows.</t>
  </si>
  <si>
    <t>Senior Lecturer or Reader (reader can sometimes be a better approximation to US full professor). Associate Professor positions can still exist, but may be less common due to funding, many faculty enter as readers, or senior fellows.</t>
  </si>
  <si>
    <t>Professor (not the same as full prof! - similar to chaired professor in the US)</t>
  </si>
  <si>
    <t>Teaching fellow</t>
  </si>
  <si>
    <r>
      <rPr>
        <rFont val="Arial"/>
        <color theme="1"/>
      </rPr>
      <t xml:space="preserve">Similarly in Australia, NZ, Ireland, S. Africa, India, SE Asia. Terminology can vary widly among schools. Some UK &amp; Singapore schools have adopted the US nomenclature, some have a combination of the two, and some still use a tenure-like system, while most do not. It is also possible to be hired directly as a senior lecturer, given ample experience as a postdoc or researcher. But again, these are generally not tenured positions (though termination is quite rare). (2) In Ireland you may also have two levels of Lecturer: Lecturer below the bar and Lecturer above the bar. 3) Professor isn't really the same as full prof, more like named chair. Full prof is high end of Reader. 4) UK contracts do become permanent so similar to tenured in US 5) what does it mean "can still exist but may be less comon due to funding?? There are plenty of Lecturer/SL positions to be found if you check </t>
    </r>
    <r>
      <rPr>
        <rFont val="Arial"/>
        <color rgb="FF000000"/>
      </rPr>
      <t>jobs.ac.uk</t>
    </r>
  </si>
  <si>
    <t>Startup packages are typically smaller than similar schools in the US. Usually less than USD $50k. Russell Group (research-intensive) unis offer modest startup funds for travel, PhD assistantships, and some neccessary equipment. However, UK research councils offer special competitive startup grants for ECRs. (2) Even "less than USD $50k" is on the generous side for the UK and Ireland. In some cases, even in PhD-granting institutions, there is no startup funds at all, other than the standard table/chair/computer package. (3) I was able to bargain a 60KAUD startup at an Australia regional Uni, then got ~60K in ECR grants within the first two years. This is not typical outside the top research Uni's, but it is possible.  (4) Could you start a separate row for AUS, so it doesn't get lost in the UK row? 5) Lecturer salaries in the UK are generally 2/3 to 1/2 of typical asst. prof salaries at US research unis. Generally between £45k-60k 6) That's actually on the higher end. 7) I've read that the Lecturer position is more like something between a postdoc and a US Assistant Professor.  If this is true, do they typically require postdoc experience to land? 8) Who told you that? Are you sure they weren't talking about Teaching Fellows? You increasingly need a history of obtaining significant research funding to meet the selection criteria for a Lecturer position. No one is going to have that without postdoc experience, and the average time spent in postdocs is around 7 years. 9) Edited to add: I just saw a UK ad that suggested lecturer is similar to Associate Professor. I don't think that's quite right, but they may have written it because the ad suggests their next highest rank is Reader. 10) Senior Lecturer is approximately equivalent to Associate Prof (11) startup/salary in UK: just accepted a lecturer position at PhD-granting university in UK (not Russell Group, so probably equivalent to R2 in US), 2k in startup, 40k salary (highest they could offer).</t>
  </si>
  <si>
    <t xml:space="preserve">Varies. Some unis offer paid semester sabbaticals every 3 years, others offer nothing. Where it does exist, it can only be taken after a 'probationary period' of 5-6 years. You typically have to apply for a sababtical fellowship (e.g., Leverhuilme trust) to buy out your time - success rates are reasonably high for these. </t>
  </si>
  <si>
    <t xml:space="preserve">Ph.D. usually takes 3-4 years and there are no classes. Normally the project is quite designed, so the student starts that project right away. 2) My supervisor let people do whatever after the first project (I had four different ones over three years). Teaching is optional and pays extra money. 3) note that UK undergrads typically specialize on the subject of their PhD degrees, or a closely-related subject, to a much greater extent than US or Canadian undergrads. So the PhDs are shorter in the UK than in the US or even Canada, but UK PhD students often will be well prepared to hit the ground running. 4) our Uni has a graduate program of 60 credits </t>
  </si>
  <si>
    <t>Biträdande universitetslektor (Associate Senior Lecturer)</t>
  </si>
  <si>
    <t>Universitetslektor (Senior Lecturer)</t>
  </si>
  <si>
    <t>Some Swedish universities have a tenure-track like system with three stages, but it is new and the rights and responsibility's of the positions can be very different from U.S. positions with similar nomenclature. For example, an Assistant Professor may be tenured in the sense that their position cannot be eliminated, but they may not be allowed to solo-advise doctoral students until they qualify as docent - a qualification that is separate from promotion to Senior Lecturer but would happen around the same time  and based on a similar "tenure package." Assistant Professors can often supervise doctoral students if a more senior faculty member serves as co-supervisor. This is not necessarily a bad thing, but it is different from the States. These differences relate in part to Swedish labor laws and the Swedish higher education laws, which provide much tighter regulations of university's and graduate education than exists in the states. There are both major benefits and limitations of this compared to the U.S. system, but overall it is difficult to compare directly. Many researchers are in non-TT positions. Non-TT Research Assistant Professorships are typically 4 years and are called Forskarassistent. Non-TT Research Associate Professorships are called Forskare. These are basically soft-money positions. 2) Some postdocs formally have the title forskare. 3) Many assistant professor positons or equivalent are restricted to people within 5 years post-PhD, though the law is such that the best qualified person is offered the "assistant professor positions" even if they are &gt;&gt;5yrs post PhD and the job ad says the post is only open for people within 5 yrs of PhD.</t>
  </si>
  <si>
    <t>New Zealand</t>
  </si>
  <si>
    <t>Senior Lecturer or Associate Professor (associate professor can sometimes be a better approximation to US full professor)</t>
  </si>
  <si>
    <t>Teaching Fellow</t>
  </si>
  <si>
    <t>There's no such thing as tenure. Unless a posting specifically states that it's for a fixed term (e.g., a teaching fellowship), consider it a permanent position. Most similar to the Australia system. 2) The ranks are also like the Australian ones. Lecturer (NZ) = Assistant (US), Senior Lecturer (NZ) = Associate (US), Associate (NZ) = Full (US), Full (NZ) = Named Chair (US).</t>
  </si>
  <si>
    <t>My experience in a STEM field: PhD scholarships are typically funded for 3 years, with a proposal committee meeting at 1 year, after which a 'student' becomes a 'candidate.' PhD students are not required to, but can if necessary/recommended, take courses. PhD students with good advisors (i.e., a good match for the student) should expect to finish their degree within 4 years, regardless of how designed the project, and there's been some discussion of extending PhD scholarships to cover that amount of time. Scholarships are competitive and include tuition/fees and a decent stipend. RA and TA employment, as well as supplemental scholarship funding (i.e., a bribe for handing in your thesis within 4 years), is often available. Masters degrees are optional and can be done by coursework or thesis, depending on field. A 'regular' Bachelors degree is 3 years, and an Honours degree is 4 years. International students are required to carry health insurance and are not covered by the public system. 2) PhD stipends are quite low (~$25kNZD, with very high cost of living).</t>
  </si>
  <si>
    <t>Relatively few opportunities for doing postdocs. Fellowships tend to be restricted to citizens/permanent residents. 2) Postdocs are on the same pay scale as Lecturers (=Asst Profs in US, starting at $80k NZD, up to $95k after several years).</t>
  </si>
  <si>
    <t>Similar to the US system. 2) There is a govt. mandate that Canadian unis preferentially hire their own citizens. (3) Am Canadian, the 'mandate' should not be taken seriously at all. Nearly all jobs at many schools (e.g., UBC) go to non-Canadians. x2</t>
  </si>
  <si>
    <t>The main difference from the US is that in Canada all full-time faculty positions are 12-month positions. So "summer salary" is not a thing in Canada (you don't need to budget for it in your grants, and aren't allowed to either). The other big difference is that NSERC Discovery Grants (the main federal operating grants for labs doing basic research in non-biomedical scientific fields) are easy to get but fairly small compared to operating grants in the US (typical size is ~$35,000/year at the moment; note that there's no summer salary or overhead in that, bc summer salary doesn't exist in Canada and overhead is handled differently in Canada than in the US). Two other things to know are that almost all Canadian universities are public, and that Canada pretty much lacks liberal arts colleges--every institution has at least some master's programs. 2) The typical NSERC size for a first time applicant is a little lower than 35K in ecology. Also, start-up itself is generally substantially less than in the US but at many universities you will be able to apply for Canadian Foundation for Innovation funding (CFI) which is basically equipment/renovation funding to help you set up your lab.</t>
  </si>
  <si>
    <t>Similar to the US system, though the precise schedule on which you're eligible to apply for sabbatical, and the salary you're paid on sabbatical, varies among institutions. 2) Parental leave - around 60 weeks, plus top up of Federal gov't benefits to 95% salary for ~ 30 weeks and health benefits stay active (at least at my institution) 3) In Quebec, 95% salary for 20 week,s 60% for 11 more and then onto pronocial only (duration depends on how much you share with partner)</t>
  </si>
  <si>
    <t>Graduate programs are a bit shorter than in the US but longer than in parts of Europe. 18-24 months is the typical guaranteed funding period for MSc students, 4 years for PhD students (though average degree durations are often longer). However, most (if not all?) PhD programs will require an MSc to be completed first, unlike the US system of a direct start into a PhD without an MSc requirement. (EDIT: This is not the case everywhere, my R1 program has many who go straight to PhD). Both MScs and PhDs are thesis-based, but involve some coursework. MSc projects often but not always are designed by the supervisor, perhaps with the student fleshing out the details. PhD students typically are expected to show more independence in developing their own projects. Most grad students are funded primarily as TAs during the fall and winter terms, with summer salary covered from their supervisors' grants. Some students also receive some scholarship/fellowship support from departmental, university, or provincial sources. Fellowships large enough to cover a grad student's entire salary for a year or more are available from the Federal government, but they're extremely competitive. Most grad students have to pay some tuition out of their salaries.</t>
  </si>
  <si>
    <t>Most have external or internal competitive fellowships, as grants to PIs typically are not large enough to cover PD salaries. For this reason, a big research uni department in Canada typically will have fewer postdocs around than would a similar sized department at an otherwise-similar US institution.</t>
  </si>
  <si>
    <t>Assistant Professor (this can be more like a postdoc)</t>
  </si>
  <si>
    <t>Associate Professor (this is often the "start point" for establishing a lab)</t>
  </si>
  <si>
    <r>
      <rPr>
        <rFont val="Arial"/>
        <color theme="1"/>
      </rPr>
      <t xml:space="preserve">Tenure status varies between universities. It typically does not exist, but job security is high even without it. Certain schools are now employing a US-style tenure decisions after 6 years. Labs are traditionally very heirarchical, with a prof overseeing a number of asst. profs. Some universities are also reluctant to promote non-Japanese citizens (see: </t>
    </r>
    <r>
      <rPr>
        <rFont val="Arial"/>
        <color rgb="FF4285F4"/>
      </rPr>
      <t>http://www.debito.org/blacklist.html</t>
    </r>
    <r>
      <rPr>
        <rFont val="Arial"/>
        <color rgb="FF000000"/>
      </rPr>
      <t>).</t>
    </r>
    <r>
      <rPr>
        <rFont val="Arial"/>
        <color theme="1"/>
      </rPr>
      <t xml:space="preserve"> The bigger universities generally do not have this this issue. 2) Also, there are entry-level lecturer-type positions that are not really a postdoc, but not assistant professor (ie UK-style lecturer), either. And associate professors (and sometimes full professors) may be under the direction of a senior full professor.</t>
    </r>
  </si>
  <si>
    <t xml:space="preserve">Grants from JSPS and JST include "Kakenhi" grants for basic research. Relatively high success rate for early career grants (~30%). Must get smaller, early career grants to qualify for larger pots of money. Some universities now offer large, US-style startups in an effort to recruit international faculty. 2) Faculty salaries typically same or higher than US equivalents. 3) @2 - depends on the institution - private universities and second-tier universities may be substantially lower than US unis. I can't say for sure about places like To-dai, which surely pays very well, but I wouldn't expect a big payday in Japan, especially after taxes and high cost-of-living. 3) While advertised salaries are often lower than N. American equivalents, unwritten annual bonuses &amp; subsidies can be quite large, at least at the top-ranked schools. 4) 2 again - yes, I forgot about those those bonuses and they are substantial, though variable year-to-year.  </t>
  </si>
  <si>
    <t>Most universities have 2 year master's programs followed by a 3-4 year PhD. Funding is highly contingent on the school and fellowships. Most common is no stipend, but grad students often apply for competitive fellowships that offer between $14-25k (usd), with around 20% success rates. A couple schools like OIST or SOKENDAI give stipends to all students of ~$22k and ~$10k USD per year, respectively.</t>
  </si>
  <si>
    <t>Covered by grants or a variety of fellowships (e.g, JSPS). 2) Just a note that I'm a US scientist currently a JSPS postdoc and it's an awesome program- highly recommend! And seems to give host faculty a lot of support 3) Seconding JSPS program!. 4) Salaries are similar to US ($40-50k), manageable in most cities.</t>
  </si>
  <si>
    <t xml:space="preserve">Australia </t>
  </si>
  <si>
    <t>Professor (more similar to chaired professor in the US)</t>
  </si>
  <si>
    <t>Similar to UK system</t>
  </si>
  <si>
    <t xml:space="preserve">
</t>
  </si>
  <si>
    <t>Researcher (ricercatore)</t>
  </si>
  <si>
    <t>Associate Professor (Professore di II Fascia; Professore Associato)</t>
  </si>
  <si>
    <t>Professor (Professore di I Fascia; Professore)</t>
  </si>
  <si>
    <t>The "Researcher" positions are non-tenured. There are two types of "Researcher" - A and B - the first one being substantially a glorified postdoc. For the type B the university typically has to budget for the progression to Associate Professor. In this sense, the type B Researcher is the closest to a tenure-track somewhere else. In any case, getting a position in Italy is usually extremely difficult for those who are not in the system (or those who were in the system and then have pursued a career abroad), as almost always the internal candidate will get the position regardless of other candidates' CVs. 2) For the progression from RTD-B to Associate professor you also need to obtain the national scientific qualification (abilitazione scientifica), and the contract is not renewed after 3 years. Usually, only people that already have the qualification, or have very good perspective to obtain one in short time, are selected for the researcher positions.</t>
  </si>
  <si>
    <t>Typically, no startup funds</t>
  </si>
  <si>
    <t>PhD students are typically supported by fellowships assigned locally but paid through funds from the Ministry of Education/University. Normally, PhD positions are assigned through a competitive examination which requires the candidates to show up in person. It is not uncommon that more positions are advertised, compared to the ones there is funding for, then the (locally) top-ranking candidates will get the funded ones, the other ones will get no funding (or in some cases will have to pay)</t>
  </si>
  <si>
    <t>They can be either funded through grants to the PI (in this case they are some form of working contract, sometimes very short), or through university internal funding. The latter are called "Assegni di ricerca" (in many, but not all, cases these tend to be assigned to internal candidates)</t>
  </si>
  <si>
    <t>Junior Professor (W1; often but not always tenure-track),
100% Research group leader positions (at institutes like Max-Planck, EMBL), or 
Junior group leader positions (Emmy Noether Program / Volkswagen foundation / ERC Starting Grant)</t>
  </si>
  <si>
    <t>~Professor (W2)</t>
  </si>
  <si>
    <t>~Professor (W3)</t>
  </si>
  <si>
    <t>"Lehrprofessur" (quite rare) or "Lehrkraft fuer besondere Aufgaben"</t>
  </si>
  <si>
    <r>
      <rPr>
        <rFont val="Arial"/>
        <color theme="1"/>
      </rPr>
      <t xml:space="preserve">Junior professor is usually tenure-track (after positive review you become W2 Professor). I feel like W2 Professor is a bit "more" than "associate professor". 2) I was recently told that "group leader" corresponds to assistant professor in the US. Do others agree about this? 3) Yeah, "research group leader" with the aim to complete a "Habilitation" (another thesis that qualifies to apply to tenured W2 and W3 positions) is like an non-tenure-track assistant professor, which is still far (!) more common than a W1 professorship. 4) "Group leader" at Max Planck/EMBL is sort of like Assistant Prof, except explicitly you won't get Habilitation/W2 at the same place. It's more like being TT at Ivies with the assumption that you won't get tenure but can go anywhere after the 9 years. 5) @4 I partially agree. Group Leader positions at these institutes usually have 0% teaching obligation, but otherwise you might consider it to be similar. I specified and also added Junior Group leader positions funded by external grants (as they are rel. common). 6) I'm an English Max Planck group leader, relatively new to the German system. But my understanding was that Junior professors were usually NOT tenure-track, and would also be expected to move after 5 years. Not really any form of tenure-track in the German system, you take on a 5+yr "group leader fellowship" of some kind, during which time you also complete your Habilitation, and then apply for permanent professorships. Means that moving is often necessary at both ECR and mid-career stages. However if you are ok with the lack of stability/security :/ , the German junior group leader fellowships are awesome - great reseach budget for 5 years, 0% teaching, complete research freedom.  7) some more details here: </t>
    </r>
    <r>
      <rPr>
        <rFont val="Arial"/>
        <color rgb="FF000000"/>
      </rPr>
      <t>http://academiclifehistories.weebly.com/blog/a-primer-to-the-german-academic-system</t>
    </r>
    <r>
      <rPr>
        <rFont val="Arial"/>
        <color theme="1"/>
      </rPr>
      <t xml:space="preserve"> 8) Agree with 6 regarding Junior Professors. I'm a new JP and the expectation is usually that you move universities after your 6 year contract. A benefit of Junior Professor is that you don't need a habilitation after, you can directly become W2. Junior group leaders aren't professors.</t>
    </r>
  </si>
  <si>
    <t>Basically all German universities are public universties, there are no liberal-arts colleges. All universities have bachelor, master and PhD programs. Only such called "Fachhochschulen" (i.e. Universities of applied Sciences) usually don't have PhD programs and a higher teaching load ... but they usually lack an ecology/evolution program anyway.</t>
  </si>
  <si>
    <t>Assistant Professor (Apulaisprofessori)</t>
  </si>
  <si>
    <t>Associate Professor (Apulaisprofessori)</t>
  </si>
  <si>
    <t>Professor (Professori)</t>
  </si>
  <si>
    <t>There are some differences between universities, but generally 3-5 years at Assistant Professor level, then 3-5 years at Associate Professor, THEN tenure with promotion to Professor. Usually, new hires are hired at Assistant Professor level if within ~5 years of PhD, and at Associate Professor if &gt;5 years. Years of parental leave don't count towards the yearly count (for this or towards the tenure year count). The tenure track system is a quite new thing in Finland, so things may change and the terms used are a bit murky. Note that "apulaisprofessori" can be used for both assistant and associate professor, so most universities just use the English terms. You may also run into the term "yliopistolehtori" which translates to something similar to "senior lecturer" and usually means a permanent position similar to associate professor, but might have more teaching. Some universities are converting these positions into associate professorships. There is also the term "dosentti" that means that someone can supervise PhD students and teach courses - note that this doesn't imply a permanent position, there are post-docs with the "dosentti" title (and some professors without, as some universities don't require it for teaching/supervising).</t>
  </si>
  <si>
    <t>Startups are offered, usually with enough money to do research for 1-2 years and hire a post-doc or PhD student for 1-3 years. You are expected to get significant external funding from either Academy of Finland (the main national funding agency) or EU agencies (ERC, Horizon 2020, etc.).</t>
  </si>
  <si>
    <t>Sabbaticals aren't super common (at least in my field), and those that I have seen usually come from external funding.</t>
  </si>
  <si>
    <t>The M.Sc thesis (called "pro-gradu") is like an extension of the B.Sc - everyone is expected to complete it. PhDs are expected to be completed within 4 years (can take a bit longer, especially for field-based studies) and years taken off for parental leave don't count towards those years (quite common). Funding is usually either through private foundations (in the form of a tax-free grant) or within larger projects (in the form of taxable salary). There are slight differences in status if you are funded through a grant or or get a salary (salaried students are considered full employees, grant students something slightly less). It's also common that half of the PhD is funded by a grant and half on a salary. There are no tuition fees and salaries/grants are generally enough for a quite good standard of living. Students have to take 40-60 ECTS credits (depends on the university) which can be acquired through a book exam, courses, conferences, etc. You might see the words "jatko-opiskelija", "tohtorikoulutettava", "projektitutkija" to refer to PhD students.</t>
  </si>
  <si>
    <t>Assistant lecturer/lecturer/Assistant Professor</t>
  </si>
  <si>
    <t>NOTE: this info applies only to mainland China and NOT Hong Kong. In research-focused fields, titles can also be "assistant investigator" or "principal investigator" instead of Assistant/Associate Prof. Additional "research-track" positions are usually nested inside of TT professors' labs, and "teaching track" positions are as they sound. Startups are generally low to nonexistant at most schools, but top unis (Peking, Tsinghua, etc.) have been known to offer massive startups and salaries to foreigners and Chinese nationals working abroad to get them over there. Tenure systems are decentralized and depend on school, but are generally very inflexible. Top schools have strict limits on the no. of ppl at each level, making the process highly competitive, though promotion denial does not neccessarily result in job termination as it does elsewhere (though it still can, depending on the situation). Promotion process consists of written dossier, presentation followed by question/answer session. Promotion is available every 5 years but if you dont pass, you gotta wait at least another 2-3 years to re-apply. Publication record is by far the no. 1 factor in promition decisions and has very specific requirements at each stage. Also note, in many parts of China being a female academic (especially if with a family) may be a handicap, many institutes have very few female group leaders or Professors meaning academic committees are often entirely male, and the environment for women may range from non-supportive to in some cases discriminatory, if considering such a position as a woman look at the faculty make-up to identify if it will provide a conducive environment</t>
  </si>
  <si>
    <t>Unlike a lot of states and/or countries, China has been making huge concerted efforts to expanding its higher education system and bringing it on par with other developed nations. To that end, start-up funds are generally offered (for the jobs being posted internationally). Salaries range from around $20k (USD) per year to &gt;$100k depending on the school. Housing subsidies and performance bonuses are very common. Note, tax rates are high, so take-home salary may be a small portion of this</t>
  </si>
  <si>
    <t>Sabbaticals are often not available for foreign staff</t>
  </si>
  <si>
    <t>Systems are different between the Chinese Academy of Sciences (CAS) and Universities. Within CAS Associate Professors may be  allowed MSc students, and Professors may be allowed PhD students, but the qualifications vary per institute, quotas on Chinese students are typically 1 per year, though if scholarships can be won foreign graduate students have no quota. The system for universities are different, though some Chinese universities will allow foreign faculty to only have foreign students.</t>
  </si>
  <si>
    <t>Typically funded through research grants. Typical salaries are between $10k-$30k USD with some as high as $40k (rare). Despite these figures, it is a livable salary in most Chinese cities. Postdocs also often have a lower tax rate than faculty, so may actually lose salary if they are promoted to a faculty position</t>
  </si>
  <si>
    <t>Lecturer/VAP</t>
  </si>
  <si>
    <t xml:space="preserve">Similar to US system. Four-seven years before applying for tenure promotion to Associate Professor. Salary is set for national/public universities. Start-up money varies depending on the university or department. Students pay their own tuition, RA and TA-ships are most of the time available with varying stipends. The living cost is affordable, and houses are reasonable except in Taipei. International faculties are hired in some universities as international/ English courses are current trends. There are non-tenure track positions as well as in US. </t>
  </si>
  <si>
    <t>Site</t>
  </si>
  <si>
    <t>Link</t>
  </si>
  <si>
    <t>ESA Physiological Ecology Section Jobs Page</t>
  </si>
  <si>
    <t>http://ecophys-jobs.org/faculty.html</t>
  </si>
  <si>
    <t>Academic Jobs Wiki</t>
  </si>
  <si>
    <t xml:space="preserve">http://academicjobs.wikia.com/wiki/Academic_Jobs_Wiki#Application_Year_2018-2019cv </t>
  </si>
  <si>
    <t>Ecology Postdoc Fellowship Opportunities</t>
  </si>
  <si>
    <t>ecology, evolution, &amp; quantitative postdoc fellowship opportunities</t>
  </si>
  <si>
    <t>Job Interview Questions</t>
  </si>
  <si>
    <r>
      <rPr>
        <rFont val="Arial"/>
        <color rgb="FF1155CC"/>
        <u/>
      </rPr>
      <t>https://graduate.dartmouth.edu/student-support/career-services/interview-practice-techniques/interviewing-academic-job</t>
    </r>
    <r>
      <rPr>
        <rFont val="Arial"/>
        <color rgb="FF1155CC"/>
        <u/>
      </rPr>
      <t xml:space="preserve"> </t>
    </r>
  </si>
  <si>
    <t>2021-22 ecoevojobs</t>
  </si>
  <si>
    <t>https://docs.google.com/spreadsheets/d/1mfeGEhk21rBx4OzjIFsTnO4CsUFyXF_vVuvzi3jMTcs/</t>
  </si>
  <si>
    <t>2020-21 ecoevojobs</t>
  </si>
  <si>
    <t>https://docs.google.com/spreadsheets/d/1hf_q-3gdyOlsk97I3OW97w_cmQXsKQVC-ZGDMgFnL2I/</t>
  </si>
  <si>
    <t>2019-20 ecoevojobs</t>
  </si>
  <si>
    <t>https://docs.google.com/spreadsheets/d/1yLm9LhXNKL0YTV6M1lHsNRvypnWI0RRi613s6z494FE/</t>
  </si>
  <si>
    <t>2018-19 ecoevojobs</t>
  </si>
  <si>
    <t>https://docs.google.com/spreadsheets/d/1z64-PTCydZIB_afaYXYUf4fVniFckHmGZwVgbeg4nNY/</t>
  </si>
  <si>
    <t>2017-18 ecoevojobs</t>
  </si>
  <si>
    <t>https://docs.google.com/spreadsheets/d/1XcEuPa7YPSHaw11OB9sPKZfQ8ZCYrdiMKzQZC8QSN7s/</t>
  </si>
  <si>
    <t>2016-17 Eco/Evo Jobs</t>
  </si>
  <si>
    <t>https://docs.google.com/spreadsheets/d/1rOjzt71IBfaz5gYuiVyJxzoCAD8WqM39eUjUhgBEFuU/edit#gid=1240849863</t>
  </si>
  <si>
    <t>2015-16 Eco/Evo Faculty Jobs</t>
  </si>
  <si>
    <t>https://docs.google.com/spreadsheets/d/1ub9cA2jOR3QX_qn_K9g0zgoBVC2A7RxiqaZcdDmVn4U/edit#gid=169647778</t>
  </si>
  <si>
    <t>2014-15 Eco_Evo Faculty Jobs</t>
  </si>
  <si>
    <t>https://docs.google.com/spreadsheets/d/1CRev4oZ63tdsxNaURX6uYCSWLxTQbZ8Q-I7KVJpM-4c/edit?usp=sharing</t>
  </si>
  <si>
    <t>2013-14 Wiki Ecology Postings</t>
  </si>
  <si>
    <t>https://docs.google.com/spreadsheets/d/11lzZVqkME_dFN0NJpiXDSutz789cqSLilt_OZWIcxS8/edit?usp=sharing</t>
  </si>
  <si>
    <t>2012-13 Wiki Ecology Postings</t>
  </si>
  <si>
    <t>https://docs.google.com/spreadsheets/d/1fPDPAT_Pc2rhOb-EYLJILuXAAH7DEAdhYH9U_gp2BHg/edit?usp=sharing</t>
  </si>
  <si>
    <t>2009-10 Wiki Ecology Postings</t>
  </si>
  <si>
    <t>https://docs.google.com/spreadsheets/d/1zORxvfOLMo9a8JIEKbWZXydWlCgRuQGkIpWRVs1wHq0/edit#gid=64</t>
  </si>
  <si>
    <t>2008-9 Ecology Jobs</t>
  </si>
  <si>
    <t>https://academicjobs.fandom.com/wiki/Ecology_(includes_organismal_and_environmental_science)</t>
  </si>
  <si>
    <t>2007-8 Ecology Jobs</t>
  </si>
  <si>
    <t>https://academicjobs.fandom.com/wiki/Ecology_(includes_organismal_and_environmental_science)_2007_2008_Archive</t>
  </si>
  <si>
    <t>2019-20 Earth Science Faculty Jobs</t>
  </si>
  <si>
    <t>https://docs.google.com/spreadsheets/d/1-i6zRM8aQnLswnpQOmqUZ3zqzph9L7hg5kccIkqiA80/</t>
  </si>
  <si>
    <t>2020-21 Earth Science Faculty Jobs</t>
  </si>
  <si>
    <t>https://docs.google.com/spreadsheets/d/16Qcgpe3_zx3EOCXe5vElev22OhiGtlI2YkukLHfNWf0/edit#gid=1237891831</t>
  </si>
  <si>
    <t>2021-22 Earth &amp; Environmental Science Faculty Jobs</t>
  </si>
  <si>
    <t>https://docs.google.com/spreadsheets/d/1Lq4UcVCvQGQflgizn8oJuHoZmz3ytCkqmVYpmQkvprk/edit?resourcekey=null#gid=1356924595</t>
  </si>
  <si>
    <t>2022-23 Earth &amp; Environmental Science Faculty Jobs</t>
  </si>
  <si>
    <t>https://docs.google.com/spreadsheets/d/16hLirj1RiVkmtAoXCuUSQF78aV9t95toBMf-MuQxrYU/edit#gid=1020476332</t>
  </si>
  <si>
    <t>2020-21 Psychology Jobs Wiki</t>
  </si>
  <si>
    <t>http://psychjobsearch.wikidot.com</t>
  </si>
  <si>
    <t>Tips for Phone Interviews</t>
  </si>
  <si>
    <t>evoecojob.net</t>
  </si>
  <si>
    <t>Compilation of faculty job search advice</t>
  </si>
  <si>
    <t>https://dynamicecology.wordpress.com/2013/11/07/useful-links-related-to-tenure-track-job-searches-in-ecology/</t>
  </si>
  <si>
    <t>Lego Grad Student</t>
  </si>
  <si>
    <t>http://legogradstudent.tumblr.com</t>
  </si>
  <si>
    <t>"Apply for everything"</t>
  </si>
  <si>
    <t>https://chroniclevitae.com/news/1775-i-found-a-tenure-track-job-here-s-what-it-took</t>
  </si>
  <si>
    <t>"Another point of view"</t>
  </si>
  <si>
    <t>https://www.americanscientist.org/blog/macroscope/long-road-to-academic-market-success-presents-extra-challenges-for-marginalized-phds</t>
  </si>
  <si>
    <t>Crisis Text Line</t>
  </si>
  <si>
    <t>Text 741741 from anywhere in the US / 686868 in Canada</t>
  </si>
  <si>
    <t>Paleontology/Earth Sciences Job Wiki</t>
  </si>
  <si>
    <t>https://docs.google.com/spreadsheets/d/1-i6zRM8aQnLswnpQOmqUZ3zqzph9L7hg5kccIkqiA80/edit#gid=989950331</t>
  </si>
  <si>
    <t>Quantitative Bio Job Wiki</t>
  </si>
  <si>
    <t>https://docs.google.com/spreadsheets/d/1Kfx9yxPsSmwG4rGartrbngCZAKnXSP2qB384pGP2qqU/edit#gid=1359479587</t>
  </si>
  <si>
    <t>Non-Academic Biodiversity/Science Jobs</t>
  </si>
  <si>
    <t>EvolDir</t>
  </si>
  <si>
    <t>http://evol.mcmaster.ca/evoldir.html</t>
  </si>
  <si>
    <t>Tips for Phone Interviews 2</t>
  </si>
  <si>
    <t>https://theprofessorisin.com/2011/10/31/thephoneorskypeinterview/</t>
  </si>
  <si>
    <t>The Inverse Interview (asking good questions as an applicant)</t>
  </si>
  <si>
    <t>https://www.insidehighered.com/advice/2014/12/12/how-ask-interview-questions-show-youre-interested-job-essay</t>
  </si>
  <si>
    <t>Dynamic Ecology "Ecology Faculty Job Market Data" Page</t>
  </si>
  <si>
    <t>https://dynamicecology.wordpress.com/ecology-faculty-job-market-data/</t>
  </si>
  <si>
    <t>Preprint summarizing Dynamic Ecology job market data</t>
  </si>
  <si>
    <t>https://www.biorxiv.org/content/10.1101/751867v1</t>
  </si>
  <si>
    <t xml:space="preserve">Successful applications github </t>
  </si>
  <si>
    <t>https://github.com/RILAB/statements/tree/master/job_applications</t>
  </si>
  <si>
    <t>ESA Early Career Ecologists Section resources</t>
  </si>
  <si>
    <t>https://esa.org/earlycareer/so-youre-about-to/</t>
  </si>
  <si>
    <t>How "Diversity Statements" may be used as a litmus test</t>
  </si>
  <si>
    <t>https://thehill.com/opinion/education/480603-what-is-uc-davis-hiding-about-its-use-of-diversity-statements</t>
  </si>
  <si>
    <t>List of Schools That Have Announced Hiring Freezes or Pauses</t>
  </si>
  <si>
    <t>https://docs.google.com/document/d/1KohP4xZdN8BZy1OMeXCAGagswvUOWpOws72eDKpBhI4/edit</t>
  </si>
  <si>
    <t>PUI Science Slack</t>
  </si>
  <si>
    <t>https://paleantology.com/2020/02/02/puiscienceslack/</t>
  </si>
  <si>
    <t>Infectious Disease Dynamics Jobs</t>
  </si>
  <si>
    <t>https://iddjobs.org</t>
  </si>
  <si>
    <t>NeuroRumblr</t>
  </si>
  <si>
    <t>http://neurorumblr.com</t>
  </si>
  <si>
    <t>Future PI Slack Jobs 2020-21</t>
  </si>
  <si>
    <t>https://docs.google.com/spreadsheets/d/1-3NUuSWvrvJf6jW9u9fJkn_bPE8ItZM8ulvXO5iBi6A/edit#gid=1374788734</t>
  </si>
  <si>
    <t>Future PI Slack Jobs 2021-22</t>
  </si>
  <si>
    <t>https://docs.google.com/spreadsheets/u/0/d/1Oi0B01kb5S9bleY1XuZBE0kzzercm7Y2sCZUJrp8XZs/edit</t>
  </si>
  <si>
    <t>Tips for Zoom interviews/talks</t>
  </si>
  <si>
    <t>https://docs.google.com/document/d/1ewizGbz2Yco2ZVs2bX3SgRhUGezZBLg1VXFHpL-Wxxw</t>
  </si>
  <si>
    <t>The Chronicle - Jobs (set up job alert e-mails)</t>
  </si>
  <si>
    <t>https://jobs.chronicle.com/</t>
  </si>
  <si>
    <t>Inside Higher Ed Jobs</t>
  </si>
  <si>
    <t>https://careers.insidehighered.com/</t>
  </si>
  <si>
    <t>Science Careers</t>
  </si>
  <si>
    <t>https://jobs.sciencecareers.org/</t>
  </si>
  <si>
    <t>HERC Jobs</t>
  </si>
  <si>
    <t>https://www.hercjobs.org/</t>
  </si>
  <si>
    <t>University Affairs (Canadian jobs)</t>
  </si>
  <si>
    <t>https://www.universityaffairs.ca/search-job/</t>
  </si>
  <si>
    <t>CAUT (Canadian jobs)</t>
  </si>
  <si>
    <t>https://www.academicwork.ca/</t>
  </si>
  <si>
    <t>Open academics (examples of letters/manuscript sections)</t>
  </si>
  <si>
    <t>https://www.oacommunity.org/resources</t>
  </si>
  <si>
    <t>USAJobs Guide for Biologists and Ecologists</t>
  </si>
  <si>
    <t>https://jabberwocky.weecology.org/2021/06/14/usajobs-guide/</t>
  </si>
  <si>
    <t xml:space="preserve">Ecology Conferences </t>
  </si>
  <si>
    <t>https://www.ecologyconferences.com/</t>
  </si>
  <si>
    <t>Jobs - Entomological Society of America</t>
  </si>
  <si>
    <t>https://careers.entsoc.org/jobs/</t>
  </si>
  <si>
    <t>Botanical Scoeity of America jobs</t>
  </si>
  <si>
    <t>https://jobs.botany.org/</t>
  </si>
  <si>
    <t>Careers Nature</t>
  </si>
  <si>
    <t>https://careers.nature.org/psc/tnccareers/APPLICANT/APPL/c/HRS_HRAM_FL.HRS_CG_SEARCH_FL.GBL?Page=HRS_APP_SCHJOB_FL&amp;Action=U</t>
  </si>
  <si>
    <t>Academic Jobs Online</t>
  </si>
  <si>
    <t>https://academicjobsonline.org/ajo/jobs</t>
  </si>
  <si>
    <t>Job vector</t>
  </si>
  <si>
    <t>https://www.jobvector.com/</t>
  </si>
  <si>
    <t>Universities to fear | Academic Jobs Wiki</t>
  </si>
  <si>
    <t>https://academicjobs.fandom.com/wiki/Universities_to_fear</t>
  </si>
  <si>
    <t>Biology PhD Stipends</t>
  </si>
  <si>
    <t>https://rhettrautsaw.app/shiny/BiologyPhDStipends/</t>
  </si>
  <si>
    <t>Successful Job Applications &amp; Grants (Ross-Ibarra lab)</t>
  </si>
  <si>
    <t>https://github.com/RILAB/statements</t>
  </si>
  <si>
    <t>Interview Type (first round, second round)</t>
  </si>
  <si>
    <t>Question</t>
  </si>
  <si>
    <t>Notes / Comments</t>
  </si>
  <si>
    <t>Campus Interview</t>
  </si>
  <si>
    <t>Research Museum</t>
  </si>
  <si>
    <t>Eco/Evo</t>
  </si>
  <si>
    <t>From Zoom audience member, in the Q&amp;A of the job talk: How would you restructure your talk if you were to give it to a non-scientific audience?</t>
  </si>
  <si>
    <t xml:space="preserve">This really threw me off, as it's not like "explain what you do" but, instead, specific to the talk that I just finished. I couldn't help but think of my 60 slides and where/how I would change each one, which clearly meant a slow response!  1) Just throwing this out there - a 45 min talk at an advanced level should only have !15 slides. 60 slides in 45 mins or even 60 mins is just way too dense - plus it can easily be interpreted as "you're not good at summarizing". 2) 60 slides is fine.x3 3) I agree with 2 - there is no one way for people to communicate science and the comment from 1 is not what the question was about. 4) @ 3 perhaps it's exactly what the question was about. @ 2, surely you don't tell students that 60 slides in 45 mins is "fine", why would you say it's "fine" for a job talk? </t>
  </si>
  <si>
    <t>Campus interview</t>
  </si>
  <si>
    <t>Circle which publications were done with undergraduate coauthors (slides CV over across the table)</t>
  </si>
  <si>
    <t>1) This is why I indicate on CV the undergrad co-authors.</t>
  </si>
  <si>
    <t>"Tell me about something you're working on outside what will be covered in your seminar"</t>
  </si>
  <si>
    <t>How do you envision the composition of your lab? Many or few grad students? Postdocs?</t>
  </si>
  <si>
    <t>this can be a tricky question because although you might want to say something like "no more than 2 grad students, 1 postdoc", lowballing this number can give people false notions of your productivity and ambition to attract funding. Especially at top R1s. 2) answering too large also might be taken as unrealistic too... or thatyou may grow too fast 3) I answered this more in terms of structure and trajectory: starting with one student at each level so that they can be both mentor and mentee to those behind and more advanced than them, then gradually expanding each level as appropriate. It seemed to go over well (got an offer). 3) consider the university and whether they rely on PhD students for e.g., TA or funding (this can vary greatly, even among R1s). In that scenario, answering too few PhDs and too many techs or postdocs can be a red flag for them</t>
  </si>
  <si>
    <t>At your age, many in our department have already earned tenure. Please explain why it has taken you so long (seriously.)</t>
  </si>
  <si>
    <t>so sorry you got this question, gross. x4 2) Thanks. It was at a university in the EU (I had a 6yr US PhD + 4 yr postdoc) and an engineering department at that, so probably an atypical question. 3) wow. I can't imagine getting this question and not shooting back something really snarky. 4) Oh I almost definitely would have clapped back by asking if they were concerned that I am too old to fit in. I'm so sensitive to age discrimination b/c I worked a few years after UG before going back to school, and apparently that experience is worth nothing. If they can't handle hiring an old lady who's been around the block (me!) then this old lady won't bother with them :P 5) the EU is like that, people at a university are expected to have a PhD by the time they are 24 and a few high impact papers. I was once told that I was too old and should have had 3x as many papers in higher journals. So, I went back to the US and have had NSF funding ever since, wanting to waive the bird at whoever the idiot was who said that.</t>
  </si>
  <si>
    <t>PUI</t>
  </si>
  <si>
    <t>What are your plans for the next 5 years? (teaching + research)</t>
  </si>
  <si>
    <t>What are things that you need to improve on in your teaching and research?</t>
  </si>
  <si>
    <t>Plant-Microbe</t>
  </si>
  <si>
    <t>Describe an interpersonal conflict you encountered and how you resolved it</t>
  </si>
  <si>
    <t>"I guess we'll see, won't we?"</t>
  </si>
  <si>
    <t>Do you have kids?</t>
  </si>
  <si>
    <t>seriously. be prepared. i was not. 2) definitly a fucked up question! And also not legal fwiw. Sorry you got this. 3) I've got this and "are you married?" and "where else have you applied?" all from the same person at dinner (with others there!). "That's a great question, but what I'm curious about is how much your HR and marketing department will pay me to not tell everyone you asked that!" 4) "Who even knows these days" is an answer that will befuddle them. "I have the same number as you!" is also a winner if they haven't said whether or not they have kids (assuming you no longer care about that job).</t>
  </si>
  <si>
    <t>Biology (Broad)</t>
  </si>
  <si>
    <t>How would you incorporate teaching R into our undergraduate curriculum?</t>
  </si>
  <si>
    <t>I am a pirate, I incorporate Arr into everything</t>
  </si>
  <si>
    <t>What do you need to be successful here?</t>
  </si>
  <si>
    <t xml:space="preserve">Finalist interview </t>
  </si>
  <si>
    <t>I'm never sure if that is an appropriate question, and how to answer. OP) I was a little thrown off and kept it vague. I think I mentioned another interview but I didn't say where it was. 2) this seems so inappropriate  3) Obviously anyone applying for jobs submits multiple apps.  Be vague about the interviews.  "We'll see."  But yes, inappropriate. 4) I've been sneaky asked this by grad students at lunches with them. Its easier to answer to them than if the SC asks, but be aware they were probably asked to ask you that and will tell the SC 5) got this question recently and didn't like it. it came after me clearly explaining that my geographic priority was in line with their institution so i chose to omit from my response any opportunities that did not align with this priority. 6) I would not assume grad students are being used by SC members to get additional information.  When I was a grad student I would have wanted to know more about the job-seeking process (is it normal to apply to lots of places?) and many grad students are ignorant of what is and is not appropriate or legal. 7) What was this question? It got deleted? 8) It was a question about whether you've interviewed elsewhere...looks like maybe it got bumped down a row somehow 9) I've gotten this at 2/2 campus interviews so far.</t>
  </si>
  <si>
    <t>First roudn screening</t>
  </si>
  <si>
    <t>Do you have any other applications out there or interviews?</t>
  </si>
  <si>
    <t>This is a ridiculous question 2) "Tell us a beautiful lie" 3) "No, I told all the top schools to buzz off because I was only interested in your sh***y school. If I don't get this job I'll never work again because I'd rather leave science than work anywhere other than your department. Is that the right answer?"</t>
  </si>
  <si>
    <t>First Round</t>
  </si>
  <si>
    <t xml:space="preserve">How will you teach to classrooms composed of students from diverse backgrounds? </t>
  </si>
  <si>
    <t>Basically guaranteed to get a question like this at most schools 1) What do they mean by "diverse backgrounds"? I kinda cringe when question lumps categories of students into a single mass of "they" because it depends if they mean "diverse socioeconomic background" or "neurodiversity" or disability etc.</t>
  </si>
  <si>
    <t>First round (screener)</t>
  </si>
  <si>
    <t>Are you sure you would actually want to leave your current position?</t>
  </si>
  <si>
    <t>lol;  The answer is always 'yes definitely for your department' if you want any hope of that job offer. 1) I'm amazing how many places apparently don't have scripts. We are legally required to ask every first-round candidate the same questions, basically to avoid bs like this</t>
  </si>
  <si>
    <t>How would you convince a student to work with you?</t>
  </si>
  <si>
    <t>convince? Ideally we are approached by engaged and enthusiastic students. 2) uhm, what? attracting good students is not easy as they likely have many options. When they talk to you, they're interviewing you as much as you're intervewing them. 3) $ and drugs is how I answer</t>
  </si>
  <si>
    <t>Can you describe some of your teaching innovations?</t>
  </si>
  <si>
    <t>Must have been for a teaching-track position. Otherwise, "oh, does your R1 care about teaching? Is that why all the TT and highly paid scientists here only teach 1 class a year and everything else is taught by TAs and adjuncts?". 2) would love to respond with "can you describe the last time you hired someone for being an innovative teacher at your research university? I love pretending to care about teaching, so I'll fit right in!"</t>
  </si>
  <si>
    <t>First round (virtual interview)</t>
  </si>
  <si>
    <t>What is the most important finding of your research so far?</t>
  </si>
  <si>
    <t>The interview was going great until this question. In the stress of the moment my brain inexplicably decided that self-deprecating humor was the obvious choice and THAT WAS THE WRONG CHOICE. 2) I had this question from the chair, and answered with what I thought was my most interesting finding but was published in a minor journal and is rarely cited. I think that answer cost me... 3) I did the same thing as 2 and had the same result. I wasn't prepared for it and apparently was underwhelming.</t>
  </si>
  <si>
    <t>First Round (virtual screening interview)</t>
  </si>
  <si>
    <t>How are you going to fund your first project?</t>
  </si>
  <si>
    <t>Ideally you want to have a project name and where to submit, including details (like review branch/study section for NIH RO1 grants. 2) I was asked where I would acquire funding 3) I often look up whether for that specific funding, similar projects have been funded which is a good indicator whether the respective agency is interested in such kind of projects</t>
  </si>
  <si>
    <t>Why did you apply for this position?</t>
  </si>
  <si>
    <t>Which equipment will you need for your research?</t>
  </si>
  <si>
    <t>What kind of projects can you offer for students?</t>
  </si>
  <si>
    <t>How does your research fit into this department?</t>
  </si>
  <si>
    <t>Which courses could/would you teach?</t>
  </si>
  <si>
    <t>How would you contribute to DEI?</t>
  </si>
  <si>
    <t>Will you work mainly in the field or in the lab?</t>
  </si>
  <si>
    <t>How would the department benefit from hiring you?</t>
  </si>
  <si>
    <t>Do you have any questions for us?</t>
  </si>
  <si>
    <t>Probably one of the most important questions especially during on campus interviews. make sure you prepare A LOT of questions 2) during the exit interview with the search committee, after asking my questions, I flipped it around to them and asked if there was anything else they would like to ask me, or things I could elaborate on that they were hoping to hear about. the committee really liked that 3) I can see how they would like that answer - in the first round they usually have a script, so are required to ask everyone the same questions. So, there are probably questions they had about you in particular but couldn't ask, but 'now that you mention it...' 4) I tried this and felt that the committe didn't really like it (possibly b/c they were required to stay to script) x2</t>
  </si>
  <si>
    <t>Outline your first grant proposal.</t>
  </si>
  <si>
    <t>Going to get this at almost every job interview in the initial round. Not having an answer is basically disqualifying. Not that it has to be your dream job at all, it just needs to sound like you've at least thought about why you'd want to be there</t>
  </si>
  <si>
    <t>What questions do you have for us?</t>
  </si>
  <si>
    <t>First round screening</t>
  </si>
  <si>
    <t>What kind of excellence in teaching are you bringing to the Department</t>
  </si>
  <si>
    <t>What will be the title of your first Nature paper</t>
  </si>
  <si>
    <t>This should have been a huge red flag for the subsequent on-site... 2) yikes I hate this x3 3) Had basically this question during two different interviews in the UK. +1 also in the UK 4) EW 5) "You mean what was the title of my first Nature paper?" would be a great response (does not apply to me...) 6) Did get this question (also in UK) but I DO have a first author Nature (E&amp;E) paper and named it. They did not like that either</t>
  </si>
  <si>
    <t>Second round (on campus interview)</t>
  </si>
  <si>
    <t>How do you facilitate student success after they graduated from your lab?</t>
  </si>
  <si>
    <t>How does your teaching philosophy fit to this department?</t>
  </si>
  <si>
    <t>haha, at a R1. "The TAs do all my teaching, so I'll fit right in here!"</t>
  </si>
  <si>
    <t>Describe a course that you would teach during the first year.</t>
  </si>
  <si>
    <t>Who could you imagine to collaborate with and which project would you have in mind</t>
  </si>
  <si>
    <t>This is actually an awful question because you have no idea of departmental politics, who would be open to collaboration versus would be threatened by someone stepping on their toes. Maybe could answer generally more about the fields, and then ask them who in the department thinks their work could benefit from collaborating with me, and "I'd be happy to talk with you about specifics"</t>
  </si>
  <si>
    <t>Who are the competitors in your field? Who else is doing this kind of research</t>
  </si>
  <si>
    <t>Also got this elsewhere in a first round 2) Got this in a chalk talk 3) Whats the idea behind that question? Whether you know the field? Whether you see everybody as a threat or as a potential collaborator? Any ideas? 2 again) I think it was to check how well tuned in I was with the field but I answered saying that my field was lovely and collaborative and I didn't view others as 'competition', and that if that wasn't true I wouldn't be in the field. We'll see in a few weeks if that was the wrong answer :) Update: did not get the job but I don't think the answer to this question was the reason! 4) I view this as a question asking what sets my research apart from everyone else. For instance I study plant adaptive evolution, and EVERYBODY studies plant adaptive evolution right? So I literally say that but I then say what makes MY research different is X, Y, Z. I take an approach that combines this interdiscinplinary field with that other field hence I can distinguish myself from the many other groups that also study this research theme. This way I don't really reveal who my competitors are but I make it clear what my competition is but also how I can seperate myself from those "competitors".</t>
  </si>
  <si>
    <t>Second Round (on site)</t>
  </si>
  <si>
    <t>What kind of mentor are you (variations on this regarding mentorship style, asked by undergraduates, grad students and faculty)</t>
  </si>
  <si>
    <t>How do you deal with difficult students (asked separately about undergrads and grad students)/how do you resolve conflicts in the lab</t>
  </si>
  <si>
    <t>"Try to pawn them off on new hires just like you all will next fall"</t>
  </si>
  <si>
    <t>Second round (virtual campus interview)</t>
  </si>
  <si>
    <t>What do you think are the big burning questions in evolutionary ecology?</t>
  </si>
  <si>
    <t>evolutionary ecology isn't exactly my sub-field so I was a bit unprepared for that one ... apparently I gave off evolutionary ecology vibes though. 2) Obviously forest fires, right?</t>
  </si>
  <si>
    <t>Would you be willing to change your research appointment to teaching appointment in the future as needed by the department?</t>
  </si>
  <si>
    <t>lol 2) apparently "lol, no" was not the correct response 3) Oh but it was the correct response... x5 4) "Oh absolutely, I'd be happy to do that when you do it. When did you say you were taking that option?"</t>
  </si>
  <si>
    <t>How do you forsee yourself spending your startup money?</t>
  </si>
  <si>
    <t>Virtual campus interview</t>
  </si>
  <si>
    <t xml:space="preserve">1) What do you see as the most important intellectual challenges and opportunities in the coming years in ecology? How will your research program address these challenges and opportunities? </t>
  </si>
  <si>
    <t>These are from the hour-long exit interview with the SC.  We sent them to candidates beforehand. 1) Thank you, these are great!</t>
  </si>
  <si>
    <t xml:space="preserve">2) What topics and types of courses would you like to teach? What is your approach to teaching, including strategies you have employed in the past or plan to use in the future? </t>
  </si>
  <si>
    <t xml:space="preserve">3) What do you feel constitutes successful (and unsuccessful) mentoring strategies? How do you approach mentoring students who have different identities and lived experiences? </t>
  </si>
  <si>
    <t xml:space="preserve">4) How might you work to foster equity, inclusion, and diversity among trainees in the department? We would like to hear about your past contributions to advancing DEI and how they will inform your future contributions at our university. </t>
  </si>
  <si>
    <t xml:space="preserve">5) What are your experiences applying for research funding and/or participating in preparation of grant proposals? How have these experiences informed your research directions and strategies for seeking funding? </t>
  </si>
  <si>
    <t>6) Tell us about a professional challenge you have faced and how you handled it.</t>
  </si>
  <si>
    <t xml:space="preserve">7) Is there anything else you’d like us to know that you didn’t have a chance to say earlier? Do you have questions for us? </t>
  </si>
  <si>
    <t>1) What do you imagine your research direction will be for the next 5-10 years</t>
  </si>
  <si>
    <t>2) How would you strengthen our department's commitment to diversity and inclusion?</t>
  </si>
  <si>
    <t>3) Describe your proudest professional accomplishment.</t>
  </si>
  <si>
    <t>4) Describe your teaching experience, and what you'd like to bring.</t>
  </si>
  <si>
    <t>5) What are your strategies for creating an inclusive learning and mentoring environment?</t>
  </si>
  <si>
    <t>Zoom</t>
  </si>
  <si>
    <t>What experiences have you had that make you well-suited for this position?</t>
  </si>
  <si>
    <t>Many candidates for this position understandably have a research program that involves a summer field season. While we presume students will be involved in your summer research efforts, how will you engage students in research during the academic year?</t>
  </si>
  <si>
    <t>[Institution] is a small liberal arts college that serves 1900 undergraduates. Faculty are expected to be teacher-scholars with an emphasis on teaching. How do you see these institutional goals aligning with your career goals?</t>
  </si>
  <si>
    <t>We emphasize student-centered pedagogies and encourage faculty to continually grow and develop as effective teachers. What are some strategies you found effective in educating undergraduates and in what ways do you see yourself further developing as a teacher through the tenure process?</t>
  </si>
  <si>
    <t>In upper division courses we have quite a bit of autonomy in the design and implementation of our courses. But in our core classes like BIO ### [Intro BIO] we are usually teaching multiple sections a semester in a team effort. This team approach is to help ensure a consistent curriculum at these foundational levels. How do you see yourself contributing to a team approach during the development and practice of these introductory courses? Are there particular experiences you can share that would guide you as an active member of a BIO ### team?</t>
  </si>
  <si>
    <t xml:space="preserve">In addition to contributing to the Biology ### teaching team, we seek a colleague with a passion for immersing students in the concepts of ecology and for imparting an appreciation of the significance of ecological knowledge, both in the classroom as well as in the field when possible, focused on topics from the local to global scale. How might you use your background, experience, and interests to inspire and develop a student’s passion for ecology? </t>
  </si>
  <si>
    <t>Can you provide more details or specific plans of how you will integrate diversity, equity, and inclusion into your teaching, research, and service at [Institution]?</t>
  </si>
  <si>
    <t>Which of the upper-level courses in the job description (Ecology, Botany) will be more challenging for you to teach at [Intitution] for the first time? How do you plan to prepare for this course?</t>
  </si>
  <si>
    <t>We expect faculty to continue to develop as scholars, but we have certain limits and constraints compared to R1 institutions where most of us were trained as scientists. In what ways can you modify your future scholarship at this liberal arts institution to both meet personal, professional goals but also mentor our biology majors in their educational development and goals.</t>
  </si>
  <si>
    <t>Like many colleges, [Institution] is grappling with the challenges of diversity, equity, and inclusion. Our biology majors represent about #% of the student body on campus so our actions have a significant impact throughout the college. We as a department are in the beginning stages of meeting these challenges. How are you interested in engaging in this process as a member of our department and of the whole [Institution] community?</t>
  </si>
  <si>
    <t>this is a great question</t>
  </si>
  <si>
    <t>Zoom -First Round</t>
  </si>
  <si>
    <t>Private- Comprehensive LA</t>
  </si>
  <si>
    <t>What are three things you think undergraduates need to know when they graduate from our marine science program?</t>
  </si>
  <si>
    <t xml:space="preserve">This question threw me off a little bit because it was the last question of the interview and I had to scrabble in my mind. The first one was easy, but to come up with 2 more on the fly was tough. I don't think they loved my answer, but truly I didn't either and now I will be prepared for this question. I could have gone many ways, but I went broader with what I wished I had known leaving undergrad and headed out into the world as a young scientist. I geared mine specifically at marine science majors, but I think I probably could have also gone more broadly since most of these types of responses would apply to many majors. </t>
  </si>
  <si>
    <t>Zoom (first round)</t>
  </si>
  <si>
    <t>College of marine science</t>
  </si>
  <si>
    <t>What attracts you to ### ###?</t>
  </si>
  <si>
    <t>What are the most exciting questions in [field of job description] are and where you would seek funding for your research and with whom would you collaborate?</t>
  </si>
  <si>
    <t>What has your most impactful work been, and what is your vision to continue it here?</t>
  </si>
  <si>
    <t>How do you define graduate student success?</t>
  </si>
  <si>
    <t>What have you done to further your knowledge/understanding of diversity and inclusion? How will you incorporate these concepts to contribute to an inclusive community here?</t>
  </si>
  <si>
    <t>What questions would you like to ask of us?</t>
  </si>
  <si>
    <t>are you legally authorized to work in the united states?</t>
  </si>
  <si>
    <t xml:space="preserve">In case it's not obvious, this question is legal and often required.  2) If 'no' a department can make the offer contingent on legal status. Pretty easy to get visas for most professors in STEM. 3) It is really helpful to find this out upfront. I might even just clarfiy withthe search chair before the interview. If there is no way the institution will offer visa sponsorship, then that's pretty much end-of-conversation. Most (vast majority of?) places will for TT, but maybe not full-time scientist or teaching-track. </t>
  </si>
  <si>
    <t>What is your greatest weakness as a 1) Instructor, 2) Researcher and 3) Colleague?</t>
  </si>
  <si>
    <t>x Any advice on how to handle the "greatest weakness" questions? 1) Wow, asking it in 3 ways! Be honest, to a point. The first one can be spun pretty easily as a pedagogy question, something that you are working on. While a little lame, saying "I'm not a captivating lecturer and I know student attention spans are short anyway, so I do xx activities in class" is fine. Should always follow the weakness answer with how you are working on it. For the research one, could mention a part of the grant-writing process for a R3, but wouldn't say that at a R1. The colleague one is rough! Probably most answers are OK if you are thoughtful and reflective, I think they are looking for that more than any particular answer</t>
  </si>
  <si>
    <t>Describe a new course you would design for the department</t>
  </si>
  <si>
    <t xml:space="preserve">How would you teach course X? </t>
  </si>
  <si>
    <t xml:space="preserve">Just a note that this was not a course like Biology, it had a unique name and was a test of whether you went through the department's course catalog and description. </t>
  </si>
  <si>
    <t>Tell us about your research as you would explain it to a non-scientist</t>
  </si>
  <si>
    <t xml:space="preserve">What is your approach to mentoring undergraduate students? Graduate students? </t>
  </si>
  <si>
    <t>t</t>
  </si>
  <si>
    <t>What's your biggest weakness as a teacher?</t>
  </si>
  <si>
    <t>I'll admit I wasn't prepared for this one.</t>
  </si>
  <si>
    <t>What's your first grant and how would you fund it?</t>
  </si>
  <si>
    <t>Where do you see your research going in short term and long term?</t>
  </si>
  <si>
    <t>What are the advantages and disadvantages of accepting position here?</t>
  </si>
  <si>
    <t>The disadvantage part was hard to answer!</t>
  </si>
  <si>
    <t>Zoom pre-interview</t>
  </si>
  <si>
    <t>What are the titles of the first three grants you will write in this position?</t>
  </si>
  <si>
    <t>This struck me as a particularly specific question for a pre-interview. Additionally, in combo with other comments made during the zoom call, suggested to me that start-up will be unacceptably low. Will see if that holds up.</t>
  </si>
  <si>
    <t>How would you select students? What is it important to you?</t>
  </si>
  <si>
    <t>Now it seems like an obvious question to expect, but I was caught off guard and I'm still not sure what I should have replied. (2) I got a very similar (same?) question for what I assume is the same search.</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</si>
</sst>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quot; &quot;h&quot;:&quot;mm"/>
    <numFmt numFmtId="165" formatCode="M/d/yyyy"/>
    <numFmt numFmtId="166" formatCode="m/d/yyyy h:mm:ss"/>
    <numFmt numFmtId="167" formatCode="&quot;$&quot;#,##0"/>
  </numFmts>
  <fonts count="41">
    <font>
      <sz val="10.0"/>
      <color rgb="FF000000"/>
      <name val="Arial"/>
      <scheme val="minor"/>
    </font>
    <font>
      <b/>
      <u/>
      <sz val="14.0"/>
      <color rgb="FF1155CC"/>
    </font>
    <font>
      <u/>
      <color rgb="FF0000FF"/>
    </font>
    <font>
      <color theme="1"/>
      <name val="Arial"/>
      <scheme val="minor"/>
    </font>
    <font>
      <b/>
      <color theme="1"/>
      <name val="Arial"/>
    </font>
    <font>
      <b/>
      <sz val="10.0"/>
      <color theme="1"/>
      <name val="Arial"/>
      <scheme val="minor"/>
    </font>
    <font>
      <b/>
      <color theme="1"/>
      <name val="Arial"/>
      <scheme val="minor"/>
    </font>
    <font>
      <color theme="1"/>
      <name val="Arial"/>
    </font>
    <font>
      <u/>
      <color rgb="FF0000FF"/>
      <name val="Arial"/>
    </font>
    <font>
      <sz val="10.0"/>
      <color rgb="FF212121"/>
      <name val="Arial"/>
      <scheme val="minor"/>
    </font>
    <font>
      <sz val="9.0"/>
      <color rgb="FF000000"/>
      <name val="Arial"/>
      <scheme val="minor"/>
    </font>
    <font>
      <sz val="10.0"/>
      <color theme="1"/>
      <name val="Arial"/>
    </font>
    <font>
      <u/>
      <sz val="10.0"/>
      <color rgb="FF212121"/>
    </font>
    <font>
      <u/>
      <sz val="10.0"/>
      <color rgb="FF212121"/>
    </font>
    <font>
      <u/>
      <sz val="10.0"/>
      <color rgb="FF0000FF"/>
      <name val="Arial"/>
    </font>
    <font>
      <b/>
      <u/>
      <sz val="14.0"/>
      <color rgb="FF1155CC"/>
      <name val="Arial"/>
    </font>
    <font>
      <u/>
      <color rgb="FF0000FF"/>
    </font>
    <font>
      <u/>
      <sz val="10.0"/>
      <color rgb="FF000000"/>
    </font>
    <font>
      <b/>
      <u/>
      <sz val="14.0"/>
      <color rgb="FF1155CC"/>
      <name val="Arial"/>
    </font>
    <font>
      <u/>
      <color rgb="FF0000FF"/>
    </font>
    <font>
      <u/>
      <color rgb="FF0000FF"/>
    </font>
    <font>
      <u/>
      <color rgb="FF0000FF"/>
    </font>
    <font>
      <color rgb="FF0000FF"/>
    </font>
    <font>
      <b/>
      <u/>
      <sz val="14.0"/>
      <color rgb="FF1155CC"/>
      <name val="Arial"/>
    </font>
    <font>
      <u/>
      <color rgb="FF0000FF"/>
    </font>
    <font>
      <i/>
      <u/>
      <color theme="1"/>
      <name val="Arial"/>
      <scheme val="minor"/>
    </font>
    <font>
      <i/>
      <u/>
      <color theme="1"/>
      <name val="Arial"/>
      <scheme val="minor"/>
    </font>
    <font>
      <i/>
      <u/>
      <color theme="1"/>
      <name val="Arial"/>
      <scheme val="minor"/>
    </font>
    <font>
      <i/>
      <u/>
      <color theme="1"/>
      <name val="Arial"/>
      <scheme val="minor"/>
    </font>
    <font>
      <color rgb="FF000000"/>
      <name val="Arial"/>
    </font>
    <font>
      <u/>
      <sz val="10.0"/>
      <color rgb="FF1155CC"/>
      <name val="Arial"/>
    </font>
    <font>
      <u/>
      <color rgb="FF0000FF"/>
      <name val="Arial"/>
    </font>
    <font>
      <u/>
      <color rgb="FF1155CC"/>
      <name val="Arial"/>
    </font>
    <font>
      <u/>
      <color rgb="FF1155CC"/>
      <name val="Arial"/>
    </font>
    <font>
      <u/>
      <color rgb="FF0000FF"/>
      <name val="Arial"/>
    </font>
    <font>
      <u/>
      <color rgb="FF000000"/>
      <name val="Arial"/>
    </font>
    <font>
      <u/>
      <color rgb="FF0000FF"/>
    </font>
    <font>
      <sz val="10.0"/>
      <color rgb="FF3C4043"/>
      <name val="Arial"/>
      <scheme val="minor"/>
    </font>
    <font>
      <color rgb="FF000000"/>
      <name val="Arial"/>
      <scheme val="minor"/>
    </font>
    <font>
      <color rgb="FF222222"/>
      <name val="Arial"/>
    </font>
    <font>
      <color rgb="FF000000"/>
      <name val="Roboto"/>
    </font>
  </fonts>
  <fills count="12">
    <fill>
      <patternFill patternType="none"/>
    </fill>
    <fill>
      <patternFill patternType="lightGray"/>
    </fill>
    <fill>
      <patternFill patternType="solid">
        <fgColor rgb="FF00FF00"/>
        <bgColor rgb="FF00FF00"/>
      </patternFill>
    </fill>
    <fill>
      <patternFill patternType="solid">
        <fgColor rgb="FFB7B7B7"/>
        <bgColor rgb="FFB7B7B7"/>
      </patternFill>
    </fill>
    <fill>
      <patternFill patternType="solid">
        <fgColor rgb="FFFFFFFF"/>
        <bgColor rgb="FFFFFFFF"/>
      </patternFill>
    </fill>
    <fill>
      <patternFill patternType="solid">
        <fgColor rgb="FFCCCCCC"/>
        <bgColor rgb="FFCCCCCC"/>
      </patternFill>
    </fill>
    <fill>
      <patternFill patternType="solid">
        <fgColor rgb="FF6D9EEB"/>
        <bgColor rgb="FF6D9EEB"/>
      </patternFill>
    </fill>
    <fill>
      <patternFill patternType="solid">
        <fgColor rgb="FF93C47D"/>
        <bgColor rgb="FF93C47D"/>
      </patternFill>
    </fill>
    <fill>
      <patternFill patternType="solid">
        <fgColor rgb="FFFFD966"/>
        <bgColor rgb="FFFFD966"/>
      </patternFill>
    </fill>
    <fill>
      <patternFill patternType="solid">
        <fgColor theme="0"/>
        <bgColor theme="0"/>
      </patternFill>
    </fill>
    <fill>
      <patternFill patternType="solid">
        <fgColor rgb="FF999999"/>
        <bgColor rgb="FF999999"/>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2" fontId="1" numFmtId="164" xfId="0" applyAlignment="1" applyFill="1" applyFont="1" applyNumberFormat="1">
      <alignment horizontal="left" readingOrder="0" shrinkToFit="0" vertical="top" wrapText="1"/>
    </xf>
    <xf borderId="0" fillId="0" fontId="2" numFmtId="0" xfId="0" applyAlignment="1" applyFont="1">
      <alignment readingOrder="0" vertical="top"/>
    </xf>
    <xf borderId="0" fillId="0" fontId="3" numFmtId="0" xfId="0" applyAlignment="1" applyFont="1">
      <alignment shrinkToFit="0" vertical="top" wrapText="1"/>
    </xf>
    <xf borderId="0" fillId="3" fontId="4" numFmtId="164" xfId="0" applyAlignment="1" applyFill="1" applyFont="1" applyNumberFormat="1">
      <alignment horizontal="left" shrinkToFit="0" vertical="top" wrapText="1"/>
    </xf>
    <xf borderId="0" fillId="3" fontId="4" numFmtId="0" xfId="0" applyAlignment="1" applyFont="1">
      <alignment horizontal="left" shrinkToFit="0" vertical="top" wrapText="1"/>
    </xf>
    <xf borderId="0" fillId="3" fontId="4" numFmtId="165" xfId="0" applyAlignment="1" applyFont="1" applyNumberFormat="1">
      <alignment horizontal="left" shrinkToFit="0" vertical="top" wrapText="1"/>
    </xf>
    <xf borderId="0" fillId="3" fontId="4" numFmtId="0" xfId="0" applyAlignment="1" applyFont="1">
      <alignment horizontal="left" shrinkToFit="0" vertical="top" wrapText="0"/>
    </xf>
    <xf borderId="0" fillId="3" fontId="5" numFmtId="0" xfId="0" applyAlignment="1" applyFont="1">
      <alignment horizontal="left" shrinkToFit="0" vertical="top" wrapText="1"/>
    </xf>
    <xf borderId="0" fillId="3" fontId="6" numFmtId="0" xfId="0" applyAlignment="1" applyFont="1">
      <alignment horizontal="left" shrinkToFit="0" vertical="top" wrapText="1"/>
    </xf>
    <xf borderId="0" fillId="0" fontId="7" numFmtId="164" xfId="0" applyAlignment="1" applyFont="1" applyNumberFormat="1">
      <alignment horizontal="left" shrinkToFit="0" vertical="top" wrapText="1"/>
    </xf>
    <xf borderId="0" fillId="0" fontId="7" numFmtId="0" xfId="0" applyAlignment="1" applyFont="1">
      <alignment readingOrder="0" shrinkToFit="0" vertical="top" wrapText="1"/>
    </xf>
    <xf borderId="0" fillId="0" fontId="7" numFmtId="165" xfId="0" applyAlignment="1" applyFont="1" applyNumberFormat="1">
      <alignment horizontal="right" readingOrder="0" vertical="top"/>
    </xf>
    <xf borderId="0" fillId="4" fontId="8" numFmtId="0" xfId="0" applyAlignment="1" applyFill="1" applyFont="1">
      <alignment readingOrder="0" shrinkToFit="0" vertical="top" wrapText="0"/>
    </xf>
    <xf borderId="0" fillId="0" fontId="7" numFmtId="164" xfId="0" applyAlignment="1" applyFont="1" applyNumberFormat="1">
      <alignment horizontal="right" readingOrder="0" vertical="top"/>
    </xf>
    <xf borderId="0" fillId="4" fontId="9" numFmtId="0" xfId="0" applyAlignment="1" applyFont="1">
      <alignment readingOrder="0" shrinkToFit="0" vertical="top" wrapText="1"/>
    </xf>
    <xf borderId="0" fillId="4" fontId="10" numFmtId="0" xfId="0" applyAlignment="1" applyFont="1">
      <alignment horizontal="left" readingOrder="0" vertical="top"/>
    </xf>
    <xf borderId="0" fillId="4" fontId="11" numFmtId="0" xfId="0" applyAlignment="1" applyFont="1">
      <alignment horizontal="left" readingOrder="0" shrinkToFit="0" vertical="top" wrapText="1"/>
    </xf>
    <xf borderId="0" fillId="0" fontId="7" numFmtId="0" xfId="0" applyAlignment="1" applyFont="1">
      <alignment readingOrder="0" shrinkToFit="0" vertical="top" wrapText="1"/>
    </xf>
    <xf borderId="0" fillId="4" fontId="12" numFmtId="0" xfId="0" applyAlignment="1" applyFont="1">
      <alignment readingOrder="0" shrinkToFit="0" vertical="top" wrapText="1"/>
    </xf>
    <xf borderId="0" fillId="4" fontId="13" numFmtId="0" xfId="0" applyAlignment="1" applyFont="1">
      <alignment readingOrder="0" shrinkToFit="0" vertical="top" wrapText="1"/>
    </xf>
    <xf borderId="0" fillId="4" fontId="14" numFmtId="0" xfId="0" applyAlignment="1" applyFont="1">
      <alignment horizontal="left" readingOrder="0" shrinkToFit="0" vertical="top" wrapText="1"/>
    </xf>
    <xf quotePrefix="1" borderId="0" fillId="4" fontId="9" numFmtId="0" xfId="0" applyAlignment="1" applyFont="1">
      <alignment readingOrder="0" shrinkToFit="0" vertical="top" wrapText="1"/>
    </xf>
    <xf borderId="0" fillId="4" fontId="7" numFmtId="0" xfId="0" applyAlignment="1" applyFont="1">
      <alignment readingOrder="0" shrinkToFit="0" vertical="top" wrapText="0"/>
    </xf>
    <xf borderId="0" fillId="2" fontId="15" numFmtId="164" xfId="0" applyAlignment="1" applyFont="1" applyNumberFormat="1">
      <alignment horizontal="left" readingOrder="0" shrinkToFit="0" vertical="top" wrapText="1"/>
    </xf>
    <xf borderId="0" fillId="3" fontId="4" numFmtId="0" xfId="0" applyAlignment="1" applyFont="1">
      <alignment shrinkToFit="0" vertical="top" wrapText="1"/>
    </xf>
    <xf borderId="0" fillId="3" fontId="4" numFmtId="165" xfId="0" applyAlignment="1" applyFont="1" applyNumberFormat="1">
      <alignment shrinkToFit="0" vertical="top" wrapText="1"/>
    </xf>
    <xf borderId="0" fillId="3" fontId="4" numFmtId="0" xfId="0" applyAlignment="1" applyFont="1">
      <alignment shrinkToFit="0" vertical="top" wrapText="0"/>
    </xf>
    <xf borderId="0" fillId="3" fontId="4" numFmtId="164" xfId="0" applyAlignment="1" applyFont="1" applyNumberFormat="1">
      <alignment shrinkToFit="0" vertical="top" wrapText="1"/>
    </xf>
    <xf borderId="0" fillId="0" fontId="3" numFmtId="164" xfId="0" applyAlignment="1" applyFont="1" applyNumberFormat="1">
      <alignment readingOrder="0" vertical="top"/>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165" xfId="0" applyAlignment="1" applyFont="1" applyNumberFormat="1">
      <alignment readingOrder="0" vertical="top"/>
    </xf>
    <xf borderId="0" fillId="0" fontId="16" numFmtId="0" xfId="0" applyAlignment="1" applyFont="1">
      <alignment readingOrder="0" shrinkToFit="0" vertical="top" wrapText="0"/>
    </xf>
    <xf borderId="0" fillId="0" fontId="0" numFmtId="0" xfId="0" applyAlignment="1" applyFont="1">
      <alignment readingOrder="0" shrinkToFit="0" vertical="top" wrapText="1"/>
    </xf>
    <xf borderId="0" fillId="0" fontId="3" numFmtId="0" xfId="0" applyAlignment="1" applyFont="1">
      <alignment readingOrder="0" vertical="top"/>
    </xf>
    <xf borderId="0" fillId="0" fontId="3" numFmtId="0" xfId="0" applyAlignment="1" applyFont="1">
      <alignment readingOrder="0" shrinkToFit="0" vertical="top" wrapText="0"/>
    </xf>
    <xf borderId="0" fillId="0" fontId="17" numFmtId="0" xfId="0" applyAlignment="1" applyFont="1">
      <alignment readingOrder="0" shrinkToFit="0" vertical="top" wrapText="1"/>
    </xf>
    <xf borderId="0" fillId="2" fontId="18" numFmtId="164" xfId="0" applyAlignment="1" applyFont="1" applyNumberFormat="1">
      <alignment shrinkToFit="0" vertical="top" wrapText="1"/>
    </xf>
    <xf borderId="0" fillId="0" fontId="7" numFmtId="0" xfId="0" applyAlignment="1" applyFont="1">
      <alignment shrinkToFit="0" vertical="top" wrapText="1"/>
    </xf>
    <xf borderId="0" fillId="0" fontId="7" numFmtId="0" xfId="0" applyAlignment="1" applyFont="1">
      <alignment shrinkToFit="0" vertical="top" wrapText="1"/>
    </xf>
    <xf borderId="0" fillId="3" fontId="4" numFmtId="164" xfId="0" applyAlignment="1" applyFont="1" applyNumberFormat="1">
      <alignment shrinkToFit="0" vertical="top" wrapText="1"/>
    </xf>
    <xf borderId="0" fillId="3" fontId="4" numFmtId="0" xfId="0" applyAlignment="1" applyFont="1">
      <alignment shrinkToFit="0" vertical="top" wrapText="1"/>
    </xf>
    <xf borderId="0" fillId="0" fontId="3" numFmtId="0" xfId="0" applyAlignment="1" applyFont="1">
      <alignment readingOrder="0" shrinkToFit="0" vertical="top" wrapText="1"/>
    </xf>
    <xf borderId="0" fillId="0" fontId="19" numFmtId="0" xfId="0" applyAlignment="1" applyFont="1">
      <alignment readingOrder="0" shrinkToFit="0" vertical="top" wrapText="1"/>
    </xf>
    <xf borderId="0" fillId="0" fontId="20" numFmtId="0" xfId="0" applyAlignment="1" applyFont="1">
      <alignment readingOrder="0" vertical="top"/>
    </xf>
    <xf quotePrefix="1" borderId="0" fillId="0" fontId="3" numFmtId="0" xfId="0" applyAlignment="1" applyFont="1">
      <alignment readingOrder="0" shrinkToFit="0" vertical="top" wrapText="1"/>
    </xf>
    <xf borderId="0" fillId="0" fontId="21" numFmtId="0" xfId="0" applyAlignment="1" applyFont="1">
      <alignment readingOrder="0" shrinkToFit="0" vertical="top" wrapText="1"/>
    </xf>
    <xf borderId="0" fillId="3" fontId="4" numFmtId="0" xfId="0" applyAlignment="1" applyFont="1">
      <alignment horizontal="left" shrinkToFit="0" vertical="top" wrapText="1"/>
    </xf>
    <xf borderId="0" fillId="0" fontId="3" numFmtId="0" xfId="0" applyAlignment="1" applyFont="1">
      <alignment readingOrder="0" shrinkToFit="0" vertical="top" wrapText="1"/>
    </xf>
    <xf borderId="0" fillId="0" fontId="22" numFmtId="0" xfId="0" applyAlignment="1" applyFont="1">
      <alignment readingOrder="0" shrinkToFit="0" vertical="top" wrapText="1"/>
    </xf>
    <xf borderId="0" fillId="2" fontId="23" numFmtId="164" xfId="0" applyAlignment="1" applyFont="1" applyNumberFormat="1">
      <alignment horizontal="left" shrinkToFit="0" vertical="top" wrapText="1"/>
    </xf>
    <xf borderId="0" fillId="3" fontId="4" numFmtId="164" xfId="0" applyAlignment="1" applyFont="1" applyNumberFormat="1">
      <alignment horizontal="left" shrinkToFit="0" vertical="top" wrapText="1"/>
    </xf>
    <xf borderId="0" fillId="0" fontId="3" numFmtId="166" xfId="0" applyAlignment="1" applyFont="1" applyNumberFormat="1">
      <alignment readingOrder="0" vertical="top"/>
    </xf>
    <xf borderId="0" fillId="0" fontId="3" numFmtId="0" xfId="0" applyAlignment="1" applyFont="1">
      <alignment vertical="top"/>
    </xf>
    <xf borderId="0" fillId="0" fontId="3" numFmtId="0" xfId="0" applyAlignment="1" applyFont="1">
      <alignment readingOrder="0"/>
    </xf>
    <xf borderId="0" fillId="5" fontId="3" numFmtId="0" xfId="0" applyAlignment="1" applyFill="1" applyFont="1">
      <alignment vertical="top"/>
    </xf>
    <xf borderId="0" fillId="6" fontId="3" numFmtId="0" xfId="0" applyAlignment="1" applyFill="1" applyFont="1">
      <alignment shrinkToFit="0" vertical="top" wrapText="1"/>
    </xf>
    <xf borderId="0" fillId="6" fontId="3" numFmtId="0" xfId="0" applyAlignment="1" applyFont="1">
      <alignment readingOrder="0" shrinkToFit="0" vertical="top" wrapText="1"/>
    </xf>
    <xf borderId="0" fillId="7" fontId="3" numFmtId="0" xfId="0" applyAlignment="1" applyFill="1" applyFont="1">
      <alignment readingOrder="0" shrinkToFit="0" vertical="top" wrapText="1"/>
    </xf>
    <xf borderId="0" fillId="7" fontId="3" numFmtId="0" xfId="0" applyAlignment="1" applyFont="1">
      <alignment shrinkToFit="0" vertical="top" wrapText="1"/>
    </xf>
    <xf borderId="0" fillId="8" fontId="3" numFmtId="0" xfId="0" applyAlignment="1" applyFill="1" applyFont="1">
      <alignment vertical="top"/>
    </xf>
    <xf borderId="0" fillId="8" fontId="3" numFmtId="0" xfId="0" applyAlignment="1" applyFont="1">
      <alignment readingOrder="0" shrinkToFit="0" vertical="top" wrapText="1"/>
    </xf>
    <xf borderId="0" fillId="9" fontId="3" numFmtId="0" xfId="0" applyAlignment="1" applyFill="1" applyFont="1">
      <alignment readingOrder="0" shrinkToFit="0" vertical="top" wrapText="1"/>
    </xf>
    <xf borderId="0" fillId="2" fontId="24" numFmtId="0" xfId="0" applyAlignment="1" applyFont="1">
      <alignment readingOrder="0"/>
    </xf>
    <xf borderId="0" fillId="6" fontId="25" numFmtId="0" xfId="0" applyAlignment="1" applyFont="1">
      <alignment readingOrder="0"/>
    </xf>
    <xf borderId="0" fillId="6" fontId="3" numFmtId="0" xfId="0" applyAlignment="1" applyFont="1">
      <alignment readingOrder="0"/>
    </xf>
    <xf borderId="0" fillId="6" fontId="3" numFmtId="0" xfId="0" applyFont="1"/>
    <xf borderId="0" fillId="7" fontId="26" numFmtId="0" xfId="0" applyAlignment="1" applyFont="1">
      <alignment readingOrder="0"/>
    </xf>
    <xf borderId="0" fillId="7" fontId="3" numFmtId="0" xfId="0" applyAlignment="1" applyFont="1">
      <alignment readingOrder="0"/>
    </xf>
    <xf borderId="0" fillId="7" fontId="3" numFmtId="0" xfId="0" applyFont="1"/>
    <xf borderId="0" fillId="8" fontId="27" numFmtId="0" xfId="0" applyAlignment="1" applyFont="1">
      <alignment readingOrder="0"/>
    </xf>
    <xf borderId="0" fillId="8" fontId="3" numFmtId="0" xfId="0" applyAlignment="1" applyFont="1">
      <alignment readingOrder="0"/>
    </xf>
    <xf borderId="0" fillId="8" fontId="3" numFmtId="0" xfId="0" applyFont="1"/>
    <xf borderId="0" fillId="9" fontId="28" numFmtId="0" xfId="0" applyAlignment="1" applyFont="1">
      <alignment readingOrder="0" shrinkToFit="0" wrapText="1"/>
    </xf>
    <xf borderId="0" fillId="0" fontId="3" numFmtId="166" xfId="0" applyAlignment="1" applyFont="1" applyNumberFormat="1">
      <alignment readingOrder="0"/>
    </xf>
    <xf borderId="0" fillId="0" fontId="3" numFmtId="0" xfId="0" applyAlignment="1" applyFont="1">
      <alignment readingOrder="0" shrinkToFit="0" wrapText="1"/>
    </xf>
    <xf borderId="0" fillId="0" fontId="3" numFmtId="3" xfId="0" applyAlignment="1" applyFont="1" applyNumberFormat="1">
      <alignment readingOrder="0"/>
    </xf>
    <xf borderId="0" fillId="0" fontId="3" numFmtId="0" xfId="0" applyAlignment="1" applyFont="1">
      <alignment shrinkToFit="0" wrapText="1"/>
    </xf>
    <xf borderId="0" fillId="0" fontId="7" numFmtId="0" xfId="0" applyAlignment="1" applyFont="1">
      <alignment vertical="bottom"/>
    </xf>
    <xf borderId="0" fillId="3" fontId="4" numFmtId="167" xfId="0" applyAlignment="1" applyFont="1" applyNumberFormat="1">
      <alignment shrinkToFit="0" vertical="top" wrapText="1"/>
    </xf>
    <xf borderId="0" fillId="3" fontId="4" numFmtId="49" xfId="0" applyAlignment="1" applyFont="1" applyNumberFormat="1">
      <alignment shrinkToFit="0" vertical="top" wrapText="1"/>
    </xf>
    <xf borderId="0" fillId="0" fontId="3" numFmtId="3" xfId="0" applyAlignment="1" applyFont="1" applyNumberFormat="1">
      <alignment readingOrder="0" vertical="top"/>
    </xf>
    <xf quotePrefix="1" borderId="0" fillId="0" fontId="3" numFmtId="0" xfId="0" applyAlignment="1" applyFont="1">
      <alignment readingOrder="0" vertical="top"/>
    </xf>
    <xf borderId="0" fillId="0" fontId="7" numFmtId="0" xfId="0" applyAlignment="1" applyFont="1">
      <alignment readingOrder="0" shrinkToFit="0" vertical="top" wrapText="1"/>
    </xf>
    <xf borderId="0" fillId="4" fontId="7" numFmtId="0" xfId="0" applyAlignment="1" applyFont="1">
      <alignment shrinkToFit="0" vertical="top" wrapText="1"/>
    </xf>
    <xf borderId="0" fillId="0" fontId="7" numFmtId="0" xfId="0" applyAlignment="1" applyFont="1">
      <alignment vertical="top"/>
    </xf>
    <xf borderId="0" fillId="0" fontId="7" numFmtId="0" xfId="0" applyAlignment="1" applyFont="1">
      <alignment readingOrder="0" vertical="top"/>
    </xf>
    <xf borderId="0" fillId="4" fontId="7" numFmtId="0" xfId="0" applyAlignment="1" applyFont="1">
      <alignment readingOrder="0" shrinkToFit="0" vertical="top" wrapText="1"/>
    </xf>
    <xf borderId="0" fillId="0" fontId="29" numFmtId="0" xfId="0" applyAlignment="1" applyFont="1">
      <alignment readingOrder="0" shrinkToFit="0" vertical="top" wrapText="1"/>
    </xf>
    <xf borderId="0" fillId="10" fontId="4" numFmtId="0" xfId="0" applyAlignment="1" applyFill="1" applyFont="1">
      <alignment horizontal="left" shrinkToFit="0" vertical="top" wrapText="1"/>
    </xf>
    <xf borderId="0" fillId="10" fontId="4" numFmtId="0" xfId="0" applyAlignment="1" applyFont="1">
      <alignment horizontal="left" vertical="top"/>
    </xf>
    <xf borderId="0" fillId="0" fontId="7" numFmtId="0" xfId="0" applyAlignment="1" applyFont="1">
      <alignment horizontal="left" shrinkToFit="0" vertical="top" wrapText="1"/>
    </xf>
    <xf borderId="0" fillId="4" fontId="30" numFmtId="0" xfId="0" applyAlignment="1" applyFont="1">
      <alignment readingOrder="0" vertical="top"/>
    </xf>
    <xf borderId="0" fillId="0" fontId="31" numFmtId="0" xfId="0" applyAlignment="1" applyFont="1">
      <alignment horizontal="left" readingOrder="0" vertical="top"/>
    </xf>
    <xf borderId="0" fillId="0" fontId="32"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0" fontId="33" numFmtId="0" xfId="0" applyAlignment="1" applyFont="1">
      <alignment horizontal="left" vertical="top"/>
    </xf>
    <xf borderId="0" fillId="0" fontId="7" numFmtId="0" xfId="0" applyAlignment="1" applyFont="1">
      <alignment horizontal="left" vertical="top"/>
    </xf>
    <xf borderId="1" fillId="0" fontId="7" numFmtId="0" xfId="0" applyAlignment="1" applyBorder="1" applyFont="1">
      <alignment horizontal="left" readingOrder="0" shrinkToFit="0" vertical="top" wrapText="1"/>
    </xf>
    <xf borderId="0" fillId="4" fontId="34" numFmtId="0" xfId="0" applyAlignment="1" applyFont="1">
      <alignment horizontal="left" readingOrder="0"/>
    </xf>
    <xf borderId="0" fillId="4" fontId="35" numFmtId="0" xfId="0" applyAlignment="1" applyFont="1">
      <alignment horizontal="left" readingOrder="0"/>
    </xf>
    <xf borderId="0" fillId="0" fontId="36" numFmtId="0" xfId="0" applyAlignment="1" applyFont="1">
      <alignment horizontal="left" readingOrder="0" vertical="top"/>
    </xf>
    <xf borderId="0" fillId="0" fontId="3" numFmtId="0" xfId="0" applyAlignment="1" applyFont="1">
      <alignment horizontal="left" shrinkToFit="0" vertical="top" wrapText="1"/>
    </xf>
    <xf borderId="0" fillId="0" fontId="3" numFmtId="0" xfId="0" applyAlignment="1" applyFont="1">
      <alignment horizontal="left" vertical="top"/>
    </xf>
    <xf borderId="0" fillId="4" fontId="37" numFmtId="0" xfId="0" applyAlignment="1" applyFont="1">
      <alignment readingOrder="0" shrinkToFit="0" wrapText="1"/>
    </xf>
    <xf borderId="0" fillId="11" fontId="7" numFmtId="0" xfId="0" applyAlignment="1" applyFill="1" applyFont="1">
      <alignment shrinkToFit="0" vertical="top" wrapText="1"/>
    </xf>
    <xf borderId="0" fillId="0" fontId="38" numFmtId="0" xfId="0" applyFont="1"/>
    <xf borderId="0" fillId="11" fontId="7" numFmtId="0" xfId="0" applyAlignment="1" applyFont="1">
      <alignment readingOrder="0" shrinkToFit="0" vertical="top" wrapText="1"/>
    </xf>
    <xf borderId="1" fillId="11" fontId="7" numFmtId="0" xfId="0" applyAlignment="1" applyBorder="1" applyFont="1">
      <alignment shrinkToFit="0" vertical="top" wrapText="1"/>
    </xf>
    <xf borderId="1" fillId="0" fontId="7" numFmtId="0" xfId="0" applyAlignment="1" applyBorder="1" applyFont="1">
      <alignment shrinkToFit="0" vertical="top" wrapText="1"/>
    </xf>
    <xf borderId="1" fillId="4" fontId="7" numFmtId="0" xfId="0" applyAlignment="1" applyBorder="1" applyFont="1">
      <alignment shrinkToFit="0" vertical="top" wrapText="1"/>
    </xf>
    <xf borderId="1" fillId="4" fontId="39" numFmtId="0" xfId="0" applyAlignment="1" applyBorder="1" applyFont="1">
      <alignment shrinkToFit="0" vertical="top" wrapText="1"/>
    </xf>
    <xf borderId="0" fillId="11" fontId="3" numFmtId="0" xfId="0" applyAlignment="1" applyFont="1">
      <alignment readingOrder="0" shrinkToFit="0" wrapText="1"/>
    </xf>
    <xf borderId="0" fillId="4" fontId="40" numFmtId="0" xfId="0" applyAlignment="1" applyFont="1">
      <alignment readingOrder="0" shrinkToFit="0" wrapText="1"/>
    </xf>
  </cellXfs>
  <cellStyles count="1">
    <cellStyle xfId="0" name="Normal" builtinId="0"/>
  </cellStyles>
  <dxfs count="2">
    <dxf>
      <font/>
      <fill>
        <patternFill patternType="solid">
          <fgColor rgb="FFFF0000"/>
          <bgColor rgb="FFFF00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434343"/>
      </a:lt1>
      <a:dk2>
        <a:srgbClr val="000000"/>
      </a:dk2>
      <a:lt2>
        <a:srgbClr val="434343"/>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mploi.cnrs.fr/Offres/CPJ/CPJ-2023-032/Default.aspx?lang=EN" TargetMode="External"/><Relationship Id="rId194" Type="http://schemas.openxmlformats.org/officeDocument/2006/relationships/hyperlink" Target="https://scholarshipdb.net/jobs-in-United-States/Assistant-Professor-One-Health-Approaches-To-Infectious-Diseases-University-Of-Connecticut-U-Conn=UpeQS8Z67RGUYQAlkGUTnw.html" TargetMode="External"/><Relationship Id="rId193" Type="http://schemas.openxmlformats.org/officeDocument/2006/relationships/hyperlink" Target="https://emploi.cnrs.fr/Offres/CPJ/CPJ-2023-036/Default.aspx?lang=EN" TargetMode="External"/><Relationship Id="rId192" Type="http://schemas.openxmlformats.org/officeDocument/2006/relationships/hyperlink" Target="https://emploi.cnrs.fr/Offres/CPJ/CPJ-2023-033/Default.aspx?lang=EN" TargetMode="External"/><Relationship Id="rId191" Type="http://schemas.openxmlformats.org/officeDocument/2006/relationships/hyperlink" Target="https://emploi.cnrs.fr/Offres/CPJ/CPJ-2023-035/Default.aspx?lang=EN" TargetMode="External"/><Relationship Id="rId187" Type="http://schemas.openxmlformats.org/officeDocument/2006/relationships/hyperlink" Target="https://careers.msu.edu/en-us/job/513994/instast-prof-fixed-term" TargetMode="External"/><Relationship Id="rId186" Type="http://schemas.openxmlformats.org/officeDocument/2006/relationships/hyperlink" Target="https://chicagostate.peopleadmin.com/postings/14237" TargetMode="External"/><Relationship Id="rId185" Type="http://schemas.openxmlformats.org/officeDocument/2006/relationships/hyperlink" Target="https://jobs.nmsu.edu/postings/49880" TargetMode="External"/><Relationship Id="rId184" Type="http://schemas.openxmlformats.org/officeDocument/2006/relationships/hyperlink" Target="https://www.schooljobs.com/careers/hawaiiedu/jobs/3932823/assistant-extension-specialist-85379t?keywords=85379T&amp;pagetype=jobOpportunitiesJobs" TargetMode="External"/><Relationship Id="rId189" Type="http://schemas.openxmlformats.org/officeDocument/2006/relationships/hyperlink" Target="https://apply.interfolio.com/121788" TargetMode="External"/><Relationship Id="rId188" Type="http://schemas.openxmlformats.org/officeDocument/2006/relationships/hyperlink" Target="https://careers.pageuppeople.com/782/cw/en-us/job/513991/instast-prof-fixed-term" TargetMode="External"/><Relationship Id="rId183" Type="http://schemas.openxmlformats.org/officeDocument/2006/relationships/hyperlink" Target="https://uic.csod.com/ux/ats/careersite/1/home/requisition/3333?c=uic" TargetMode="External"/><Relationship Id="rId182" Type="http://schemas.openxmlformats.org/officeDocument/2006/relationships/hyperlink" Target="https://lingnan.csod.com/ux/ats/careersite/4/home/requisition/1865?c=lingnan" TargetMode="External"/><Relationship Id="rId181" Type="http://schemas.openxmlformats.org/officeDocument/2006/relationships/hyperlink" Target="https://www.wur.nl/en/vacancy/tenure-track-assistant-or-associate-professor-freshwater-ecology-aew.htm" TargetMode="External"/><Relationship Id="rId180" Type="http://schemas.openxmlformats.org/officeDocument/2006/relationships/hyperlink" Target="https://apply.interfolio.com/118325" TargetMode="External"/><Relationship Id="rId176" Type="http://schemas.openxmlformats.org/officeDocument/2006/relationships/hyperlink" Target="https://uidaho.peopleadmin.com/postings/39713" TargetMode="External"/><Relationship Id="rId175" Type="http://schemas.openxmlformats.org/officeDocument/2006/relationships/hyperlink" Target="https://jobs.uc.edu/job/Cincinnati-Visiting-Assistant-Professor-of-Biology%2C-UC-Blue-Ash-College-OH-45201/993870200/" TargetMode="External"/><Relationship Id="rId174" Type="http://schemas.openxmlformats.org/officeDocument/2006/relationships/hyperlink" Target="https://www.employment.mtu.edu/en-us/job/493151/assistant-teaching-professor-in-gis-remote-sensing" TargetMode="External"/><Relationship Id="rId173" Type="http://schemas.openxmlformats.org/officeDocument/2006/relationships/hyperlink" Target="https://jobs.lssu.edu/jobs/assistant-professor-of-conservation-biology-gis-sault-ste-marie-michigan-united-states" TargetMode="External"/><Relationship Id="rId179" Type="http://schemas.openxmlformats.org/officeDocument/2006/relationships/hyperlink" Target="https://gems.usf.edu:4440/psc/gemspro-tam/EMPLOYEE/HRMS/c/HRS_HRAM_FL.HRS_CG_SEARCH_FL.GBL?Page=HRS_APP_JBPST_FL&amp;Action=U&amp;FOCUS=Applicant&amp;SiteId=1&amp;JobOpeningId=32587&amp;PostingSeq=1&amp;" TargetMode="External"/><Relationship Id="rId178" Type="http://schemas.openxmlformats.org/officeDocument/2006/relationships/hyperlink" Target="https://cbu.interviewexchange.com/jobofferdetails.jsp;jsessionid=391AB0DBA90C52360986EC9E049B8EDE;jsessionid=9C077D0193B9C2355024CC42AC82E85A?JOBID=160204" TargetMode="External"/><Relationship Id="rId177" Type="http://schemas.openxmlformats.org/officeDocument/2006/relationships/hyperlink" Target="https://www.uvmjobs.com/postings/61069" TargetMode="External"/><Relationship Id="rId198" Type="http://schemas.openxmlformats.org/officeDocument/2006/relationships/hyperlink" Target="https://workforcenow.adp.com/mdf/recruitment/recruitment.html?cid=49c26a0f-b438-4d50-910e-e2fca33d6a29&amp;jobId=460457&amp;lang=en_US&amp;source=EN" TargetMode="External"/><Relationship Id="rId197" Type="http://schemas.openxmlformats.org/officeDocument/2006/relationships/hyperlink" Target="https://www.carthage.edu/live/news/45873-assistant-professor-of-biology" TargetMode="External"/><Relationship Id="rId196" Type="http://schemas.openxmlformats.org/officeDocument/2006/relationships/hyperlink" Target="http://blairsearchpartners.com/vice-president-of-conservation-science/" TargetMode="External"/><Relationship Id="rId195" Type="http://schemas.openxmlformats.org/officeDocument/2006/relationships/hyperlink" Target="https://tech.au.dk/en/about-the-faculty/vacant-positions-and-career/job/tenure-track-assistant-professor-position-in-lake-modelling-and-freshwater-ecology-at-aarhus-university-denmark" TargetMode="External"/><Relationship Id="rId199" Type="http://schemas.openxmlformats.org/officeDocument/2006/relationships/hyperlink" Target="https://www.jobs.cam.ac.uk/job/39723/" TargetMode="External"/><Relationship Id="rId150" Type="http://schemas.openxmlformats.org/officeDocument/2006/relationships/hyperlink" Target="https://jobs.geneseo.edu/postings/4255" TargetMode="External"/><Relationship Id="rId392" Type="http://schemas.openxmlformats.org/officeDocument/2006/relationships/hyperlink" Target="https://facultycareers.fiu.edu/?posting=528452" TargetMode="External"/><Relationship Id="rId391" Type="http://schemas.openxmlformats.org/officeDocument/2006/relationships/hyperlink" Target="https://www.bath.ac.uk/jobs/Vacancy.aspx?ref=CC10152" TargetMode="External"/><Relationship Id="rId390" Type="http://schemas.openxmlformats.org/officeDocument/2006/relationships/hyperlink" Target="https://apply.interfolio.com/119047" TargetMode="External"/><Relationship Id="rId1" Type="http://schemas.openxmlformats.org/officeDocument/2006/relationships/comments" Target="../comments1.xml"/><Relationship Id="rId2" Type="http://schemas.openxmlformats.org/officeDocument/2006/relationships/hyperlink" Target="https://docs.google.com/forms/d/e/1FAIpQLSfC6Nnp5qFuLFj2E2vgNncAQ10pxe3egK_iMikaC47kQhKNtw/viewform" TargetMode="External"/><Relationship Id="rId3" Type="http://schemas.openxmlformats.org/officeDocument/2006/relationships/hyperlink" Target="https://docs.google.com/spreadsheets/d/1mfeGEhk21rBx4OzjIFsTnO4CsUFyXF_vVuvzi3jMTcs/" TargetMode="External"/><Relationship Id="rId149" Type="http://schemas.openxmlformats.org/officeDocument/2006/relationships/hyperlink" Target="https://uidaho.peopleadmin.com/postings/40043" TargetMode="External"/><Relationship Id="rId4" Type="http://schemas.openxmlformats.org/officeDocument/2006/relationships/hyperlink" Target="https://haku.valtiolle.fi/spa/public/apply?guidAssignment=812a2222-7c4a-41b3-ac0e-dec429816448&amp;description=True" TargetMode="External"/><Relationship Id="rId148" Type="http://schemas.openxmlformats.org/officeDocument/2006/relationships/hyperlink" Target="https://okstate.csod.com/ats/careersite/JobDetails.aspx?site=8&amp;id=13370&amp;source=HEJ" TargetMode="External"/><Relationship Id="rId1090" Type="http://schemas.openxmlformats.org/officeDocument/2006/relationships/hyperlink" Target="https://apply.interfolio.com/112363" TargetMode="External"/><Relationship Id="rId1091" Type="http://schemas.openxmlformats.org/officeDocument/2006/relationships/hyperlink" Target="https://jobs.chronicle.com/job/37314170/open-rank-tenure-track-position-in-anatomy-and-physiology/" TargetMode="External"/><Relationship Id="rId1092" Type="http://schemas.openxmlformats.org/officeDocument/2006/relationships/hyperlink" Target="https://apply.interfolio.com/110616" TargetMode="External"/><Relationship Id="rId1093" Type="http://schemas.openxmlformats.org/officeDocument/2006/relationships/hyperlink" Target="https://docs.google.com/document/d/1hFA56UAYnUuO33mJhd4ZxqzwOyRMd_Q0JGnq4fwXG94/edit" TargetMode="External"/><Relationship Id="rId1094" Type="http://schemas.openxmlformats.org/officeDocument/2006/relationships/hyperlink" Target="https://www.opb.org/article/2022/10/23/pacific-university-oregon-labor-bureau-fine/" TargetMode="External"/><Relationship Id="rId9" Type="http://schemas.openxmlformats.org/officeDocument/2006/relationships/hyperlink" Target="https://tamus.wd1.myworkdayjobs.com/en-US/TAMUCC_External/job/Assistant-Professor--Environmental-Science_R-062970" TargetMode="External"/><Relationship Id="rId143" Type="http://schemas.openxmlformats.org/officeDocument/2006/relationships/hyperlink" Target="https://www.jobs.ac.uk/job/CYQ394/senior-lecturer-conservation-biology" TargetMode="External"/><Relationship Id="rId385" Type="http://schemas.openxmlformats.org/officeDocument/2006/relationships/hyperlink" Target="https://unmfirst.unm.edu/" TargetMode="External"/><Relationship Id="rId1095" Type="http://schemas.openxmlformats.org/officeDocument/2006/relationships/hyperlink" Target="https://www.usajobs.gov/Job/664375500" TargetMode="External"/><Relationship Id="rId142" Type="http://schemas.openxmlformats.org/officeDocument/2006/relationships/hyperlink" Target="https://www.dzg-ev.de/wp-content/uploads/2023/03/W3_Koeln2023_EN.pdf" TargetMode="External"/><Relationship Id="rId384" Type="http://schemas.openxmlformats.org/officeDocument/2006/relationships/hyperlink" Target="https://unmfirst.unm.edu/apply-now/index.html" TargetMode="External"/><Relationship Id="rId1096" Type="http://schemas.openxmlformats.org/officeDocument/2006/relationships/hyperlink" Target="https://www.abdnjobs.co.uk/vacancy/lecturer-in-marine-biology-fisheries-497320.html" TargetMode="External"/><Relationship Id="rId141" Type="http://schemas.openxmlformats.org/officeDocument/2006/relationships/hyperlink" Target="https://jobs.colorado.edu/jobs/JobDetail/Assistant-Professor/47125" TargetMode="External"/><Relationship Id="rId383" Type="http://schemas.openxmlformats.org/officeDocument/2006/relationships/hyperlink" Target="https://workforcenow.adp.com/mdf/recruitment/recruitment.html?cid=49c26a0f-b438-4d50-910e-e2fca33d6a29&amp;jobId=454598&amp;lang=en_US&amp;source=EN" TargetMode="External"/><Relationship Id="rId1097" Type="http://schemas.openxmlformats.org/officeDocument/2006/relationships/hyperlink" Target="https://www.abdnjobs.co.uk/vacancy/lecturer-queens-anniversary-lectureship-in-soil-science-497322.html" TargetMode="External"/><Relationship Id="rId140" Type="http://schemas.openxmlformats.org/officeDocument/2006/relationships/hyperlink" Target="https://www.usajobs.gov/job/716860900" TargetMode="External"/><Relationship Id="rId382" Type="http://schemas.openxmlformats.org/officeDocument/2006/relationships/hyperlink" Target="https://www.paycomonline.net/v4/ats/web.php/jobs/ViewJobDetails?job=71085&amp;clientkey=05027ACF42B26FF3DD70CE4664A18E9F" TargetMode="External"/><Relationship Id="rId1098" Type="http://schemas.openxmlformats.org/officeDocument/2006/relationships/hyperlink" Target="https://www.abdnjobs.co.uk/vacancy/lecturer-in-applied-animal-physiology-497323.html" TargetMode="External"/><Relationship Id="rId5" Type="http://schemas.openxmlformats.org/officeDocument/2006/relationships/hyperlink" Target="https://bsu.peopleadmin.com/postings/37400" TargetMode="External"/><Relationship Id="rId147" Type="http://schemas.openxmlformats.org/officeDocument/2006/relationships/hyperlink" Target="https://jobs.museumfuernaturkunde.berlin/jobposting/0588cb47d1ce17628625a3155849601aed6f8c430" TargetMode="External"/><Relationship Id="rId389" Type="http://schemas.openxmlformats.org/officeDocument/2006/relationships/hyperlink" Target="https://esf.interviewexchange.com/jobofferdetails.jsp?JOBID=155547" TargetMode="External"/><Relationship Id="rId1099" Type="http://schemas.openxmlformats.org/officeDocument/2006/relationships/hyperlink" Target="https://www.uwgb.edu/human-resources/employment/career-opportunities/director-of-cofrin-center-for-biodiversity/" TargetMode="External"/><Relationship Id="rId6" Type="http://schemas.openxmlformats.org/officeDocument/2006/relationships/hyperlink" Target="https://jobs.nhm.at/Academic-Curator-Hymenoptera-collection-mfd-de-j89.html" TargetMode="External"/><Relationship Id="rId146" Type="http://schemas.openxmlformats.org/officeDocument/2006/relationships/hyperlink" Target="https://jobs.rutgers.edu/postings/195986" TargetMode="External"/><Relationship Id="rId388" Type="http://schemas.openxmlformats.org/officeDocument/2006/relationships/hyperlink" Target="https://apply.interfolio.com/119674" TargetMode="External"/><Relationship Id="rId7" Type="http://schemas.openxmlformats.org/officeDocument/2006/relationships/hyperlink" Target="https://www.scrippscollege.edu/hr/faculty/tenure-track-position-in-evolutionary-biology-functional-morphology-of-animals-the-w-m-keck-science-department-pitzer-and-scripps-colleges" TargetMode="External"/><Relationship Id="rId145" Type="http://schemas.openxmlformats.org/officeDocument/2006/relationships/hyperlink" Target="https://jobs.rutgers.edu/postings/195240" TargetMode="External"/><Relationship Id="rId387" Type="http://schemas.openxmlformats.org/officeDocument/2006/relationships/hyperlink" Target="https://mta.ca/about-mta/work-at-mta/current-opportunities/assistant-professor-department-biology-0" TargetMode="External"/><Relationship Id="rId8" Type="http://schemas.openxmlformats.org/officeDocument/2006/relationships/hyperlink" Target="https://careers.csusb.edu/en-us/job/529530/department-of-biology-assistant-professor-in-organismal-plant-biology" TargetMode="External"/><Relationship Id="rId144" Type="http://schemas.openxmlformats.org/officeDocument/2006/relationships/hyperlink" Target="https://ce0164li.webitrent.com/ce0164li_webrecruitment/wrd/run/etrec179gf.open?WVID=8433573cTb&amp;LANG=USA" TargetMode="External"/><Relationship Id="rId386" Type="http://schemas.openxmlformats.org/officeDocument/2006/relationships/hyperlink" Target="https://dal.peopleadmin.ca/postings/12193" TargetMode="External"/><Relationship Id="rId381" Type="http://schemas.openxmlformats.org/officeDocument/2006/relationships/hyperlink" Target="https://www.paycomonline.net/v4/ats/web.php/jobs/ViewJobDetails?job=70295&amp;clientkey=05027ACF42B26FF3DD70CE4664A18E9F" TargetMode="External"/><Relationship Id="rId380" Type="http://schemas.openxmlformats.org/officeDocument/2006/relationships/hyperlink" Target="https://www.paycomonline.net/v4/ats/web.php/jobs/ViewJobDetails?job=70291&amp;clientkey=05027ACF42B26FF3DD70CE4664A18E9F" TargetMode="External"/><Relationship Id="rId139" Type="http://schemas.openxmlformats.org/officeDocument/2006/relationships/hyperlink" Target="https://aprecruit.ucr.edu/JPF01709" TargetMode="External"/><Relationship Id="rId138" Type="http://schemas.openxmlformats.org/officeDocument/2006/relationships/hyperlink" Target="https://academicjobsonline.org/ajo?joblist---1944-24422" TargetMode="External"/><Relationship Id="rId137" Type="http://schemas.openxmlformats.org/officeDocument/2006/relationships/hyperlink" Target="https://apply.interfolio.com/123578" TargetMode="External"/><Relationship Id="rId379" Type="http://schemas.openxmlformats.org/officeDocument/2006/relationships/hyperlink" Target="https://twitter.com/GwenAntell/status/1669075563536068613" TargetMode="External"/><Relationship Id="rId1080" Type="http://schemas.openxmlformats.org/officeDocument/2006/relationships/hyperlink" Target="https://www.schooljobs.com/careers/nwmissouri/jobs/3711774/assistant-professor-of-biology-vertebrate-morphology-anatomy-or-term-lecturer" TargetMode="External"/><Relationship Id="rId1081" Type="http://schemas.openxmlformats.org/officeDocument/2006/relationships/hyperlink" Target="https://www.cienciapr.org/es/forum-topic/tenure-track-faculty-position-announcement?fbclid=IwAR0aWyR0ARYCY3pbVCSEYml3b0bjVo3vy1Tg-mD6LxDasdajb-lOJZRGNCU" TargetMode="External"/><Relationship Id="rId1082" Type="http://schemas.openxmlformats.org/officeDocument/2006/relationships/hyperlink" Target="https://csucareers.calstate.edu/detail.aspx?pid=96815" TargetMode="External"/><Relationship Id="rId1083" Type="http://schemas.openxmlformats.org/officeDocument/2006/relationships/hyperlink" Target="https://jobs.nmsu.edu/postings/47333" TargetMode="External"/><Relationship Id="rId132" Type="http://schemas.openxmlformats.org/officeDocument/2006/relationships/hyperlink" Target="https://deltastate.peopleadmin.com/postings/4261" TargetMode="External"/><Relationship Id="rId374" Type="http://schemas.openxmlformats.org/officeDocument/2006/relationships/hyperlink" Target="https://academicpositions.harvard.edu/postings/11281" TargetMode="External"/><Relationship Id="rId1084" Type="http://schemas.openxmlformats.org/officeDocument/2006/relationships/hyperlink" Target="https://www.usajobs.gov/job/675061000" TargetMode="External"/><Relationship Id="rId131" Type="http://schemas.openxmlformats.org/officeDocument/2006/relationships/hyperlink" Target="https://careers.unesco.org/job/Trieste-Research-Scientist/765840802/" TargetMode="External"/><Relationship Id="rId373" Type="http://schemas.openxmlformats.org/officeDocument/2006/relationships/hyperlink" Target="https://www.ohiouniversityjobs.com/postings/44660" TargetMode="External"/><Relationship Id="rId1085" Type="http://schemas.openxmlformats.org/officeDocument/2006/relationships/hyperlink" Target="https://csucareers.calstate.edu/detail.aspx?pid=96709" TargetMode="External"/><Relationship Id="rId130" Type="http://schemas.openxmlformats.org/officeDocument/2006/relationships/hyperlink" Target="https://portal.flsouthern.edu/ICS/Employment_App/" TargetMode="External"/><Relationship Id="rId372" Type="http://schemas.openxmlformats.org/officeDocument/2006/relationships/hyperlink" Target="https://jobs.sciencecareers.org/job/638494/associate-professor-betz-endowed-chair-department-of-bees/" TargetMode="External"/><Relationship Id="rId1086" Type="http://schemas.openxmlformats.org/officeDocument/2006/relationships/hyperlink" Target="https://careers.pageuppeople.com/1020/cw/en-us/job/502657?&amp;lApplicationSubSourceID=11250" TargetMode="External"/><Relationship Id="rId371" Type="http://schemas.openxmlformats.org/officeDocument/2006/relationships/hyperlink" Target="https://www.su.se/english/about-the-university/work-at-su/available-jobs?rmpage=job&amp;rmjob=19729&amp;rmlang=UK" TargetMode="External"/><Relationship Id="rId1087" Type="http://schemas.openxmlformats.org/officeDocument/2006/relationships/hyperlink" Target="https://apsu.peopleadmin.com/postings/14672" TargetMode="External"/><Relationship Id="rId136" Type="http://schemas.openxmlformats.org/officeDocument/2006/relationships/hyperlink" Target="https://www.usajobs.gov/GetJob/ViewDetails/718072500" TargetMode="External"/><Relationship Id="rId378" Type="http://schemas.openxmlformats.org/officeDocument/2006/relationships/hyperlink" Target="https://recruit.apo.ucla.edu/JPF07983" TargetMode="External"/><Relationship Id="rId1088" Type="http://schemas.openxmlformats.org/officeDocument/2006/relationships/hyperlink" Target="https://apsu.peopleadmin.com/postings/14674" TargetMode="External"/><Relationship Id="rId135" Type="http://schemas.openxmlformats.org/officeDocument/2006/relationships/hyperlink" Target="https://deltastate.peopleadmin.com/postings/4255" TargetMode="External"/><Relationship Id="rId377" Type="http://schemas.openxmlformats.org/officeDocument/2006/relationships/hyperlink" Target="https://apptrkr.com/3785273" TargetMode="External"/><Relationship Id="rId1089" Type="http://schemas.openxmlformats.org/officeDocument/2006/relationships/hyperlink" Target="https://www.ecohealthalliance.org/career/quantitative-ecology-research-scientist" TargetMode="External"/><Relationship Id="rId134" Type="http://schemas.openxmlformats.org/officeDocument/2006/relationships/hyperlink" Target="https://deltastate.peopleadmin.com/postings/4254" TargetMode="External"/><Relationship Id="rId376" Type="http://schemas.openxmlformats.org/officeDocument/2006/relationships/hyperlink" Target="https://www.geology.pitt.edu/about/department-openings" TargetMode="External"/><Relationship Id="rId133" Type="http://schemas.openxmlformats.org/officeDocument/2006/relationships/hyperlink" Target="https://deltastate.peopleadmin.com/postings/4253" TargetMode="External"/><Relationship Id="rId375" Type="http://schemas.openxmlformats.org/officeDocument/2006/relationships/hyperlink" Target="https://www.uwsuper.edu/hr/employment/assistant-professor-of-environmental-science--geographic-information-systems_employment5249989" TargetMode="External"/><Relationship Id="rId172" Type="http://schemas.openxmlformats.org/officeDocument/2006/relationships/hyperlink" Target="https://www3.uwsp.edu/hr/jobs/Pages/AcademicJobView.aspx?UWSPJobsCode=19418" TargetMode="External"/><Relationship Id="rId171" Type="http://schemas.openxmlformats.org/officeDocument/2006/relationships/hyperlink" Target="https://www.paycomonline.net/v4/ats/web.php/jobs/ViewJobDetails?job=83030&amp;clientkey=1064DAE0FBE4FE97CBC8BAA9499D8EE7" TargetMode="External"/><Relationship Id="rId170" Type="http://schemas.openxmlformats.org/officeDocument/2006/relationships/hyperlink" Target="https://employment.unl.edu/postings/84521" TargetMode="External"/><Relationship Id="rId165" Type="http://schemas.openxmlformats.org/officeDocument/2006/relationships/hyperlink" Target="https://elxw.fa.em3.oraclecloud.com/hcmUI/CandidateExperience/en/sites/CX_1001/job/6826" TargetMode="External"/><Relationship Id="rId164" Type="http://schemas.openxmlformats.org/officeDocument/2006/relationships/hyperlink" Target="https://jsums.peopleadmin.com/postings/10568" TargetMode="External"/><Relationship Id="rId163" Type="http://schemas.openxmlformats.org/officeDocument/2006/relationships/hyperlink" Target="https://www.ugajobsearch.com/postings/308325" TargetMode="External"/><Relationship Id="rId162" Type="http://schemas.openxmlformats.org/officeDocument/2006/relationships/hyperlink" Target="https://jobs.sciencecareers.org/job/641406/assistant-or-associate-professor/?TrackID=304451&amp;utm_source=jobs&amp;utm_medium=email&amp;utm_campaign=email-careers-job-alert&amp;BatchID=5642&amp;JobAlertId=367762" TargetMode="External"/><Relationship Id="rId169" Type="http://schemas.openxmlformats.org/officeDocument/2006/relationships/hyperlink" Target="https://www.bgc-jena.mpg.de/en/news-nominations-director" TargetMode="External"/><Relationship Id="rId168" Type="http://schemas.openxmlformats.org/officeDocument/2006/relationships/hyperlink" Target="https://usccareers.usc.edu/job/los-angeles/full-time-teaching-track-faculty-position-in-biological-sciences-human-and-evolutionary-biology/1209/46059181824" TargetMode="External"/><Relationship Id="rId167" Type="http://schemas.openxmlformats.org/officeDocument/2006/relationships/hyperlink" Target="https://www.uni-muenster.de/Rektorat/Stellen/ausschreibungen/st_20230222_mb1.html" TargetMode="External"/><Relationship Id="rId166" Type="http://schemas.openxmlformats.org/officeDocument/2006/relationships/hyperlink" Target="https://elxw.fa.em3.oraclecloud.com/hcmUI/CandidateExperience/en/sites/CX_1001/job/6826/?utm_medium=jobshare" TargetMode="External"/><Relationship Id="rId161" Type="http://schemas.openxmlformats.org/officeDocument/2006/relationships/hyperlink" Target="https://jobs.sou.edu/postings/10948" TargetMode="External"/><Relationship Id="rId160" Type="http://schemas.openxmlformats.org/officeDocument/2006/relationships/hyperlink" Target="https://www.qmul.ac.uk/jobs/vacancies/items/8162.html" TargetMode="External"/><Relationship Id="rId159" Type="http://schemas.openxmlformats.org/officeDocument/2006/relationships/hyperlink" Target="https://www.qmul.ac.uk/jobs/vacancies/items/8186.html" TargetMode="External"/><Relationship Id="rId154" Type="http://schemas.openxmlformats.org/officeDocument/2006/relationships/hyperlink" Target="https://academicjobsonline.org/ajo/jobs/24605" TargetMode="External"/><Relationship Id="rId396" Type="http://schemas.openxmlformats.org/officeDocument/2006/relationships/hyperlink" Target="https://jobs.colostate.edu/postings/118408" TargetMode="External"/><Relationship Id="rId153" Type="http://schemas.openxmlformats.org/officeDocument/2006/relationships/hyperlink" Target="https://www.higheredjobs.com/search/details.cfm?JobCode=178338965&amp;Title=Assistant%20Professor%2C%20Freshwater%20Sciences" TargetMode="External"/><Relationship Id="rId395" Type="http://schemas.openxmlformats.org/officeDocument/2006/relationships/hyperlink" Target="https://jobs.uri.edu/postings/11065" TargetMode="External"/><Relationship Id="rId152" Type="http://schemas.openxmlformats.org/officeDocument/2006/relationships/hyperlink" Target="https://www.usajobs.gov/job/715680500" TargetMode="External"/><Relationship Id="rId394" Type="http://schemas.openxmlformats.org/officeDocument/2006/relationships/hyperlink" Target="https://www.salisbury.edu/administration/administration-and-finance-offices/human-resources/careers/index.aspx?id=12314" TargetMode="External"/><Relationship Id="rId151" Type="http://schemas.openxmlformats.org/officeDocument/2006/relationships/hyperlink" Target="https://explore.jobs.ufl.edu/en-us/job/526315" TargetMode="External"/><Relationship Id="rId393" Type="http://schemas.openxmlformats.org/officeDocument/2006/relationships/hyperlink" Target="https://apply.interfolio.com/119575" TargetMode="External"/><Relationship Id="rId158" Type="http://schemas.openxmlformats.org/officeDocument/2006/relationships/hyperlink" Target="https://jobs.lever.co/arcadiascience/8d781e75-eab5-4f5e-8d7a-331a545adcb9" TargetMode="External"/><Relationship Id="rId157" Type="http://schemas.openxmlformats.org/officeDocument/2006/relationships/hyperlink" Target="https://biologia.uc.cl/llamado-a-concurso-para-proveer-dos-cargos-de-profesora-asistente-o-asociadoa-en-categoria-ordinaria-en-biologia-matematica-o-biologia-computacional-call-for-applications-for-two-academic-positi/" TargetMode="External"/><Relationship Id="rId399" Type="http://schemas.openxmlformats.org/officeDocument/2006/relationships/hyperlink" Target="https://employment.ku.dk/all-vacancies/?show=158190" TargetMode="External"/><Relationship Id="rId156" Type="http://schemas.openxmlformats.org/officeDocument/2006/relationships/hyperlink" Target="https://apply.interfolio.com/123028" TargetMode="External"/><Relationship Id="rId398" Type="http://schemas.openxmlformats.org/officeDocument/2006/relationships/hyperlink" Target="https://www2.acadiau.ca/files/files/Files%20~%20Academic%20Job%20Postings/2022/Mi'kmaw%20Indigenous%20Scholars%20Ad%20-%20final%20Jan%205%202023.pdf" TargetMode="External"/><Relationship Id="rId155" Type="http://schemas.openxmlformats.org/officeDocument/2006/relationships/hyperlink" Target="https://www.paycomonline.net/v4/ats/web.php/jobs/ViewJobDetails?job=72158&amp;clientkey=6593A843A71D6AB648349B61C391D09E" TargetMode="External"/><Relationship Id="rId397" Type="http://schemas.openxmlformats.org/officeDocument/2006/relationships/hyperlink" Target="https://www2.acadiau.ca/files/files/Files%20~%20Academic%20Job%20Postings/2022/Black%20Scholars%20Ad%20Final.pdf" TargetMode="External"/><Relationship Id="rId808" Type="http://schemas.openxmlformats.org/officeDocument/2006/relationships/hyperlink" Target="https://farmingdale.interviewexchange.com/jobofferdetails.jsp;jsessionid=52769C52987E24548F1066C24A8DCE40?JOBID=153983&amp;utm_source=Indeed&amp;utm_medium=organic&amp;utm_campaign=Indeed" TargetMode="External"/><Relationship Id="rId807" Type="http://schemas.openxmlformats.org/officeDocument/2006/relationships/hyperlink" Target="https://umes.peopleadmin.com/postings/3272" TargetMode="External"/><Relationship Id="rId806" Type="http://schemas.openxmlformats.org/officeDocument/2006/relationships/hyperlink" Target="https://apply.interfolio.com/112064" TargetMode="External"/><Relationship Id="rId805" Type="http://schemas.openxmlformats.org/officeDocument/2006/relationships/hyperlink" Target="https://careers.alaska.edu/cw/en-us/job/521902/assistantassociate-professor-of-biology" TargetMode="External"/><Relationship Id="rId809" Type="http://schemas.openxmlformats.org/officeDocument/2006/relationships/hyperlink" Target="https://cuny.jobs/brooklyn-ny/associate-professor-climate-and-aquatic-environment-director-aquatic-research-and-environmental-assessment-center/5B35B1DB9E864195A151CE392899478B/job/" TargetMode="External"/><Relationship Id="rId800" Type="http://schemas.openxmlformats.org/officeDocument/2006/relationships/hyperlink" Target="https://jobs.uncw.edu/postings/26151" TargetMode="External"/><Relationship Id="rId804" Type="http://schemas.openxmlformats.org/officeDocument/2006/relationships/hyperlink" Target="https://warren-wilson.breezy.hr/p/7ad52a61e506-assistant-professor-of-mathematics-data-science" TargetMode="External"/><Relationship Id="rId803" Type="http://schemas.openxmlformats.org/officeDocument/2006/relationships/hyperlink" Target="https://www.uvu.jobs/postings/30759" TargetMode="External"/><Relationship Id="rId802" Type="http://schemas.openxmlformats.org/officeDocument/2006/relationships/hyperlink" Target="https://uidaho.peopleadmin.com/postings/37932" TargetMode="External"/><Relationship Id="rId801" Type="http://schemas.openxmlformats.org/officeDocument/2006/relationships/hyperlink" Target="https://jobs.uncw.edu/postings/26153" TargetMode="External"/><Relationship Id="rId40" Type="http://schemas.openxmlformats.org/officeDocument/2006/relationships/hyperlink" Target="https://apply.interfolio.com/126472" TargetMode="External"/><Relationship Id="rId42" Type="http://schemas.openxmlformats.org/officeDocument/2006/relationships/hyperlink" Target="https://basf.jobs/light_green_EU/job/Ecological-modeller-%28mfd%29/945751501/?feedId=111101" TargetMode="External"/><Relationship Id="rId41" Type="http://schemas.openxmlformats.org/officeDocument/2006/relationships/hyperlink" Target="https://employment.ku.edu/jobs/faculty/director-biodiversity-institute-and-natural-history-museum/23733br" TargetMode="External"/><Relationship Id="rId44" Type="http://schemas.openxmlformats.org/officeDocument/2006/relationships/hyperlink" Target="https://careers.stolaf.edu/jobs/assistant-professor-of-biology-aquatic-ecology-northfield-minnesota-united-states?applicant_guid=07598b85-40eb-427c-9467-63c9c0354b27" TargetMode="External"/><Relationship Id="rId43" Type="http://schemas.openxmlformats.org/officeDocument/2006/relationships/hyperlink" Target="https://www.usajobs.gov/job/731604500" TargetMode="External"/><Relationship Id="rId46" Type="http://schemas.openxmlformats.org/officeDocument/2006/relationships/hyperlink" Target="http://apply.interfolio.com/126652" TargetMode="External"/><Relationship Id="rId45" Type="http://schemas.openxmlformats.org/officeDocument/2006/relationships/hyperlink" Target="https://jobs.colostate.edu/postings/127834" TargetMode="External"/><Relationship Id="rId509" Type="http://schemas.openxmlformats.org/officeDocument/2006/relationships/hyperlink" Target="https://jobs.nmsu.edu/postings/48732" TargetMode="External"/><Relationship Id="rId508" Type="http://schemas.openxmlformats.org/officeDocument/2006/relationships/hyperlink" Target="https://worcester.interviewexchange.com/jobofferdetails.jsp;jsessionid=750083D4188EEB0212DB1BFC214D5DF5?JOBID=151413" TargetMode="External"/><Relationship Id="rId503" Type="http://schemas.openxmlformats.org/officeDocument/2006/relationships/hyperlink" Target="https://saintpeters.peopleadmin.com/postings/2992" TargetMode="External"/><Relationship Id="rId745" Type="http://schemas.openxmlformats.org/officeDocument/2006/relationships/hyperlink" Target="https://employment.utah.edu/salt-lake-city-ut/assistant-professor-in-cell-biology/82F608CB75AF46D78D0D3A6D7F00A4D1/job/" TargetMode="External"/><Relationship Id="rId987" Type="http://schemas.openxmlformats.org/officeDocument/2006/relationships/hyperlink" Target="https://twitter.com/MackKatya/status/1651623258784161792" TargetMode="External"/><Relationship Id="rId502" Type="http://schemas.openxmlformats.org/officeDocument/2006/relationships/hyperlink" Target="https://jobs.hr.txstate.edu/postings/40669" TargetMode="External"/><Relationship Id="rId744" Type="http://schemas.openxmlformats.org/officeDocument/2006/relationships/hyperlink" Target="https://biosci.mst.edu/biologyeducationspecialist/" TargetMode="External"/><Relationship Id="rId986" Type="http://schemas.openxmlformats.org/officeDocument/2006/relationships/hyperlink" Target="https://sjobs.brassring.com/TGnewUI/Search/home/HomeWithPreLoad?PageType=JobDetails&amp;partnerid=25752&amp;siteid=5539&amp;AReq=23444BR" TargetMode="External"/><Relationship Id="rId501" Type="http://schemas.openxmlformats.org/officeDocument/2006/relationships/hyperlink" Target="https://twitter.com/EmilyFairfax/status/1638643684718653441" TargetMode="External"/><Relationship Id="rId743" Type="http://schemas.openxmlformats.org/officeDocument/2006/relationships/hyperlink" Target="https://nscs.peopleadmin.com/postings/10247" TargetMode="External"/><Relationship Id="rId985" Type="http://schemas.openxmlformats.org/officeDocument/2006/relationships/hyperlink" Target="https://utep.interviewexchange.com/jobofferdetails.jsp?JOBID=153441" TargetMode="External"/><Relationship Id="rId500" Type="http://schemas.openxmlformats.org/officeDocument/2006/relationships/hyperlink" Target="https://hr.myu.umn.edu/jobs/ext/351986" TargetMode="External"/><Relationship Id="rId742" Type="http://schemas.openxmlformats.org/officeDocument/2006/relationships/hyperlink" Target="https://hofstra.peopleadmin.com/postings/645" TargetMode="External"/><Relationship Id="rId984" Type="http://schemas.openxmlformats.org/officeDocument/2006/relationships/hyperlink" Target="https://jobs.botany.org/index.php?module=clip&amp;type=user&amp;func=display&amp;tid=3&amp;pid=5710&amp;title=Assistant/Associate%20Professor" TargetMode="External"/><Relationship Id="rId507" Type="http://schemas.openxmlformats.org/officeDocument/2006/relationships/hyperlink" Target="https://apply.interfolio.com/110606" TargetMode="External"/><Relationship Id="rId749" Type="http://schemas.openxmlformats.org/officeDocument/2006/relationships/hyperlink" Target="https://jobs.sciencecareers.org/job/620578/faculty-position-in-genetics-/" TargetMode="External"/><Relationship Id="rId506" Type="http://schemas.openxmlformats.org/officeDocument/2006/relationships/hyperlink" Target="https://appstate.peopleadmin.com/postings/34829" TargetMode="External"/><Relationship Id="rId748" Type="http://schemas.openxmlformats.org/officeDocument/2006/relationships/hyperlink" Target="http://academicjobsonline.org/ajo/jobs/23229" TargetMode="External"/><Relationship Id="rId505" Type="http://schemas.openxmlformats.org/officeDocument/2006/relationships/hyperlink" Target="https://cosm.georgiasouthern.edu/biology/about/employment-opportunities/" TargetMode="External"/><Relationship Id="rId747" Type="http://schemas.openxmlformats.org/officeDocument/2006/relationships/hyperlink" Target="http://academicjobsonline.org/ajo/jobs/23233" TargetMode="External"/><Relationship Id="rId989" Type="http://schemas.openxmlformats.org/officeDocument/2006/relationships/hyperlink" Target="https://www.schooljobs.com/careers/mcneese/" TargetMode="External"/><Relationship Id="rId504" Type="http://schemas.openxmlformats.org/officeDocument/2006/relationships/hyperlink" Target="https://serc.si.edu/jobs/executive-officer" TargetMode="External"/><Relationship Id="rId746" Type="http://schemas.openxmlformats.org/officeDocument/2006/relationships/hyperlink" Target="https://jobs.montana.edu/postings/32888" TargetMode="External"/><Relationship Id="rId988" Type="http://schemas.openxmlformats.org/officeDocument/2006/relationships/hyperlink" Target="https://www.hendrix.edu/jobs" TargetMode="External"/><Relationship Id="rId48" Type="http://schemas.openxmlformats.org/officeDocument/2006/relationships/hyperlink" Target="https://www.higheredjobs.com/faculty/details.cfm?JobCode=178421496&amp;Title=Assistant%20Professor%20of%20Biology%2C%20Evolutionary%20and%20Global%20Change%20Ecology" TargetMode="External"/><Relationship Id="rId47" Type="http://schemas.openxmlformats.org/officeDocument/2006/relationships/hyperlink" Target="https://rwu.interviewexchange.com/jobofferdetails.jsp?JOBID=162925" TargetMode="External"/><Relationship Id="rId49" Type="http://schemas.openxmlformats.org/officeDocument/2006/relationships/hyperlink" Target="https://www.usajobs.gov/job/729984600" TargetMode="External"/><Relationship Id="rId741" Type="http://schemas.openxmlformats.org/officeDocument/2006/relationships/hyperlink" Target="https://scse.d.umn.edu/about/swenson-college-faculty-searches/search-faq" TargetMode="External"/><Relationship Id="rId983" Type="http://schemas.openxmlformats.org/officeDocument/2006/relationships/hyperlink" Target="https://seok.csod.com/ux/ats/careersite/1/home/requisition/84?c=seok" TargetMode="External"/><Relationship Id="rId740" Type="http://schemas.openxmlformats.org/officeDocument/2006/relationships/hyperlink" Target="https://hr.myu.umn.edu/jobs/ext/352255" TargetMode="External"/><Relationship Id="rId982" Type="http://schemas.openxmlformats.org/officeDocument/2006/relationships/hyperlink" Target="https://www.fmarion.edu/job/assistant-professor-of-biology-water-resource-management-22-89/" TargetMode="External"/><Relationship Id="rId981" Type="http://schemas.openxmlformats.org/officeDocument/2006/relationships/hyperlink" Target="https://twitter.com/CaitlinInMaine/status/1654081457738899456" TargetMode="External"/><Relationship Id="rId980" Type="http://schemas.openxmlformats.org/officeDocument/2006/relationships/hyperlink" Target="https://bennington.hire.trakstar.com/jobs/fk02cvw/?" TargetMode="External"/><Relationship Id="rId31" Type="http://schemas.openxmlformats.org/officeDocument/2006/relationships/hyperlink" Target="https://wfscjobs.tamu.edu/jobs/swenson-endowed-chair-in-rangeland-and-restoration-research-south-texas/" TargetMode="External"/><Relationship Id="rId30" Type="http://schemas.openxmlformats.org/officeDocument/2006/relationships/hyperlink" Target="https://www.usajobs.gov/job/732665900" TargetMode="External"/><Relationship Id="rId33" Type="http://schemas.openxmlformats.org/officeDocument/2006/relationships/hyperlink" Target="https://jobs.wisc.edu/jobs/bioinformatics-pipeline-computational-scientist-madison-wisconsin-united-states" TargetMode="External"/><Relationship Id="rId32" Type="http://schemas.openxmlformats.org/officeDocument/2006/relationships/hyperlink" Target="https://careers.utas.edu.au/ci/en/job/498741/lecturer-in-freshwater-animal-ecology" TargetMode="External"/><Relationship Id="rId35" Type="http://schemas.openxmlformats.org/officeDocument/2006/relationships/hyperlink" Target="https://www.usgs.gov/news/state-news-release/michigan-state-university-and-usgs-team-state-federal-partnership-fishery" TargetMode="External"/><Relationship Id="rId34" Type="http://schemas.openxmlformats.org/officeDocument/2006/relationships/hyperlink" Target="https://www.usajobs.gov/job/730920900" TargetMode="External"/><Relationship Id="rId739" Type="http://schemas.openxmlformats.org/officeDocument/2006/relationships/hyperlink" Target="https://usfca.wd5.myworkdayjobs.com/en-US/USF_Full-Time_Faculty/job/USF-Hilltop-Campus/Assistant-Professor--Tenure-Track--Environmental-Science-Department_R0007066" TargetMode="External"/><Relationship Id="rId734" Type="http://schemas.openxmlformats.org/officeDocument/2006/relationships/hyperlink" Target="https://jobs.radford.edu/postings/12166" TargetMode="External"/><Relationship Id="rId976" Type="http://schemas.openxmlformats.org/officeDocument/2006/relationships/hyperlink" Target="https://indiana.peopleadmin.com/postings/13961" TargetMode="External"/><Relationship Id="rId733" Type="http://schemas.openxmlformats.org/officeDocument/2006/relationships/hyperlink" Target="https://universityofscrantonjobs.com/postings/6287" TargetMode="External"/><Relationship Id="rId975" Type="http://schemas.openxmlformats.org/officeDocument/2006/relationships/hyperlink" Target="https://jobs.wcu.edu/postings/21837" TargetMode="External"/><Relationship Id="rId732" Type="http://schemas.openxmlformats.org/officeDocument/2006/relationships/hyperlink" Target="https://www.wofford.edu/wofford.edu/documents/administration/human-resources/job-posting-pdfs/assistant-professor-of-environmental-studies.pdf" TargetMode="External"/><Relationship Id="rId974" Type="http://schemas.openxmlformats.org/officeDocument/2006/relationships/hyperlink" Target="https://careers.centralstate.edu/postings/6347" TargetMode="External"/><Relationship Id="rId731" Type="http://schemas.openxmlformats.org/officeDocument/2006/relationships/hyperlink" Target="https://umiami.wd1.myworkdayjobs.com/en-US/UMFaculty/job/Environmental-Science-and-Policy-Assistant-Associate-Full-Professor_R100061284" TargetMode="External"/><Relationship Id="rId973" Type="http://schemas.openxmlformats.org/officeDocument/2006/relationships/hyperlink" Target="https://www.careers.luc.edu/postings/21973" TargetMode="External"/><Relationship Id="rId738" Type="http://schemas.openxmlformats.org/officeDocument/2006/relationships/hyperlink" Target="https://www.monmouthcollege.edu/offices/personnel/employment-opportunities/" TargetMode="External"/><Relationship Id="rId737" Type="http://schemas.openxmlformats.org/officeDocument/2006/relationships/hyperlink" Target="https://workforcenow.adp.com/mascsr/default/mdf/recruitment/recruitment.html?cid=f1758074-bb0b-4d6b-8d46-3a90ce325365&amp;ccId=9200360824050_2&amp;jobId=454626&amp;lang=en_US&amp;source=TW" TargetMode="External"/><Relationship Id="rId979" Type="http://schemas.openxmlformats.org/officeDocument/2006/relationships/hyperlink" Target="https://explore.msujobs.msstate.edu/en-us/job/504895/assistantassociate-professor" TargetMode="External"/><Relationship Id="rId736" Type="http://schemas.openxmlformats.org/officeDocument/2006/relationships/hyperlink" Target="https://wvu.taleo.net/careersection/faculty/jobdetail.ftl?job=20739&amp;tz=GMT-07%3A00&amp;tzname=America%2FLos_Angeles" TargetMode="External"/><Relationship Id="rId978" Type="http://schemas.openxmlformats.org/officeDocument/2006/relationships/hyperlink" Target="https://www.millsaps.edu/resources/employment-opportunities/assistant-professor-of-biology/" TargetMode="External"/><Relationship Id="rId735" Type="http://schemas.openxmlformats.org/officeDocument/2006/relationships/hyperlink" Target="https://wvu.taleo.net/careersection/faculty/jobdetail.ftl?job=20749&amp;tz=GMT-07%3A00&amp;tzname=America%2FLos_Angeles" TargetMode="External"/><Relationship Id="rId977" Type="http://schemas.openxmlformats.org/officeDocument/2006/relationships/hyperlink" Target="https://twitter.com/kathy_darragh/status/1655956275719733248" TargetMode="External"/><Relationship Id="rId37" Type="http://schemas.openxmlformats.org/officeDocument/2006/relationships/hyperlink" Target="https://ukjobs.uky.edu/postings/471411" TargetMode="External"/><Relationship Id="rId36" Type="http://schemas.openxmlformats.org/officeDocument/2006/relationships/hyperlink" Target="https://www.usgs.gov/news/state-news-release/michigan-state-university-and-usgs-team-state-federal-partnership-fishery" TargetMode="External"/><Relationship Id="rId39" Type="http://schemas.openxmlformats.org/officeDocument/2006/relationships/hyperlink" Target="https://apply.interfolio.com/126934" TargetMode="External"/><Relationship Id="rId38" Type="http://schemas.openxmlformats.org/officeDocument/2006/relationships/hyperlink" Target="https://apply.interfolio.com/126878" TargetMode="External"/><Relationship Id="rId730" Type="http://schemas.openxmlformats.org/officeDocument/2006/relationships/hyperlink" Target="https://umiami.wd1.myworkdayjobs.com/en-US/UMFaculty/job/Open-Rank-Professor-in-Marine-or-Atmospheric-Science-with-Data-Science-Expertise_R100053049" TargetMode="External"/><Relationship Id="rId972" Type="http://schemas.openxmlformats.org/officeDocument/2006/relationships/hyperlink" Target="https://www.usajobs.gov/job/678972900" TargetMode="External"/><Relationship Id="rId971" Type="http://schemas.openxmlformats.org/officeDocument/2006/relationships/hyperlink" Target="https://wfu.wd1.myworkdayjobs.com/en-US/Faculty_Career_Website_live/details/Earth-Sciences-Assistant-Teaching-Professor--Environment-and-Sustainability-Studies-Program_R0004847" TargetMode="External"/><Relationship Id="rId970" Type="http://schemas.openxmlformats.org/officeDocument/2006/relationships/hyperlink" Target="https://wfu.wd1.myworkdayjobs.com/en-US/Faculty_Career_Website_live/details/Assistant-Teaching-Professor-for-Ecology-or-Evolutionary-Biology_R0004828" TargetMode="External"/><Relationship Id="rId1114" Type="http://schemas.openxmlformats.org/officeDocument/2006/relationships/hyperlink" Target="https://jobs.colorado.edu/jobs/JobDetail/?jobId=41997" TargetMode="External"/><Relationship Id="rId1115" Type="http://schemas.openxmlformats.org/officeDocument/2006/relationships/hyperlink" Target="https://entomology.agri.huji.ac.il/news/tenure-track-faculty-position-entomology" TargetMode="External"/><Relationship Id="rId20" Type="http://schemas.openxmlformats.org/officeDocument/2006/relationships/hyperlink" Target="https://www.usajobs.gov/job/733295800" TargetMode="External"/><Relationship Id="rId1116" Type="http://schemas.openxmlformats.org/officeDocument/2006/relationships/hyperlink" Target="https://hr-jobs.lancs.ac.uk/Vacancy.aspx?ref=0932-22" TargetMode="External"/><Relationship Id="rId1117" Type="http://schemas.openxmlformats.org/officeDocument/2006/relationships/hyperlink" Target="https://twitter.com/MartaShocket/status/1661073193849815040" TargetMode="External"/><Relationship Id="rId22" Type="http://schemas.openxmlformats.org/officeDocument/2006/relationships/hyperlink" Target="https://psu.wd1.myworkdayjobs.com/PSU_Academic/job/Penn-State-University-Park/Co-Funded-Department-of-Geosciences---Institute-of-Energy-and-the-Environment--and-Earth-and-Environmental-Systems-Institute-Faculty-Hire-in-Climate-Risk-and-Decision-Making_REQ_0000045109-1" TargetMode="External"/><Relationship Id="rId1118" Type="http://schemas.openxmlformats.org/officeDocument/2006/relationships/hyperlink" Target="https://jobs.montana.edu/postings/32061" TargetMode="External"/><Relationship Id="rId21" Type="http://schemas.openxmlformats.org/officeDocument/2006/relationships/hyperlink" Target="https://tamus.wd1.myworkdayjobs.com/en-US/TAMUCC_External/job/Professor-and-Department-Chair--Life-Sciences_R-061546" TargetMode="External"/><Relationship Id="rId1119" Type="http://schemas.openxmlformats.org/officeDocument/2006/relationships/hyperlink" Target="https://careers.udel.edu/en-us/job/499225/tenure-track-assistant-professor-medical-entomology" TargetMode="External"/><Relationship Id="rId24" Type="http://schemas.openxmlformats.org/officeDocument/2006/relationships/hyperlink" Target="https://viprecprod.ad.umanitoba.ca/default.aspx?REQ_ID=27318&amp;Language=1" TargetMode="External"/><Relationship Id="rId23" Type="http://schemas.openxmlformats.org/officeDocument/2006/relationships/hyperlink" Target="https://jobs.wm.edu/postings/54498" TargetMode="External"/><Relationship Id="rId525" Type="http://schemas.openxmlformats.org/officeDocument/2006/relationships/hyperlink" Target="https://jobs.calpoly.edu/en-us/job/520968/assistantassociate-professor-of-wildland-fire-management" TargetMode="External"/><Relationship Id="rId767" Type="http://schemas.openxmlformats.org/officeDocument/2006/relationships/hyperlink" Target="https://recruit.ucdavis.edu/JPF05300?utm_source=Indeed&amp;utm_medium=organic&amp;utm_campaign=Indeed" TargetMode="External"/><Relationship Id="rId524" Type="http://schemas.openxmlformats.org/officeDocument/2006/relationships/hyperlink" Target="https://minnesotastate.peopleadmin.com/postings/2278" TargetMode="External"/><Relationship Id="rId766" Type="http://schemas.openxmlformats.org/officeDocument/2006/relationships/hyperlink" Target="https://ecu.peopleadmin.com/postings/56382" TargetMode="External"/><Relationship Id="rId523" Type="http://schemas.openxmlformats.org/officeDocument/2006/relationships/hyperlink" Target="https://jobs.uwm.edu/postings/35877" TargetMode="External"/><Relationship Id="rId765" Type="http://schemas.openxmlformats.org/officeDocument/2006/relationships/hyperlink" Target="https://www.nature.com/naturecareers/job/tenure-track-assistant-associate-professor-in-landscape-biogeochemistry-aarhus-university-au-764937" TargetMode="External"/><Relationship Id="rId522" Type="http://schemas.openxmlformats.org/officeDocument/2006/relationships/hyperlink" Target="https://arizona.csod.com/ux/ats/careersite/4/home/requisition/12223?c=arizona" TargetMode="External"/><Relationship Id="rId764" Type="http://schemas.openxmlformats.org/officeDocument/2006/relationships/hyperlink" Target="https://northeastern.wd1.myworkdayjobs.com/en-US/careers/job/Open-Rank--Assistant-Associate-Professor---Sustainable-Blue-Economies_R109729" TargetMode="External"/><Relationship Id="rId529" Type="http://schemas.openxmlformats.org/officeDocument/2006/relationships/hyperlink" Target="https://www.schooljobs.com/careers/smcacademic/jobs/3804070/full-time-faculty-tenure-track-life-science-zoology" TargetMode="External"/><Relationship Id="rId528" Type="http://schemas.openxmlformats.org/officeDocument/2006/relationships/hyperlink" Target="https://umiami.wd1.myworkdayjobs.com/en-US/UMFaculty/job/Miami-FL/Assistant-Associate-Professor---Marine-Biology---Ecology_R100052526?q=R100052526" TargetMode="External"/><Relationship Id="rId527" Type="http://schemas.openxmlformats.org/officeDocument/2006/relationships/hyperlink" Target="https://juniata.peopleadmin.com/postings/1163" TargetMode="External"/><Relationship Id="rId769" Type="http://schemas.openxmlformats.org/officeDocument/2006/relationships/hyperlink" Target="https://jobs.chronicle.com/job/37339905/biology-faculty-bio-23-/" TargetMode="External"/><Relationship Id="rId526" Type="http://schemas.openxmlformats.org/officeDocument/2006/relationships/hyperlink" Target="https://www.schooljobs.com/careers/hawaiiedu/jobs/3814636/assistant-professor-quantitative-biologist-i3" TargetMode="External"/><Relationship Id="rId768" Type="http://schemas.openxmlformats.org/officeDocument/2006/relationships/hyperlink" Target="https://www.ucdavis.edu/academics/faculty/join-us" TargetMode="External"/><Relationship Id="rId26" Type="http://schemas.openxmlformats.org/officeDocument/2006/relationships/hyperlink" Target="https://careers.csudh.edu/en-us/job/528127/assistant-professor-biology-urban-ecologist" TargetMode="External"/><Relationship Id="rId25" Type="http://schemas.openxmlformats.org/officeDocument/2006/relationships/hyperlink" Target="https://careers.bucknell.edu/cw/en-us/job/497403/tenuretrack-position-in-psychology-and-animal-behavior-openrank?fbclid=IwAR1rwd9-B-ioiIjY4OQmt3_7hAkyZfVNLb6S2aRRSZxMkI2aGRSGVIym0Uw" TargetMode="External"/><Relationship Id="rId28" Type="http://schemas.openxmlformats.org/officeDocument/2006/relationships/hyperlink" Target="https://www.usajobs.gov/job/732775300" TargetMode="External"/><Relationship Id="rId27" Type="http://schemas.openxmlformats.org/officeDocument/2006/relationships/hyperlink" Target="https://www.usajobs.gov/job/732529200" TargetMode="External"/><Relationship Id="rId521" Type="http://schemas.openxmlformats.org/officeDocument/2006/relationships/hyperlink" Target="https://www.uu.se/en/about-uu/join-us/details/?positionId=541995" TargetMode="External"/><Relationship Id="rId763" Type="http://schemas.openxmlformats.org/officeDocument/2006/relationships/hyperlink" Target="https://illinois.csod.com/ux/ats/careersite/1/home/requisition/1564?c=illinois" TargetMode="External"/><Relationship Id="rId1110" Type="http://schemas.openxmlformats.org/officeDocument/2006/relationships/hyperlink" Target="https://jobs.hr.ewu.edu/postings/9252" TargetMode="External"/><Relationship Id="rId29" Type="http://schemas.openxmlformats.org/officeDocument/2006/relationships/hyperlink" Target="https://www.usajobs.gov/job/732666200" TargetMode="External"/><Relationship Id="rId520" Type="http://schemas.openxmlformats.org/officeDocument/2006/relationships/hyperlink" Target="https://www.usajobs.gov/job/691349800" TargetMode="External"/><Relationship Id="rId762" Type="http://schemas.openxmlformats.org/officeDocument/2006/relationships/hyperlink" Target="https://wfscjobs.tamu.edu/jobs/collections-manager-angelo-state-natural-history-collection-san-angelo-texas/" TargetMode="External"/><Relationship Id="rId1111" Type="http://schemas.openxmlformats.org/officeDocument/2006/relationships/hyperlink" Target="https://puwebp.princeton.edu/AcadHire/apply/application.xhtml?listingId=27384" TargetMode="External"/><Relationship Id="rId761" Type="http://schemas.openxmlformats.org/officeDocument/2006/relationships/hyperlink" Target="https://www.berufungen.uni-kiel.de/de/dateien/oeffentl.-dateien/w3/mathematik-in-den-lebenswissenschaften/" TargetMode="External"/><Relationship Id="rId1112" Type="http://schemas.openxmlformats.org/officeDocument/2006/relationships/hyperlink" Target="https://twitter.com/paleoTsimoes/status/1672237892733898758" TargetMode="External"/><Relationship Id="rId760" Type="http://schemas.openxmlformats.org/officeDocument/2006/relationships/hyperlink" Target="https://www.higheredjobs.com/institution/details.cfm?JobCode=178146094&amp;Title=Assistant%20Professor%20of%20Biology" TargetMode="External"/><Relationship Id="rId1113" Type="http://schemas.openxmlformats.org/officeDocument/2006/relationships/hyperlink" Target="https://www.higheredjobs.com/faculty/details.cfm?JobCode=178067772&amp;Title=Assistant%20Professor" TargetMode="External"/><Relationship Id="rId1103" Type="http://schemas.openxmlformats.org/officeDocument/2006/relationships/hyperlink" Target="https://hr.myu.umn.edu/jobs/ext/351158" TargetMode="External"/><Relationship Id="rId1104" Type="http://schemas.openxmlformats.org/officeDocument/2006/relationships/hyperlink" Target="https://tamus.wd1.myworkdayjobs.com/en-US/AgriLife_Research_External/job/San-Angelo-AL-RSCH/Assistant-Professor--Rangeland-Ecologist-in-Renewable-Energy_R-053734" TargetMode="External"/><Relationship Id="rId1105" Type="http://schemas.openxmlformats.org/officeDocument/2006/relationships/hyperlink" Target="https://tamus.wd1.myworkdayjobs.com/en-US/WTAMU_External/details/Assistant-Professor-of-Biology_R-053899" TargetMode="External"/><Relationship Id="rId1106" Type="http://schemas.openxmlformats.org/officeDocument/2006/relationships/hyperlink" Target="https://tinyurl.com/AssistConservationSciGenomics" TargetMode="External"/><Relationship Id="rId11" Type="http://schemas.openxmlformats.org/officeDocument/2006/relationships/hyperlink" Target="https://www.qmul.ac.uk/jobs/vacancies/items/8162.html" TargetMode="External"/><Relationship Id="rId1107" Type="http://schemas.openxmlformats.org/officeDocument/2006/relationships/hyperlink" Target="https://careers.msu.edu/en-us/job/512054/assistantassociatefull-professor-tenure-system" TargetMode="External"/><Relationship Id="rId10" Type="http://schemas.openxmlformats.org/officeDocument/2006/relationships/hyperlink" Target="https://karriere-igb.softgarden.io/job/33500676/Tenure-track-Position-in-Spatial-Freshwater-Ecology-f-m-x-?l=en" TargetMode="External"/><Relationship Id="rId1108" Type="http://schemas.openxmlformats.org/officeDocument/2006/relationships/hyperlink" Target="https://careers.uoregon.edu/en-us/job/529966/assistant-associate-full-professor-of-environmental-studies-social-science" TargetMode="External"/><Relationship Id="rId13" Type="http://schemas.openxmlformats.org/officeDocument/2006/relationships/hyperlink" Target="https://csucareers.calstate.edu/detail.aspx?pid=104632" TargetMode="External"/><Relationship Id="rId1109" Type="http://schemas.openxmlformats.org/officeDocument/2006/relationships/hyperlink" Target="https://careers.uoregon.edu/en-us/job/529965/assistant-associate-full-professor-of-environmental-studies-natural-science" TargetMode="External"/><Relationship Id="rId12" Type="http://schemas.openxmlformats.org/officeDocument/2006/relationships/hyperlink" Target="https://www.standard.co.uk/news/london/queen-mary-university-ucu-strikes-resignations-b1063246.html)." TargetMode="External"/><Relationship Id="rId519" Type="http://schemas.openxmlformats.org/officeDocument/2006/relationships/hyperlink" Target="https://www.quebec.ca/en/immigration/immigration-programs/quebec-experience-program/selection-conditions/knowledge-french" TargetMode="External"/><Relationship Id="rId514" Type="http://schemas.openxmlformats.org/officeDocument/2006/relationships/hyperlink" Target="https://jobs.newpaltz.edu/postings/1851" TargetMode="External"/><Relationship Id="rId756" Type="http://schemas.openxmlformats.org/officeDocument/2006/relationships/hyperlink" Target="https://arizona.csod.com/ux/ats/careersite/4/home/requisition/12149?c=arizona" TargetMode="External"/><Relationship Id="rId998" Type="http://schemas.openxmlformats.org/officeDocument/2006/relationships/hyperlink" Target="https://jobs.chronicle.com/job/37318941/assistant-professor-of-biology/" TargetMode="External"/><Relationship Id="rId513" Type="http://schemas.openxmlformats.org/officeDocument/2006/relationships/hyperlink" Target="https://www.mystfx.ca/hr/sites/hr/files/AQUA_TT_JOB_NOV2022_0.pdf" TargetMode="External"/><Relationship Id="rId755" Type="http://schemas.openxmlformats.org/officeDocument/2006/relationships/hyperlink" Target="https://hr.myu.umn.edu/jobs/ext/352245" TargetMode="External"/><Relationship Id="rId997" Type="http://schemas.openxmlformats.org/officeDocument/2006/relationships/hyperlink" Target="https://jobs.chronicle.com/job/37318205/assistant-professor-natural-sciences-environmental-studies-/" TargetMode="External"/><Relationship Id="rId512" Type="http://schemas.openxmlformats.org/officeDocument/2006/relationships/hyperlink" Target="https://www.schooljobs.com/careers/hawaiiedu/jobs/3817995/director-of-school-of-life-sciences?keywords=life%20sciences%20director&amp;pagetype=jobOpportunitiesJobs" TargetMode="External"/><Relationship Id="rId754" Type="http://schemas.openxmlformats.org/officeDocument/2006/relationships/hyperlink" Target="https://www.oeaw.ac.at/fileadmin/Institute/IMBA/scientific/Job_Offers/2022_aug_29_Group_Leaders.pdf" TargetMode="External"/><Relationship Id="rId996" Type="http://schemas.openxmlformats.org/officeDocument/2006/relationships/hyperlink" Target="https://careers.nature.org/psp/tnccareers/APPLICANT/APPL/c/HRS_HRAM_FL.HRS_CG_SEARCH_FL.GBL?Page=HRS_APP_JBPST_FL&amp;Action=U&amp;FOCUS=Applicant&amp;SiteId=1&amp;JobOpeningId=52111&amp;PostingSeq=1" TargetMode="External"/><Relationship Id="rId511" Type="http://schemas.openxmlformats.org/officeDocument/2006/relationships/hyperlink" Target="https://academicjobsonline.org/ajo/jobs/23792" TargetMode="External"/><Relationship Id="rId753" Type="http://schemas.openxmlformats.org/officeDocument/2006/relationships/hyperlink" Target="https://apply.interfolio.com/115541" TargetMode="External"/><Relationship Id="rId995" Type="http://schemas.openxmlformats.org/officeDocument/2006/relationships/hyperlink" Target="https://careers.providence.edu/postings/7092" TargetMode="External"/><Relationship Id="rId518" Type="http://schemas.openxmlformats.org/officeDocument/2006/relationships/hyperlink" Target="https://www.universityaffairs.ca/search-job/?job_id=59707" TargetMode="External"/><Relationship Id="rId517" Type="http://schemas.openxmlformats.org/officeDocument/2006/relationships/hyperlink" Target="https://jobs.chronicle.com/job/37369119/assistant-professor-tt-biology-of-global-change/" TargetMode="External"/><Relationship Id="rId759" Type="http://schemas.openxmlformats.org/officeDocument/2006/relationships/hyperlink" Target="https://careers.hprod.onehcm.usg.edu/psp/careers/CAREERS/HRMS/c/HRS_HRAM_FL.HRS_CG_SEARCH_FL.GBL?Page=HRS_APP_JBPST_FL&amp;Action=U&amp;FOCUS=Applicant&amp;SiteId=3000&amp;JobOpeningId=248964&amp;PostingSeq=1" TargetMode="External"/><Relationship Id="rId516" Type="http://schemas.openxmlformats.org/officeDocument/2006/relationships/hyperlink" Target="https://jobs.ncsu.edu/postings/174886" TargetMode="External"/><Relationship Id="rId758" Type="http://schemas.openxmlformats.org/officeDocument/2006/relationships/hyperlink" Target="https://recruit.apo.ucla.edu/JPF07931" TargetMode="External"/><Relationship Id="rId515" Type="http://schemas.openxmlformats.org/officeDocument/2006/relationships/hyperlink" Target="https://twitter.com/AlyssaLLiguori/status/1640083197122732034?s=20" TargetMode="External"/><Relationship Id="rId757" Type="http://schemas.openxmlformats.org/officeDocument/2006/relationships/hyperlink" Target="https://explore.msujobs.msstate.edu/en-us/job/504753/assistantassociate-professor" TargetMode="External"/><Relationship Id="rId999" Type="http://schemas.openxmlformats.org/officeDocument/2006/relationships/hyperlink" Target="https://www.bluffton.edu/employment/Botany%20and%20Environmental%20Science.aspx" TargetMode="External"/><Relationship Id="rId15" Type="http://schemas.openxmlformats.org/officeDocument/2006/relationships/hyperlink" Target="https://www.uni-bonn.de/de/universitaet/medien-universitaet/medien-organisation-und-einrichtungen/medien-dezernat-3/w2-oekologische-modellierung-engl.pdf" TargetMode="External"/><Relationship Id="rId990" Type="http://schemas.openxmlformats.org/officeDocument/2006/relationships/hyperlink" Target="https://apply.interfolio.com/113593" TargetMode="External"/><Relationship Id="rId14" Type="http://schemas.openxmlformats.org/officeDocument/2006/relationships/hyperlink" Target="https://nina-english.attract.reachmee.com/jobs/34-researcher-with-modelling-competence" TargetMode="External"/><Relationship Id="rId17" Type="http://schemas.openxmlformats.org/officeDocument/2006/relationships/hyperlink" Target="https://jobs.oberlin.edu/postings/14124" TargetMode="External"/><Relationship Id="rId16" Type="http://schemas.openxmlformats.org/officeDocument/2006/relationships/hyperlink" Target="https://www.scrippscollege.edu/hr/faculty/visiting-assistant-professor-position-in-biology-the-w-m-keck-science-department-of-pitzer-and-scripps-colleges" TargetMode="External"/><Relationship Id="rId19" Type="http://schemas.openxmlformats.org/officeDocument/2006/relationships/hyperlink" Target="https://www.jobs.manchester.ac.uk/Job/JobDetail?JobId=25878" TargetMode="External"/><Relationship Id="rId510" Type="http://schemas.openxmlformats.org/officeDocument/2006/relationships/hyperlink" Target="https://eou.peopleadmin.com/postings/2633" TargetMode="External"/><Relationship Id="rId752" Type="http://schemas.openxmlformats.org/officeDocument/2006/relationships/hyperlink" Target="https://elxw.fa.em3.oraclecloud.com/hcmUI/CandidateExperience/en/sites/CX_1001/requisitions/preview/5516/?keyword=chancellors+fellows" TargetMode="External"/><Relationship Id="rId994" Type="http://schemas.openxmlformats.org/officeDocument/2006/relationships/hyperlink" Target="https://aprecruit.ucr.edu/JPF01650?fbclid=IwAR10u3nexS_hXSQRGlNQvuSZiYVzOB18hA4suWq4GNHwpkpszSNJV7cWvKg" TargetMode="External"/><Relationship Id="rId18" Type="http://schemas.openxmlformats.org/officeDocument/2006/relationships/hyperlink" Target="https://www.researchgate.net/job/998176_Tier_1_Canada_Research_Chair_in_Plant_Biology-Call_for_applications" TargetMode="External"/><Relationship Id="rId751" Type="http://schemas.openxmlformats.org/officeDocument/2006/relationships/hyperlink" Target="https://mcdaniel.interviewexchange.com/jobofferdetails.jsp;jsessionid=78FB49B2F91139C890182B016D8663A6?JOBID=154582&amp;CNTRNO=0&amp;TSTMP=1666032589037" TargetMode="External"/><Relationship Id="rId993" Type="http://schemas.openxmlformats.org/officeDocument/2006/relationships/hyperlink" Target="https://twitter.com/AnyiMazo/status/1649407585622138885" TargetMode="External"/><Relationship Id="rId1100" Type="http://schemas.openxmlformats.org/officeDocument/2006/relationships/hyperlink" Target="https://prd.hcm.ndus.edu/psc/recruit/EMPLOYEE/HRMS/c/HRS_HRAM_FL.HRS_CG_SEARCH_FL.GBL?Page=HRS_APP_JBPST_FL&amp;Action=U&amp;FOCUS=Applicant&amp;JobOpeningId=2944753&amp;SiteId=1&amp;PostingSeq=1" TargetMode="External"/><Relationship Id="rId750" Type="http://schemas.openxmlformats.org/officeDocument/2006/relationships/hyperlink" Target="https://une.peopleadmin.com/postings/10944" TargetMode="External"/><Relationship Id="rId992" Type="http://schemas.openxmlformats.org/officeDocument/2006/relationships/hyperlink" Target="https://jobs.sciencecareers.org/job/617661/assistant-professor/" TargetMode="External"/><Relationship Id="rId1101" Type="http://schemas.openxmlformats.org/officeDocument/2006/relationships/hyperlink" Target="https://recruit.ucsc.edu/JPF01366" TargetMode="External"/><Relationship Id="rId991" Type="http://schemas.openxmlformats.org/officeDocument/2006/relationships/hyperlink" Target="https://recruit.ucdavis.edu/JPF05216" TargetMode="External"/><Relationship Id="rId1102" Type="http://schemas.openxmlformats.org/officeDocument/2006/relationships/hyperlink" Target="https://careers.alaska.edu/cw/en-us/job/521674?lApplicationSubSourceID=" TargetMode="External"/><Relationship Id="rId84" Type="http://schemas.openxmlformats.org/officeDocument/2006/relationships/hyperlink" Target="https://www.governmentjobs.com/careers/washington/jobs/4046555/molecular-genetics-laboratory-research-scientist-research-scientist-1-permane?keywords=06661&amp;pagetype=jobOpportunitiesJobs" TargetMode="External"/><Relationship Id="rId83" Type="http://schemas.openxmlformats.org/officeDocument/2006/relationships/hyperlink" Target="https://karriere.uni-mainz.de/university-professor-of-evolutionary-biology/" TargetMode="External"/><Relationship Id="rId86" Type="http://schemas.openxmlformats.org/officeDocument/2006/relationships/hyperlink" Target="https://jobs.exeter.ac.uk/hrpr_webrecruitment/wrd/run/ETREC107GF.open?VACANCY_ID=109482eBdy&amp;WVID=3817591jNg&amp;LANG=USA" TargetMode="External"/><Relationship Id="rId85" Type="http://schemas.openxmlformats.org/officeDocument/2006/relationships/hyperlink" Target="https://kwc.edu/_uploads/sites/2/Job-Posting-2022-09-b-Assistant-Professor-of-Biology-2022-04.pdf" TargetMode="External"/><Relationship Id="rId88" Type="http://schemas.openxmlformats.org/officeDocument/2006/relationships/hyperlink" Target="https://pacific.peopleadmin.com/postings/24941" TargetMode="External"/><Relationship Id="rId87" Type="http://schemas.openxmlformats.org/officeDocument/2006/relationships/hyperlink" Target="https://jobs.exeter.ac.uk/hrpr_webrecruitment/wrd/run/ETREC107GF.open?VACANCY_ID=048336eADi&amp;WVID=3817591jNg&amp;LANG=USA" TargetMode="External"/><Relationship Id="rId89" Type="http://schemas.openxmlformats.org/officeDocument/2006/relationships/hyperlink" Target="https://www.ugajobsearch.com/postings/318811" TargetMode="External"/><Relationship Id="rId709" Type="http://schemas.openxmlformats.org/officeDocument/2006/relationships/hyperlink" Target="https://www.uvmjobs.com/postings/57923" TargetMode="External"/><Relationship Id="rId708" Type="http://schemas.openxmlformats.org/officeDocument/2006/relationships/hyperlink" Target="https://www.usajobs.gov/job/684323200" TargetMode="External"/><Relationship Id="rId707" Type="http://schemas.openxmlformats.org/officeDocument/2006/relationships/hyperlink" Target="https://jobpostings.alberta.ca/job/Edmonton-Curator%2C-Non-avian-Vertebrates/564095417/" TargetMode="External"/><Relationship Id="rId949" Type="http://schemas.openxmlformats.org/officeDocument/2006/relationships/hyperlink" Target="https://uscjobs.sc.edu/postings/129705" TargetMode="External"/><Relationship Id="rId706" Type="http://schemas.openxmlformats.org/officeDocument/2006/relationships/hyperlink" Target="https://jobpostings.alberta.ca/job/Edmonton-Curator%2C-Invertebrate-Zoology/564097217/" TargetMode="External"/><Relationship Id="rId948" Type="http://schemas.openxmlformats.org/officeDocument/2006/relationships/hyperlink" Target="https://www.calcareers.ca.gov/CalHrPublic/Jobs/JobPosting.aspx?JobControlId=330758" TargetMode="External"/><Relationship Id="rId80" Type="http://schemas.openxmlformats.org/officeDocument/2006/relationships/hyperlink" Target="https://recruit.ap.ucsb.edu/JPF02491" TargetMode="External"/><Relationship Id="rId82" Type="http://schemas.openxmlformats.org/officeDocument/2006/relationships/hyperlink" Target="https://www.csp-inc.org/wp-content/uploads/2023/05/CSP-CLL-Lead-Scientist-Job-Description-FINAL-050223.pdf" TargetMode="External"/><Relationship Id="rId81" Type="http://schemas.openxmlformats.org/officeDocument/2006/relationships/hyperlink" Target="https://www.usajobs.gov/job/726983700" TargetMode="External"/><Relationship Id="rId701" Type="http://schemas.openxmlformats.org/officeDocument/2006/relationships/hyperlink" Target="https://careers.hprod.onehcm.usg.edu/psp/careers/CAREERS/HRMS/c/HRS_HRAM_FL.HRS_CG_SEARCH_FL.GBL?Page=HRS_APP_JBPST_FL&amp;Action=U&amp;FOCUS=Applicant&amp;SiteId=3000&amp;JobOpeningId=250686&amp;PostingSeq=1" TargetMode="External"/><Relationship Id="rId943" Type="http://schemas.openxmlformats.org/officeDocument/2006/relationships/hyperlink" Target="http://apply.interfolio.com/114422" TargetMode="External"/><Relationship Id="rId700" Type="http://schemas.openxmlformats.org/officeDocument/2006/relationships/hyperlink" Target="https://jobs.hr.wisc.edu/en-us/job/515773/assistant-professor" TargetMode="External"/><Relationship Id="rId942" Type="http://schemas.openxmlformats.org/officeDocument/2006/relationships/hyperlink" Target="https://jobs.untsystem.edu/postings/64657" TargetMode="External"/><Relationship Id="rId941" Type="http://schemas.openxmlformats.org/officeDocument/2006/relationships/hyperlink" Target="https://jobs.untsystem.edu/postings/64670" TargetMode="External"/><Relationship Id="rId940" Type="http://schemas.openxmlformats.org/officeDocument/2006/relationships/hyperlink" Target="https://osu.wd1.myworkdayjobs.com/OSUCareers/job/Columbus-Campus/Open-Faculty-Search---One-Health_R40350-1" TargetMode="External"/><Relationship Id="rId705" Type="http://schemas.openxmlformats.org/officeDocument/2006/relationships/hyperlink" Target="https://une.peopleadmin.com/postings/12989" TargetMode="External"/><Relationship Id="rId947" Type="http://schemas.openxmlformats.org/officeDocument/2006/relationships/hyperlink" Target="https://careers.humboldt.edu/hm/en-us/job/518915/tenure-track-faculty-department-of-mathematics-data-science" TargetMode="External"/><Relationship Id="rId704" Type="http://schemas.openxmlformats.org/officeDocument/2006/relationships/hyperlink" Target="https://une.peopleadmin.com/postings/12991" TargetMode="External"/><Relationship Id="rId946" Type="http://schemas.openxmlformats.org/officeDocument/2006/relationships/hyperlink" Target="https://jobs.sciencecareers.org/job/618228/assistant-associate-professor/?TrackID=319702&amp;utm_source=jobs&amp;utm_medium=email&amp;utm_campaign=email-careers-job-alert&amp;BatchID=5467&amp;JobAlertId=380530" TargetMode="External"/><Relationship Id="rId703" Type="http://schemas.openxmlformats.org/officeDocument/2006/relationships/hyperlink" Target="https://une.peopleadmin.com/postings/12958" TargetMode="External"/><Relationship Id="rId945" Type="http://schemas.openxmlformats.org/officeDocument/2006/relationships/hyperlink" Target="https://twitter.com/uga_plantbio/status/1574784417599455233/photo/1" TargetMode="External"/><Relationship Id="rId702" Type="http://schemas.openxmlformats.org/officeDocument/2006/relationships/hyperlink" Target="https://www.usajobs.gov/job/685128000" TargetMode="External"/><Relationship Id="rId944" Type="http://schemas.openxmlformats.org/officeDocument/2006/relationships/hyperlink" Target="https://twitter.com/pyjiang/status/1658524431965356032?s=42&amp;t=LMpjbseBHRbWAi_Gf5w0ew" TargetMode="External"/><Relationship Id="rId73" Type="http://schemas.openxmlformats.org/officeDocument/2006/relationships/hyperlink" Target="https://wsu.wd5.myworkdayjobs.com/en-US/WSU_Jobs/job/Pullman-WA/Research-Assistant--Professor--Career--Entomology_R-9549" TargetMode="External"/><Relationship Id="rId72" Type="http://schemas.openxmlformats.org/officeDocument/2006/relationships/hyperlink" Target="https://lsu.wd1.myworkdayjobs.com/en-US/LSU/job/Macon-Ridge-Mrrs-Office/Assistant-Associate-Professor--Field-Crops-Entomologist-_R00081161-1?Job_Profiles=7a9995fc77aa101fe03ed2adb83abd3b&amp;Job_Profiles=7a9995fc77aa101fe03fe8372c16be53&amp;Job_Profiles=7a9995fc77aa101fe03e9103890abcfc&amp;Job_Profiles=7a9995fc77aa101fe03fa8fe7ecdbe13&amp;Job_Profiles=7a9995fc77aa101fe03c558ab5c0bac4&amp;Job_Profiles=7a9995fc77aa101fe03ea5230b41bd10" TargetMode="External"/><Relationship Id="rId75" Type="http://schemas.openxmlformats.org/officeDocument/2006/relationships/hyperlink" Target="http://tinyurl.com/28j64n4s" TargetMode="External"/><Relationship Id="rId74" Type="http://schemas.openxmlformats.org/officeDocument/2006/relationships/hyperlink" Target="http://www.employment.ku.edu/staff/25152BR" TargetMode="External"/><Relationship Id="rId77" Type="http://schemas.openxmlformats.org/officeDocument/2006/relationships/hyperlink" Target="https://umaine.hiretouch.com/job-details?jobID=81368&amp;job=assistant-extension-professor-sustainable-agriculture-and-farm-business-management-educator" TargetMode="External"/><Relationship Id="rId76" Type="http://schemas.openxmlformats.org/officeDocument/2006/relationships/hyperlink" Target="https://umaine.hiretouch.com/job-details?jobID=80654&amp;job=assistant-extension-professor-maine-sustainable-agriculture-and-ornamental-horticulture-educator" TargetMode="External"/><Relationship Id="rId79" Type="http://schemas.openxmlformats.org/officeDocument/2006/relationships/hyperlink" Target="https://jobs.bangor.ac.uk/details.php.en?id=QLYFK026203F3VBQB7V68LOTX&amp;nPostingID=7490&amp;nPostingTargetID=8067&amp;mask=stdext&amp;lg=UK" TargetMode="External"/><Relationship Id="rId78" Type="http://schemas.openxmlformats.org/officeDocument/2006/relationships/hyperlink" Target="https://jobs.bangor.ac.uk/details.php.en?id=QLYFK026203F3VBQB7V68LOTX&amp;nPostingID=7491&amp;nPostingTargetID=8065&amp;mask=stdext&amp;lg=UK" TargetMode="External"/><Relationship Id="rId939" Type="http://schemas.openxmlformats.org/officeDocument/2006/relationships/hyperlink" Target="https://ejobs.umd.edu/postings/100287" TargetMode="External"/><Relationship Id="rId938" Type="http://schemas.openxmlformats.org/officeDocument/2006/relationships/hyperlink" Target="https://jobs.usnh.edu/postings/51582" TargetMode="External"/><Relationship Id="rId937" Type="http://schemas.openxmlformats.org/officeDocument/2006/relationships/hyperlink" Target="https://jobs.rutgers.edu/postings/181263" TargetMode="External"/><Relationship Id="rId71" Type="http://schemas.openxmlformats.org/officeDocument/2006/relationships/hyperlink" Target="https://lsu.wd1.myworkdayjobs.com/en-US/LSU/job/Madison-B-Sturgis-New-Agronomy-Bldg/Assistant-Associate-Professor--Weed-Science-_R00074122?Job_Profiles=7a9995fc77aa101fe03ed2adb83abd3b&amp;Job_Profiles=7a9995fc77aa101fe03fe8372c16be53&amp;Job_Profiles=7a9995fc77aa101fe03e9103890abcfc&amp;Job_Profiles=7a9995fc77aa101fe03fa8fe7ecdbe13&amp;Job_Profiles=7a9995fc77aa101fe03c558ab5c0bac4&amp;Job_Profiles=7a9995fc77aa101fe03ea5230b41bd10" TargetMode="External"/><Relationship Id="rId70" Type="http://schemas.openxmlformats.org/officeDocument/2006/relationships/hyperlink" Target="https://lsu.wd1.myworkdayjobs.com/en-US/LSU/job/Macon-Ridge-TH-Scott-Center/Assistant-Associate-Professor--Agronomy-_R00051215?Job_Profiles=7a9995fc77aa101fe03ed2adb83abd3b&amp;Job_Profiles=7a9995fc77aa101fe03fe8372c16be53&amp;Job_Profiles=7a9995fc77aa101fe03e9103890abcfc&amp;Job_Profiles=7a9995fc77aa101fe03fa8fe7ecdbe13&amp;Job_Profiles=7a9995fc77aa101fe03c558ab5c0bac4&amp;Job_Profiles=7a9995fc77aa101fe03ea5230b41bd10" TargetMode="External"/><Relationship Id="rId932" Type="http://schemas.openxmlformats.org/officeDocument/2006/relationships/hyperlink" Target="https://csucareers.calstate.edu/detail.aspx?pid=98347&amp;source=IND" TargetMode="External"/><Relationship Id="rId931" Type="http://schemas.openxmlformats.org/officeDocument/2006/relationships/hyperlink" Target="https://csucareers.calstate.edu/detail.aspx?pid=98342&amp;source=IND" TargetMode="External"/><Relationship Id="rId930" Type="http://schemas.openxmlformats.org/officeDocument/2006/relationships/hyperlink" Target="https://binghamton.interviewexchange.com/jobofferdetails.jsp;jsessionid=3C21D3632EC161411FCF5440731FE412?JOBID=152572" TargetMode="External"/><Relationship Id="rId936" Type="http://schemas.openxmlformats.org/officeDocument/2006/relationships/hyperlink" Target="https://apply.interfolio.com/112251" TargetMode="External"/><Relationship Id="rId935" Type="http://schemas.openxmlformats.org/officeDocument/2006/relationships/hyperlink" Target="https://workforcenow.adp.com/mascsr/default/mdf/recruitment/recruitment.html?cid=a2082ac8-6363-4a1c-92d0-adacd9e4f844&amp;ccId=19000101_000001&amp;jobId=445910&amp;lang=en_US&amp;source=CC4" TargetMode="External"/><Relationship Id="rId934" Type="http://schemas.openxmlformats.org/officeDocument/2006/relationships/hyperlink" Target="https://twitter.com/Dowell_VOC/status/1651368161873391618?s=20" TargetMode="External"/><Relationship Id="rId933" Type="http://schemas.openxmlformats.org/officeDocument/2006/relationships/hyperlink" Target="https://lsu.wd1.myworkdayjobs.com/LSU/job/0202-Life-Sciences-Building/Assistant-Professor_R00073154-1" TargetMode="External"/><Relationship Id="rId62" Type="http://schemas.openxmlformats.org/officeDocument/2006/relationships/hyperlink" Target="https://pivotalfuture.bamboohr.com/careers/35?trk=public_post_comment-text" TargetMode="External"/><Relationship Id="rId1312" Type="http://schemas.openxmlformats.org/officeDocument/2006/relationships/hyperlink" Target="https://twitter.com/mdesiervo1031/status/1626644590983020545" TargetMode="External"/><Relationship Id="rId61" Type="http://schemas.openxmlformats.org/officeDocument/2006/relationships/hyperlink" Target="https://ubc.wd10.myworkdayjobs.com/en-US/ubcfacultyjobs/job/UBC-Okanagan-Campus-Opportunities/Head---Biology_JR13102" TargetMode="External"/><Relationship Id="rId1313" Type="http://schemas.openxmlformats.org/officeDocument/2006/relationships/hyperlink" Target="https://www.mnf.uzh.ch/en/oeffentlichkeit/jobs/APTT-Remote-Sensing-Fundamentals-and-Methods.html" TargetMode="External"/><Relationship Id="rId64" Type="http://schemas.openxmlformats.org/officeDocument/2006/relationships/hyperlink" Target="https://goucher.wd1.myworkdayjobs.com/en-US/Goucher_Careers/details/Visiting-Assistant-Professor-in-Environmental-Studies_R-0000000118" TargetMode="External"/><Relationship Id="rId1314" Type="http://schemas.openxmlformats.org/officeDocument/2006/relationships/hyperlink" Target="https://jobs.gmu.edu/postings/54409" TargetMode="External"/><Relationship Id="rId63" Type="http://schemas.openxmlformats.org/officeDocument/2006/relationships/hyperlink" Target="https://explore.jobs.ufl.edu/cw/en-us/job/527157/research-assistant-professor-reptile-ecologist" TargetMode="External"/><Relationship Id="rId1315" Type="http://schemas.openxmlformats.org/officeDocument/2006/relationships/hyperlink" Target="https://ethz.ch/en/the-eth-zurich/working-teaching-and-research/faculty/faculty-affairs/ausgeschriebene-professuren/systemorientierte-naturwissenschaften/assistenzprofessur--tenure-track--fuer-environmental-microbiolog.html" TargetMode="External"/><Relationship Id="rId66" Type="http://schemas.openxmlformats.org/officeDocument/2006/relationships/hyperlink" Target="https://lasalle.peopleadmin.com/postings/4621" TargetMode="External"/><Relationship Id="rId1316" Type="http://schemas.openxmlformats.org/officeDocument/2006/relationships/hyperlink" Target="https://apply.interfolio.com/107990" TargetMode="External"/><Relationship Id="rId65" Type="http://schemas.openxmlformats.org/officeDocument/2006/relationships/hyperlink" Target="https://www.goethe-university-frankfurt.de/136896211.pdf" TargetMode="External"/><Relationship Id="rId1317" Type="http://schemas.openxmlformats.org/officeDocument/2006/relationships/drawing" Target="../drawings/drawing1.xml"/><Relationship Id="rId68" Type="http://schemas.openxmlformats.org/officeDocument/2006/relationships/hyperlink" Target="https://www.smcm.edu/hr/smcm-job/assistant-professor-of-marine-science/" TargetMode="External"/><Relationship Id="rId1318" Type="http://schemas.openxmlformats.org/officeDocument/2006/relationships/vmlDrawing" Target="../drawings/vmlDrawing1.vml"/><Relationship Id="rId67" Type="http://schemas.openxmlformats.org/officeDocument/2006/relationships/hyperlink" Target="https://lasalle.peopleadmin.com/postings/4622" TargetMode="External"/><Relationship Id="rId729" Type="http://schemas.openxmlformats.org/officeDocument/2006/relationships/hyperlink" Target="https://bigelow.freshteam.com/jobs/IS3WK8ndDkBI/environmental-health-and-safety-manager" TargetMode="External"/><Relationship Id="rId728" Type="http://schemas.openxmlformats.org/officeDocument/2006/relationships/hyperlink" Target="https://www.higheredjobs.com/faculty/details.cfm?JobCode=178130235&amp;Title=Lecturer%20position%20in%20Biology" TargetMode="External"/><Relationship Id="rId60" Type="http://schemas.openxmlformats.org/officeDocument/2006/relationships/hyperlink" Target="https://www.pomona.edu/administration/academic-dean/general/faculty-jobs" TargetMode="External"/><Relationship Id="rId723" Type="http://schemas.openxmlformats.org/officeDocument/2006/relationships/hyperlink" Target="https://apply.interfolio.com/114933" TargetMode="External"/><Relationship Id="rId965" Type="http://schemas.openxmlformats.org/officeDocument/2006/relationships/hyperlink" Target="https://academicjobsonline.org/ajo/jobs/22738" TargetMode="External"/><Relationship Id="rId722" Type="http://schemas.openxmlformats.org/officeDocument/2006/relationships/hyperlink" Target="https://workatnmu.nmu.edu/cw/en-us/job/493978/assistant-professortenure-trackfish-biologist" TargetMode="External"/><Relationship Id="rId964" Type="http://schemas.openxmlformats.org/officeDocument/2006/relationships/hyperlink" Target="https://universitytulsa.peopleadmin.com/postings/6831" TargetMode="External"/><Relationship Id="rId721" Type="http://schemas.openxmlformats.org/officeDocument/2006/relationships/hyperlink" Target="https://psu.wd1.myworkdayjobs.com/en-US/PSU_Academic/job/Penn-State-University-Park/Assistant-Professor-of-Disease-Ecology_REQ_0000023427-1" TargetMode="External"/><Relationship Id="rId963" Type="http://schemas.openxmlformats.org/officeDocument/2006/relationships/hyperlink" Target="https://www.timescolonist.com/local-news/universities-and-colleges-on-island-see-declines-in-enrolments-6466437" TargetMode="External"/><Relationship Id="rId720" Type="http://schemas.openxmlformats.org/officeDocument/2006/relationships/hyperlink" Target="https://jobs.chronicle.com/job/37345114/open-rank-faculty-positions-in-biology-genetics-microbiology-immunology-and-parasitology-/" TargetMode="External"/><Relationship Id="rId962" Type="http://schemas.openxmlformats.org/officeDocument/2006/relationships/hyperlink" Target="https://careers.viu.ca/vacancy/professor-biology-invertebrate-zoologist-360643.html" TargetMode="External"/><Relationship Id="rId727" Type="http://schemas.openxmlformats.org/officeDocument/2006/relationships/hyperlink" Target="https://www.qmul.ac.uk/strategic-hires-se/" TargetMode="External"/><Relationship Id="rId969" Type="http://schemas.openxmlformats.org/officeDocument/2006/relationships/hyperlink" Target="https://wfu.wd1.myworkdayjobs.com/en-US/Faculty_Career_Website_live/details/Assistant-Teaching-Professor--Environment-and-Sustainability-Studies-Program-and-Program-for-Leadership-and-Character_R0004846-1" TargetMode="External"/><Relationship Id="rId726" Type="http://schemas.openxmlformats.org/officeDocument/2006/relationships/hyperlink" Target="https://jobs.chronicle.com/job/37344515/assistant-professor-biology-and-earth-systems-science/" TargetMode="External"/><Relationship Id="rId968" Type="http://schemas.openxmlformats.org/officeDocument/2006/relationships/hyperlink" Target="https://www.imperial.ac.uk/jobs/description/NAT01279/lecturersenior-lecturer-climate-change-and-environmental-biology" TargetMode="External"/><Relationship Id="rId725" Type="http://schemas.openxmlformats.org/officeDocument/2006/relationships/hyperlink" Target="https://jobs.chronicle.com/job/37344515/assistant-professor-biology-and-earth-systems-science/" TargetMode="External"/><Relationship Id="rId967" Type="http://schemas.openxmlformats.org/officeDocument/2006/relationships/hyperlink" Target="https://twitter.com/mariel_pfeifer/status/1644404543743225856?s=20" TargetMode="External"/><Relationship Id="rId724" Type="http://schemas.openxmlformats.org/officeDocument/2006/relationships/hyperlink" Target="https://apply.interfolio.com/114663" TargetMode="External"/><Relationship Id="rId966" Type="http://schemas.openxmlformats.org/officeDocument/2006/relationships/hyperlink" Target="https://careers.olemiss.edu/job/University-Assistant-Professor-of-Biology-MS-38677/932725500/" TargetMode="External"/><Relationship Id="rId69" Type="http://schemas.openxmlformats.org/officeDocument/2006/relationships/hyperlink" Target="https://lsu.wd1.myworkdayjobs.com/en-US/LSU/job/0229B-Animal--Food-Science-Laboratory/Assistant-Associate-Professor--School-of-Animal-Sciences-_R00072265?Job_Profiles=7a9995fc77aa101fe03ed2adb83abd3b&amp;Job_Profiles=7a9995fc77aa101fe03fe8372c16be53&amp;Job_Profiles=7a9995fc77aa101fe03e9103890abcfc&amp;Job_Profiles=7a9995fc77aa101fe03fa8fe7ecdbe13&amp;Job_Profiles=7a9995fc77aa101fe03c558ab5c0bac4&amp;Job_Profiles=7a9995fc77aa101fe03ea5230b41bd10" TargetMode="External"/><Relationship Id="rId961" Type="http://schemas.openxmlformats.org/officeDocument/2006/relationships/hyperlink" Target="https://www.uwo.ca/facultyrelations/careers/pdf/Science_Biology_Animal-Cell-Biology_2022.pdf" TargetMode="External"/><Relationship Id="rId960" Type="http://schemas.openxmlformats.org/officeDocument/2006/relationships/hyperlink" Target="https://academics.depaul.edu/faculty-jobs/Pages/position-detail.aspx?dpusearchbyid=469511" TargetMode="External"/><Relationship Id="rId1310" Type="http://schemas.openxmlformats.org/officeDocument/2006/relationships/hyperlink" Target="https://www.nature.com/naturecareers/job/associate-professor-within-ecosystem-ecology-roskilde-university-ruc-759993" TargetMode="External"/><Relationship Id="rId1311" Type="http://schemas.openxmlformats.org/officeDocument/2006/relationships/hyperlink" Target="https://jobs.union.edu/cw/en-us/job/493163/assistant-professor-of-biological-sciencesecology" TargetMode="External"/><Relationship Id="rId51" Type="http://schemas.openxmlformats.org/officeDocument/2006/relationships/hyperlink" Target="https://jobs.carnegiescience.edu/jobs/life-and-environmental-sciences-director/" TargetMode="External"/><Relationship Id="rId1301" Type="http://schemas.openxmlformats.org/officeDocument/2006/relationships/hyperlink" Target="https://www.smcm.edu/hr/smcm-job/assistant-professor-of-biology-in-organismal-biology/" TargetMode="External"/><Relationship Id="rId50" Type="http://schemas.openxmlformats.org/officeDocument/2006/relationships/hyperlink" Target="https://jobs.utoronto.ca/job/Associate-Professor-Ecology/571027817/" TargetMode="External"/><Relationship Id="rId1302" Type="http://schemas.openxmlformats.org/officeDocument/2006/relationships/hyperlink" Target="https://twitter.com/turtlesrcool2/status/1620540921023729664" TargetMode="External"/><Relationship Id="rId53" Type="http://schemas.openxmlformats.org/officeDocument/2006/relationships/hyperlink" Target="https://willamette.wd1.myworkdayjobs.com/en-US/willametteuniversityjobs/details/Visiting-Assistant-Professor--Biology_R0005099?fbclid=IwAR0IgI-IzAjSGhDKpEt0ZbcSZqIt4NXsRu7FH0l9FWBAWF-3l5k6D2_PkX0" TargetMode="External"/><Relationship Id="rId1303" Type="http://schemas.openxmlformats.org/officeDocument/2006/relationships/hyperlink" Target="https://www.imperial.ac.uk/jobs/description/NAT01203/lecturersenior-lecturer-bioinformatics-and-data-intensive-biology" TargetMode="External"/><Relationship Id="rId52" Type="http://schemas.openxmlformats.org/officeDocument/2006/relationships/hyperlink" Target="https://www.usajobs.gov/job/729984600" TargetMode="External"/><Relationship Id="rId1304" Type="http://schemas.openxmlformats.org/officeDocument/2006/relationships/hyperlink" Target="https://natur.gl/stillinger/new-position-available-at-the-greenland-institute-of-natural-resources/?lang=en" TargetMode="External"/><Relationship Id="rId55" Type="http://schemas.openxmlformats.org/officeDocument/2006/relationships/hyperlink" Target="https://msutexas.edu/human-resources/jobs/job-details.php?id=988&amp;type=faculty" TargetMode="External"/><Relationship Id="rId1305" Type="http://schemas.openxmlformats.org/officeDocument/2006/relationships/hyperlink" Target="https://careers.humboldt.edu/hm/en-us/job/515121/vertebrate-museum-collections-manager" TargetMode="External"/><Relationship Id="rId54" Type="http://schemas.openxmlformats.org/officeDocument/2006/relationships/hyperlink" Target="https://explore.jobs.ufl.edu/en-us/job/527209/assistant-professor-space-biology" TargetMode="External"/><Relationship Id="rId1306" Type="http://schemas.openxmlformats.org/officeDocument/2006/relationships/hyperlink" Target="https://facultypositions.stanford.edu/en-us/job/493424/assistant-professor-in-integrativeorganismal-biology" TargetMode="External"/><Relationship Id="rId57" Type="http://schemas.openxmlformats.org/officeDocument/2006/relationships/hyperlink" Target="https://www.higheredjobs.com/faculty/details.cfm?JobCode=178416315&amp;utm_campaign=google_jobs_apply&amp;utm_source=google_jobs_apply&amp;utm_medium=organic" TargetMode="External"/><Relationship Id="rId1307" Type="http://schemas.openxmlformats.org/officeDocument/2006/relationships/hyperlink" Target="https://biology.stanford.edu/about/faculty-openings" TargetMode="External"/><Relationship Id="rId56" Type="http://schemas.openxmlformats.org/officeDocument/2006/relationships/hyperlink" Target="https://www.higheredjobs.com/myHigherEdJobs/Agent/details.cfm?JobCode=178416315&amp;Title=Assistant%20Professor%20of%20Biology" TargetMode="External"/><Relationship Id="rId1308" Type="http://schemas.openxmlformats.org/officeDocument/2006/relationships/hyperlink" Target="https://careers.hireology.com/fieldmuseum/859424/description" TargetMode="External"/><Relationship Id="rId1309" Type="http://schemas.openxmlformats.org/officeDocument/2006/relationships/hyperlink" Target="https://www.nature.com/naturecareers/job/professorship-of-plant-ecology-university-of-cambridge-759386" TargetMode="External"/><Relationship Id="rId719" Type="http://schemas.openxmlformats.org/officeDocument/2006/relationships/hyperlink" Target="https://www.nature.com/naturecareers/job/assistant-professor-university-of-southern-california-usc-764204?" TargetMode="External"/><Relationship Id="rId718" Type="http://schemas.openxmlformats.org/officeDocument/2006/relationships/hyperlink" Target="https://workforcenow.adp.com/mascsr/default/mdf/recruitment/recruitment.html?cid=f1758074-bb0b-4d6b-8d46-3a90ce325365&amp;ccId=9200360824050_2&amp;jobId=454624&amp;lang=en_US&amp;source=EN" TargetMode="External"/><Relationship Id="rId717" Type="http://schemas.openxmlformats.org/officeDocument/2006/relationships/hyperlink" Target="https://careers-whoi.icims.com/jobs/1868/tenure-track-scientist---aop%26e---ocean-acoustics/job" TargetMode="External"/><Relationship Id="rId959" Type="http://schemas.openxmlformats.org/officeDocument/2006/relationships/hyperlink" Target="https://rwu.interviewexchange.com/jobofferdetails.jsp?JOBID=153480" TargetMode="External"/><Relationship Id="rId712" Type="http://schemas.openxmlformats.org/officeDocument/2006/relationships/hyperlink" Target="https://jobs.chronicle.com/job/37345626/tenure-track-assistant-professor-of-biology/" TargetMode="External"/><Relationship Id="rId954" Type="http://schemas.openxmlformats.org/officeDocument/2006/relationships/hyperlink" Target="https://bio.umontreal.ca/public/FAS/biologie/Documents/5-Departement/Offres_d_emploi/profs/FAS_09-22_9_EN.pdf" TargetMode="External"/><Relationship Id="rId711" Type="http://schemas.openxmlformats.org/officeDocument/2006/relationships/hyperlink" Target="https://careers.utrgv.edu/postings/36129" TargetMode="External"/><Relationship Id="rId953" Type="http://schemas.openxmlformats.org/officeDocument/2006/relationships/hyperlink" Target="https://trumansu.peopleadmin.com/postings/163" TargetMode="External"/><Relationship Id="rId710" Type="http://schemas.openxmlformats.org/officeDocument/2006/relationships/hyperlink" Target="https://jobs.citadel.edu/cw/en-us/job/496255/assistant-professor-biology" TargetMode="External"/><Relationship Id="rId952" Type="http://schemas.openxmlformats.org/officeDocument/2006/relationships/hyperlink" Target="https://psu.wd1.myworkdayjobs.com/PSU_Academic/job/Penn-State-University-Park/Assistant-Professor_REQ_0000035879-1" TargetMode="External"/><Relationship Id="rId951" Type="http://schemas.openxmlformats.org/officeDocument/2006/relationships/hyperlink" Target="https://jobs.jobvite.com/nybg/job/oVt7kfwz?nl=1" TargetMode="External"/><Relationship Id="rId716" Type="http://schemas.openxmlformats.org/officeDocument/2006/relationships/hyperlink" Target="https://joblink.jmu.edu/postings/13233" TargetMode="External"/><Relationship Id="rId958" Type="http://schemas.openxmlformats.org/officeDocument/2006/relationships/hyperlink" Target="https://www.paycomonline.net/v4/ats/web.php/jobs/ViewJobDetails?job=89249&amp;clientkey=379D25BEB04D4E67539308A7BD902D82" TargetMode="External"/><Relationship Id="rId715" Type="http://schemas.openxmlformats.org/officeDocument/2006/relationships/hyperlink" Target="https://joblink.jmu.edu/postings/13136" TargetMode="External"/><Relationship Id="rId957" Type="http://schemas.openxmlformats.org/officeDocument/2006/relationships/hyperlink" Target="https://www.stir.ac.uk/about/work-at-stirling/list/details/?jobId=3318&amp;jobTitle=Lecturer%20in%20Global%20Change%20Biology" TargetMode="External"/><Relationship Id="rId714" Type="http://schemas.openxmlformats.org/officeDocument/2006/relationships/hyperlink" Target="https://unomaha.peopleadmin.com/postings/16630" TargetMode="External"/><Relationship Id="rId956" Type="http://schemas.openxmlformats.org/officeDocument/2006/relationships/hyperlink" Target="https://www.stir.ac.uk/about/work-at-stirling/list/details/?jobId=3319&amp;jobTitle=Lecturer%20in%20Environmental%20Management" TargetMode="External"/><Relationship Id="rId713" Type="http://schemas.openxmlformats.org/officeDocument/2006/relationships/hyperlink" Target="https://twitter.com/andrea_contina/status/1661731750467313664" TargetMode="External"/><Relationship Id="rId955" Type="http://schemas.openxmlformats.org/officeDocument/2006/relationships/hyperlink" Target="https://myview.uea.ac.uk/webrecruitment/pages/vacancy.jsf?latest=01009069" TargetMode="External"/><Relationship Id="rId59" Type="http://schemas.openxmlformats.org/officeDocument/2006/relationships/hyperlink" Target="https://www.indeed.com/jobs?q=hudsonalpha&amp;l=Huntsville%2C+AL&amp;from=searchOnHP&amp;vjk=6f144c445fb6e39c" TargetMode="External"/><Relationship Id="rId58" Type="http://schemas.openxmlformats.org/officeDocument/2006/relationships/hyperlink" Target="https://www.usajobs.gov/job/728392100" TargetMode="External"/><Relationship Id="rId950" Type="http://schemas.openxmlformats.org/officeDocument/2006/relationships/hyperlink" Target="https://jobs.uri.edu/postings/10607" TargetMode="External"/><Relationship Id="rId1300" Type="http://schemas.openxmlformats.org/officeDocument/2006/relationships/hyperlink" Target="https://yourfuture.sdbor.edu/postings/29515" TargetMode="External"/><Relationship Id="rId590" Type="http://schemas.openxmlformats.org/officeDocument/2006/relationships/hyperlink" Target="https://oneonta.interviewexchange.com/jobofferdetails.jsp?JOBID=155359" TargetMode="External"/><Relationship Id="rId107" Type="http://schemas.openxmlformats.org/officeDocument/2006/relationships/hyperlink" Target="https://apol-recruit.ucsd.edu/JPF03271" TargetMode="External"/><Relationship Id="rId349" Type="http://schemas.openxmlformats.org/officeDocument/2006/relationships/hyperlink" Target="https://www.usajobs.gov/job/700937900" TargetMode="External"/><Relationship Id="rId106" Type="http://schemas.openxmlformats.org/officeDocument/2006/relationships/hyperlink" Target="https://bigelow.freshteam.com/jobs/dmISGZVzuFLy/marine-educator" TargetMode="External"/><Relationship Id="rId348" Type="http://schemas.openxmlformats.org/officeDocument/2006/relationships/hyperlink" Target="https://indiana.peopleadmin.com/postings/16243" TargetMode="External"/><Relationship Id="rId105" Type="http://schemas.openxmlformats.org/officeDocument/2006/relationships/hyperlink" Target="https://apptrkr.com/4152902" TargetMode="External"/><Relationship Id="rId347" Type="http://schemas.openxmlformats.org/officeDocument/2006/relationships/hyperlink" Target="https://indiana.peopleadmin.com/postings/16241" TargetMode="External"/><Relationship Id="rId589" Type="http://schemas.openxmlformats.org/officeDocument/2006/relationships/hyperlink" Target="https://www.schooljobs.com/careers/westernedu/jobs/3788912/assistant-professor-in-environmental-science-or-ecology" TargetMode="External"/><Relationship Id="rId104" Type="http://schemas.openxmlformats.org/officeDocument/2006/relationships/hyperlink" Target="https://apptrkr.com/4153198" TargetMode="External"/><Relationship Id="rId346" Type="http://schemas.openxmlformats.org/officeDocument/2006/relationships/hyperlink" Target="https://www.wvwc.edu/jobs/assistant-professor-biology/" TargetMode="External"/><Relationship Id="rId588" Type="http://schemas.openxmlformats.org/officeDocument/2006/relationships/hyperlink" Target="http://apply.interfolio.com/117059" TargetMode="External"/><Relationship Id="rId109" Type="http://schemas.openxmlformats.org/officeDocument/2006/relationships/hyperlink" Target="https://apply.interfolio.com/124516" TargetMode="External"/><Relationship Id="rId1170" Type="http://schemas.openxmlformats.org/officeDocument/2006/relationships/hyperlink" Target="https://careers.pageuppeople.com/968/cw/en-us/job/521528/assistant-professor-of-computational-biologybioinformatics" TargetMode="External"/><Relationship Id="rId108" Type="http://schemas.openxmlformats.org/officeDocument/2006/relationships/hyperlink" Target="https://www.wur.nl/nl/vacature/tenure-tracker-assistantassociate-professor-position-in-crop-ecology-1.htm" TargetMode="External"/><Relationship Id="rId1171" Type="http://schemas.openxmlformats.org/officeDocument/2006/relationships/hyperlink" Target="https://twitter.com/AntonySuvorov/status/1673336307584581632" TargetMode="External"/><Relationship Id="rId341" Type="http://schemas.openxmlformats.org/officeDocument/2006/relationships/hyperlink" Target="https://jobs.rutgers.edu/postings/186897" TargetMode="External"/><Relationship Id="rId583" Type="http://schemas.openxmlformats.org/officeDocument/2006/relationships/hyperlink" Target="https://careers.pace.edu/postings/24206" TargetMode="External"/><Relationship Id="rId1172" Type="http://schemas.openxmlformats.org/officeDocument/2006/relationships/hyperlink" Target="https://www.universiteitleiden.nl/vacatures/2022/kwartaal-3/22-517assistant-professor-in-process-based-ecotoxicology-0.8-1.0-fte" TargetMode="External"/><Relationship Id="rId340" Type="http://schemas.openxmlformats.org/officeDocument/2006/relationships/hyperlink" Target="https://jobs.hr.txstate.edu/postings/41421" TargetMode="External"/><Relationship Id="rId582" Type="http://schemas.openxmlformats.org/officeDocument/2006/relationships/hyperlink" Target="https://jobs.rutgers.edu/postings/185713" TargetMode="External"/><Relationship Id="rId1173" Type="http://schemas.openxmlformats.org/officeDocument/2006/relationships/hyperlink" Target="https://careers.providence.edu/postings/7217" TargetMode="External"/><Relationship Id="rId581" Type="http://schemas.openxmlformats.org/officeDocument/2006/relationships/hyperlink" Target="https://jobs.rutgers.edu/postings/185719" TargetMode="External"/><Relationship Id="rId1174" Type="http://schemas.openxmlformats.org/officeDocument/2006/relationships/hyperlink" Target="https://www.thefire.org/news/mere-hours-after-fire-letter-providence-college-drops-termination-proceedings-against-biology" TargetMode="External"/><Relationship Id="rId580" Type="http://schemas.openxmlformats.org/officeDocument/2006/relationships/hyperlink" Target="https://jobs.utoronto.ca/job/Toronto-Assistant-Professor-Computational-Ecology-ON/565109917/" TargetMode="External"/><Relationship Id="rId1175" Type="http://schemas.openxmlformats.org/officeDocument/2006/relationships/hyperlink" Target="https://www.bio.ncku.edu.tw/8053/%e5%9c%8b%e7%ab%8b%e6%88%90%e5%8a%9f%e5%a4%a7%e5%ad%b8%e7%94%9f%e5%91%bd%e7%a7%91%e5%ad%b8%e7%b3%bb%e8%aa%a0%e5%be%b5%e7%94%9f%e6%85%8b%e5%ad%b8%e9%a0%98%e5%9f%9f%e5%8a%a9%e7%90%86%e6%95%99%e6%8e%88" TargetMode="External"/><Relationship Id="rId103" Type="http://schemas.openxmlformats.org/officeDocument/2006/relationships/hyperlink" Target="https://app.trinethire.com/companies/31463-natureserve/jobs/76827-invertebrate-zoologist-location-flexible" TargetMode="External"/><Relationship Id="rId345" Type="http://schemas.openxmlformats.org/officeDocument/2006/relationships/hyperlink" Target="https://jobs.chronicle.com/job/37396626/director-moss-landing-marine-laboratories" TargetMode="External"/><Relationship Id="rId587" Type="http://schemas.openxmlformats.org/officeDocument/2006/relationships/hyperlink" Target="https://explorejobs.uml.edu/en-us/job/516686/tenure-track-assistant-professor-molecular-cell-biologist" TargetMode="External"/><Relationship Id="rId1176" Type="http://schemas.openxmlformats.org/officeDocument/2006/relationships/hyperlink" Target="https://apply.interfolio.com/111728" TargetMode="External"/><Relationship Id="rId102" Type="http://schemas.openxmlformats.org/officeDocument/2006/relationships/hyperlink" Target="https://app.trinethire.com/companies/31463-natureserve/jobs/76873-botanist-location-flexible" TargetMode="External"/><Relationship Id="rId344" Type="http://schemas.openxmlformats.org/officeDocument/2006/relationships/hyperlink" Target="https://ubc.wd10.myworkdayjobs.com/en-US/ubcfacultyjobs/job/UBC-Okanagan-Campus/Assistant-Professor---Earth-Observation-Science_JR5996?timeType=a194be9e946e01f9515e1c8621145a00&amp;jobFamilyGroup=0f50d6e300ee019d69a7a987410102fa" TargetMode="External"/><Relationship Id="rId586" Type="http://schemas.openxmlformats.org/officeDocument/2006/relationships/hyperlink" Target="https://careers.pace.edu/postings/24255" TargetMode="External"/><Relationship Id="rId1177" Type="http://schemas.openxmlformats.org/officeDocument/2006/relationships/hyperlink" Target="https://apply.interfolio.com/112020" TargetMode="External"/><Relationship Id="rId101" Type="http://schemas.openxmlformats.org/officeDocument/2006/relationships/hyperlink" Target="https://bigelow.freshteam.com/jobs/HW4kcWtdGHB5/research-technician" TargetMode="External"/><Relationship Id="rId343" Type="http://schemas.openxmlformats.org/officeDocument/2006/relationships/hyperlink" Target="https://www.bristol.ac.uk/jobs/find/details/?jobId=300204&amp;jobTitle=Lecturerships%2F%20Senior%20Lecturerships%20in%20Biology" TargetMode="External"/><Relationship Id="rId585" Type="http://schemas.openxmlformats.org/officeDocument/2006/relationships/hyperlink" Target="https://www.ubjobs.buffalo.edu/postings/37933" TargetMode="External"/><Relationship Id="rId1178" Type="http://schemas.openxmlformats.org/officeDocument/2006/relationships/hyperlink" Target="https://careers.pageuppeople.com/968/cw/en-us/job/521476/assistant-professor-of-integrative-organismal-biology" TargetMode="External"/><Relationship Id="rId100" Type="http://schemas.openxmlformats.org/officeDocument/2006/relationships/hyperlink" Target="https://yourfuture.sdbor.edu/postings/32917" TargetMode="External"/><Relationship Id="rId342" Type="http://schemas.openxmlformats.org/officeDocument/2006/relationships/hyperlink" Target="https://www.higheredjobs.com/faculty/details.cfm?JobCode=178256594&amp;Title=Assistant%20Professor" TargetMode="External"/><Relationship Id="rId584" Type="http://schemas.openxmlformats.org/officeDocument/2006/relationships/hyperlink" Target="https://www.ubjobs.buffalo.edu/postings/37939" TargetMode="External"/><Relationship Id="rId1179" Type="http://schemas.openxmlformats.org/officeDocument/2006/relationships/hyperlink" Target="https://twitter.com/moss_etal/status/1651927643665596416" TargetMode="External"/><Relationship Id="rId1169" Type="http://schemas.openxmlformats.org/officeDocument/2006/relationships/hyperlink" Target="https://careers.providence.edu/postings/7213" TargetMode="External"/><Relationship Id="rId338" Type="http://schemas.openxmlformats.org/officeDocument/2006/relationships/hyperlink" Target="https://indiana.peopleadmin.com/postings/16374" TargetMode="External"/><Relationship Id="rId337" Type="http://schemas.openxmlformats.org/officeDocument/2006/relationships/hyperlink" Target="https://lsu.wd1.myworkdayjobs.com/en-US/LSU/job/1002Y-Energy-Coast-and-Environment-Building/Assistant-Professor---Chemical-Oceanography-Marine-Geochemistry_R00074735" TargetMode="External"/><Relationship Id="rId579" Type="http://schemas.openxmlformats.org/officeDocument/2006/relationships/hyperlink" Target="https://www.usajobs.gov/job/687035200" TargetMode="External"/><Relationship Id="rId336" Type="http://schemas.openxmlformats.org/officeDocument/2006/relationships/hyperlink" Target="https://jobs.oregonstate.edu/postings/131144" TargetMode="External"/><Relationship Id="rId578" Type="http://schemas.openxmlformats.org/officeDocument/2006/relationships/hyperlink" Target="https://uta.peopleadmin.com/postings/20412" TargetMode="External"/><Relationship Id="rId335" Type="http://schemas.openxmlformats.org/officeDocument/2006/relationships/hyperlink" Target="https://www.geographie.hu-berlin.de/en/professorships/biogeography/tt-prof-conservation-development_hu-berlin.pdf" TargetMode="External"/><Relationship Id="rId577" Type="http://schemas.openxmlformats.org/officeDocument/2006/relationships/hyperlink" Target="https://careers.wesleyan.edu/postings/9164" TargetMode="External"/><Relationship Id="rId339" Type="http://schemas.openxmlformats.org/officeDocument/2006/relationships/hyperlink" Target="https://grenfell.mun.ca/Departments/Pages/Leadership-and-Governance/academic-positions.aspx" TargetMode="External"/><Relationship Id="rId1160" Type="http://schemas.openxmlformats.org/officeDocument/2006/relationships/hyperlink" Target="https://careers.ucalgary.ca/jobs/10198484-assistant-or-associate-professor-applied-data-science-faculty-of-science" TargetMode="External"/><Relationship Id="rId330" Type="http://schemas.openxmlformats.org/officeDocument/2006/relationships/hyperlink" Target="https://careers.humboldt.edu/hm/en-us/job/524016/tenure-track-faculty-department-of-biological-sciences-mammalogy" TargetMode="External"/><Relationship Id="rId572" Type="http://schemas.openxmlformats.org/officeDocument/2006/relationships/hyperlink" Target="https://www.academicwork.ca/jobs/assistant-professor-in-immunology-york-university" TargetMode="External"/><Relationship Id="rId1161" Type="http://schemas.openxmlformats.org/officeDocument/2006/relationships/hyperlink" Target="https://apply.interfolio.com/112072" TargetMode="External"/><Relationship Id="rId571" Type="http://schemas.openxmlformats.org/officeDocument/2006/relationships/hyperlink" Target="http://webapps.yorku.ca/academichiringviewer/viewposition.jsp?positionnumber=2171" TargetMode="External"/><Relationship Id="rId1162" Type="http://schemas.openxmlformats.org/officeDocument/2006/relationships/hyperlink" Target="https://apply.interfolio.com/112080" TargetMode="External"/><Relationship Id="rId570" Type="http://schemas.openxmlformats.org/officeDocument/2006/relationships/hyperlink" Target="http://webapps.yorku.ca/academichiringviewer/viewposition.jsp?positionnumber=2369" TargetMode="External"/><Relationship Id="rId1163" Type="http://schemas.openxmlformats.org/officeDocument/2006/relationships/hyperlink" Target="https://twitter.com/jmkreinz/status/1651286441669042179" TargetMode="External"/><Relationship Id="rId1164" Type="http://schemas.openxmlformats.org/officeDocument/2006/relationships/hyperlink" Target="https://hr.myu.umn.edu/jobs/ext/350765" TargetMode="External"/><Relationship Id="rId334" Type="http://schemas.openxmlformats.org/officeDocument/2006/relationships/hyperlink" Target="https://lsi.ubc.ca/students-post-doc/career-opportunities/" TargetMode="External"/><Relationship Id="rId576" Type="http://schemas.openxmlformats.org/officeDocument/2006/relationships/hyperlink" Target="https://twitter.com/Vale_Tornini/status/1653064209494691840" TargetMode="External"/><Relationship Id="rId1165" Type="http://schemas.openxmlformats.org/officeDocument/2006/relationships/hyperlink" Target="https://illinois.csod.com/ux/ats/careersite/1/home/requisition/690?c=illinois" TargetMode="External"/><Relationship Id="rId333" Type="http://schemas.openxmlformats.org/officeDocument/2006/relationships/hyperlink" Target="https://jobs.odu.edu/postings/17684" TargetMode="External"/><Relationship Id="rId575" Type="http://schemas.openxmlformats.org/officeDocument/2006/relationships/hyperlink" Target="https://recruit.apo.ucla.edu/JPF07777" TargetMode="External"/><Relationship Id="rId1166" Type="http://schemas.openxmlformats.org/officeDocument/2006/relationships/hyperlink" Target="https://jobs.wcu.edu/postings/20910" TargetMode="External"/><Relationship Id="rId332" Type="http://schemas.openxmlformats.org/officeDocument/2006/relationships/hyperlink" Target="https://bit.ly/3Y5XFVO" TargetMode="External"/><Relationship Id="rId574" Type="http://schemas.openxmlformats.org/officeDocument/2006/relationships/hyperlink" Target="https://jobs.etsu.edu/postings/23326" TargetMode="External"/><Relationship Id="rId1167" Type="http://schemas.openxmlformats.org/officeDocument/2006/relationships/hyperlink" Target="https://academicjobsonline.org/ajo/jobs/22081" TargetMode="External"/><Relationship Id="rId331" Type="http://schemas.openxmlformats.org/officeDocument/2006/relationships/hyperlink" Target="https://apply.interfolio.com/112395" TargetMode="External"/><Relationship Id="rId573" Type="http://schemas.openxmlformats.org/officeDocument/2006/relationships/hyperlink" Target="https://www.uwa.edu/about/universitydepartments/employment/currentopenings/biologist" TargetMode="External"/><Relationship Id="rId1168" Type="http://schemas.openxmlformats.org/officeDocument/2006/relationships/hyperlink" Target="https://jobs.villanova.edu/postings/23834" TargetMode="External"/><Relationship Id="rId370" Type="http://schemas.openxmlformats.org/officeDocument/2006/relationships/hyperlink" Target="https://www.ugajobsearch.com/postings/297055" TargetMode="External"/><Relationship Id="rId129" Type="http://schemas.openxmlformats.org/officeDocument/2006/relationships/hyperlink" Target="https://richmond.csod.com/ux/ats/careersite/1/home/requisition/2897?c=richmond" TargetMode="External"/><Relationship Id="rId128" Type="http://schemas.openxmlformats.org/officeDocument/2006/relationships/hyperlink" Target="https://explore.jobs.ufl.edu/en-us/job/526025/research-assistant-professor-coastalestuarine-ecologist" TargetMode="External"/><Relationship Id="rId127" Type="http://schemas.openxmlformats.org/officeDocument/2006/relationships/hyperlink" Target="https://portal.flsouthern.edu/ICS/Employment_App/" TargetMode="External"/><Relationship Id="rId369" Type="http://schemas.openxmlformats.org/officeDocument/2006/relationships/hyperlink" Target="https://www.ohiouniversityjobs.com/postings/44705?utm_source=Indeed&amp;utm_medium=organic&amp;utm_campaign=Indeed" TargetMode="External"/><Relationship Id="rId126" Type="http://schemas.openxmlformats.org/officeDocument/2006/relationships/hyperlink" Target="https://www.uu.nl/en/organisation/working-at-utrecht-university/jobs/assistant-professor-spatial-ecosystem-resilience-10-fte" TargetMode="External"/><Relationship Id="rId368" Type="http://schemas.openxmlformats.org/officeDocument/2006/relationships/hyperlink" Target="https://uasys.wd5.myworkdayjobs.com/en-US/UASYS/job/UAFS--University-of-Arkansas-Fort-Smith/Assistant-Professor-of-Microbiology_R0027822" TargetMode="External"/><Relationship Id="rId1190" Type="http://schemas.openxmlformats.org/officeDocument/2006/relationships/hyperlink" Target="https://hr.wwu.edu/careers-faculty?job=500066" TargetMode="External"/><Relationship Id="rId1191" Type="http://schemas.openxmlformats.org/officeDocument/2006/relationships/hyperlink" Target="https://jobs.sciencecareers.org/job/613090/lecturer-biology/" TargetMode="External"/><Relationship Id="rId1192" Type="http://schemas.openxmlformats.org/officeDocument/2006/relationships/hyperlink" Target="https://smartjobs.qld.gov.au/jobs/QLD-437422-22" TargetMode="External"/><Relationship Id="rId1193" Type="http://schemas.openxmlformats.org/officeDocument/2006/relationships/hyperlink" Target="https://umaine.hiretouch.com/job-details?jobID=77318&amp;job=assistant-or-associate-professor-of-potato-breeding-and-genetics" TargetMode="External"/><Relationship Id="rId121" Type="http://schemas.openxmlformats.org/officeDocument/2006/relationships/hyperlink" Target="https://hilo.hawaii.edu/uhh/hr/vacancy/1313" TargetMode="External"/><Relationship Id="rId363" Type="http://schemas.openxmlformats.org/officeDocument/2006/relationships/hyperlink" Target="https://jobs.hr.wisc.edu/en-us/job/516775/north-temperate-lakes-and-environmental-data-initiative-data-curator" TargetMode="External"/><Relationship Id="rId1194" Type="http://schemas.openxmlformats.org/officeDocument/2006/relationships/hyperlink" Target="https://www.uu.nl/en/organisation/working-at-utrecht-university/jobs/assistant-professor-in-theoretical-developmental-biology-tenure-track-10-fte" TargetMode="External"/><Relationship Id="rId120" Type="http://schemas.openxmlformats.org/officeDocument/2006/relationships/hyperlink" Target="https://www.youtube.com/watch?v=Bk2cYLaNA80" TargetMode="External"/><Relationship Id="rId362" Type="http://schemas.openxmlformats.org/officeDocument/2006/relationships/hyperlink" Target="https://jobs.oregonstate.edu/postings/129720" TargetMode="External"/><Relationship Id="rId1195" Type="http://schemas.openxmlformats.org/officeDocument/2006/relationships/hyperlink" Target="https://www.uu.nl/en/organisation/working-at-utrecht-university/jobs/assistant-professor-in-theoretical-biology-tenure-track-10-fte" TargetMode="External"/><Relationship Id="rId361" Type="http://schemas.openxmlformats.org/officeDocument/2006/relationships/hyperlink" Target="https://workforcenow.adp.com/mascsr/default/mdf/recruitment/recruitment.html?cid=df6f93d4-2277-4999-ac63-88a55668ffd3&amp;ccId=9200110706773_2&amp;jobId=480742&amp;lang=en_US&amp;source=TW" TargetMode="External"/><Relationship Id="rId1196" Type="http://schemas.openxmlformats.org/officeDocument/2006/relationships/hyperlink" Target="https://apply.interfolio.com/111776" TargetMode="External"/><Relationship Id="rId360" Type="http://schemas.openxmlformats.org/officeDocument/2006/relationships/hyperlink" Target="https://jobs.oregonstate.edu/postings/130953" TargetMode="External"/><Relationship Id="rId1197" Type="http://schemas.openxmlformats.org/officeDocument/2006/relationships/hyperlink" Target="https://apply.interfolio.com/110475" TargetMode="External"/><Relationship Id="rId125" Type="http://schemas.openxmlformats.org/officeDocument/2006/relationships/hyperlink" Target="https://www.usajobs.gov/job/719044200" TargetMode="External"/><Relationship Id="rId367" Type="http://schemas.openxmlformats.org/officeDocument/2006/relationships/hyperlink" Target="https://academicjobsonline.org/ajo/jobs/24095" TargetMode="External"/><Relationship Id="rId1198" Type="http://schemas.openxmlformats.org/officeDocument/2006/relationships/hyperlink" Target="https://apply.interfolio.com/110494" TargetMode="External"/><Relationship Id="rId124" Type="http://schemas.openxmlformats.org/officeDocument/2006/relationships/hyperlink" Target="https://wfscjobs.tamu.edu/jobs/lecturer-senior-lecturer-school-of-natural-resources/" TargetMode="External"/><Relationship Id="rId366" Type="http://schemas.openxmlformats.org/officeDocument/2006/relationships/hyperlink" Target="https://iisd.bamboohr.com/careers/509?source=aWQ9NA%3D%3D" TargetMode="External"/><Relationship Id="rId1199" Type="http://schemas.openxmlformats.org/officeDocument/2006/relationships/hyperlink" Target="https://csucareers.calstate.edu/detail.aspx?pid=90635" TargetMode="External"/><Relationship Id="rId123" Type="http://schemas.openxmlformats.org/officeDocument/2006/relationships/hyperlink" Target="https://careers.alaska.edu/en-us/job/524375/entomology-collections-manager" TargetMode="External"/><Relationship Id="rId365" Type="http://schemas.openxmlformats.org/officeDocument/2006/relationships/hyperlink" Target="https://ubc.wd10.myworkdayjobs.com/en-US/ubcfacultyjobs/details/Assistant-Professor_JR11075" TargetMode="External"/><Relationship Id="rId122" Type="http://schemas.openxmlformats.org/officeDocument/2006/relationships/hyperlink" Target="https://hilo.hawaii.edu/uhh/hr/vacancy/1317" TargetMode="External"/><Relationship Id="rId364" Type="http://schemas.openxmlformats.org/officeDocument/2006/relationships/hyperlink" Target="https://jobs.oregonstate.edu/postings/130226" TargetMode="External"/><Relationship Id="rId95" Type="http://schemas.openxmlformats.org/officeDocument/2006/relationships/hyperlink" Target="https://www.ucl.ac.uk/work-at-ucl/search-ucl-jobs/details?jobId=9924&amp;jobTitle=Lecturer%2FAssociate%20Professor%20of%20Ecology%20and%20Innovative%20Technologies%20" TargetMode="External"/><Relationship Id="rId94" Type="http://schemas.openxmlformats.org/officeDocument/2006/relationships/hyperlink" Target="https://www.jobs.ac.uk/job/CZN268/lecturer-in-animal-evolutionary-biology" TargetMode="External"/><Relationship Id="rId97" Type="http://schemas.openxmlformats.org/officeDocument/2006/relationships/hyperlink" Target="https://www.jobs.cam.ac.uk/job/40576/" TargetMode="External"/><Relationship Id="rId96" Type="http://schemas.openxmlformats.org/officeDocument/2006/relationships/hyperlink" Target="https://www.ucl.ac.uk/work-at-ucl/search-ucl-jobs/details?jobId=9922&amp;jobTitle=Lecturer%2FAssociate%20Professor%20of%20Urban%20Biodiversity%20and%20Ecosystem%20Health" TargetMode="External"/><Relationship Id="rId99" Type="http://schemas.openxmlformats.org/officeDocument/2006/relationships/hyperlink" Target="https://faculty-saintmarysuniversity.icims.com/jobs/1326/assistant-professor-of-biology/job" TargetMode="External"/><Relationship Id="rId98" Type="http://schemas.openxmlformats.org/officeDocument/2006/relationships/hyperlink" Target="https://www.higheredjobs.com/search/details.cfm?JobCode=178379357&amp;Title=Assistant%20Professor%20%E2%80%93%20Biology%20%28In%20Person%20Teaching%29" TargetMode="External"/><Relationship Id="rId91" Type="http://schemas.openxmlformats.org/officeDocument/2006/relationships/hyperlink" Target="https://www.wur.nl/en/vacancy/assistant-professor-tenure-track-forest-biodiversity-and-resilient-landscapes.htm" TargetMode="External"/><Relationship Id="rId90" Type="http://schemas.openxmlformats.org/officeDocument/2006/relationships/hyperlink" Target="https://www.auemployment.com/postings/35941" TargetMode="External"/><Relationship Id="rId93" Type="http://schemas.openxmlformats.org/officeDocument/2006/relationships/hyperlink" Target="https://jobs.lincoln.ac.uk/vacancy.aspx?ref=COS980" TargetMode="External"/><Relationship Id="rId92" Type="http://schemas.openxmlformats.org/officeDocument/2006/relationships/hyperlink" Target="https://www.smcm.edu/hr/smcm-job/visiting-assistant-professor-of-biology-two-year-position/" TargetMode="External"/><Relationship Id="rId118" Type="http://schemas.openxmlformats.org/officeDocument/2006/relationships/hyperlink" Target="https://www.calcareers.ca.gov/CalHrPublic/Jobs/JobPosting.aspx?JobControlId=365738" TargetMode="External"/><Relationship Id="rId117" Type="http://schemas.openxmlformats.org/officeDocument/2006/relationships/hyperlink" Target="https://www.calcareers.ca.gov/CalHrPublic/Jobs/JobPosting.aspx?JobControlId=365894" TargetMode="External"/><Relationship Id="rId359" Type="http://schemas.openxmlformats.org/officeDocument/2006/relationships/hyperlink" Target="https://jobs.rowan.edu/en-us/job/498150/open-rank-lecturer-department-of-biological-biomedical-sciences" TargetMode="External"/><Relationship Id="rId116" Type="http://schemas.openxmlformats.org/officeDocument/2006/relationships/hyperlink" Target="https://twitter.com/AnneWHilborn/status/1648363486702088194?s=20" TargetMode="External"/><Relationship Id="rId358" Type="http://schemas.openxmlformats.org/officeDocument/2006/relationships/hyperlink" Target="https://twitter.com/KatMAnderson/status/1663977493789851669" TargetMode="External"/><Relationship Id="rId115" Type="http://schemas.openxmlformats.org/officeDocument/2006/relationships/hyperlink" Target="https://www.calcareers.ca.gov/CalHrPublic/Jobs/JobPosting.aspx?JobControlId=365758" TargetMode="External"/><Relationship Id="rId357" Type="http://schemas.openxmlformats.org/officeDocument/2006/relationships/hyperlink" Target="https://apply.interfolio.com/120043" TargetMode="External"/><Relationship Id="rId599" Type="http://schemas.openxmlformats.org/officeDocument/2006/relationships/hyperlink" Target="http://careers.umassd.edu/dartmouth/en-us/job/516714/assistant-professortenure-track-marine-biology" TargetMode="External"/><Relationship Id="rId1180" Type="http://schemas.openxmlformats.org/officeDocument/2006/relationships/hyperlink" Target="https://careers.msu.edu/en-us/job/511934/chairpersonmanagement" TargetMode="External"/><Relationship Id="rId1181" Type="http://schemas.openxmlformats.org/officeDocument/2006/relationships/hyperlink" Target="https://gustavus.edu/employment/job/2022" TargetMode="External"/><Relationship Id="rId119" Type="http://schemas.openxmlformats.org/officeDocument/2006/relationships/hyperlink" Target="https://www.lmc.edu/career-opportunities/current-employment-opportunities.htm" TargetMode="External"/><Relationship Id="rId1182" Type="http://schemas.openxmlformats.org/officeDocument/2006/relationships/hyperlink" Target="https://greenwoodsearch.com/wp-content/uploads/2022/07/UTRGV-SEEMS-Director-Profile-Description.pdf" TargetMode="External"/><Relationship Id="rId110" Type="http://schemas.openxmlformats.org/officeDocument/2006/relationships/hyperlink" Target="https://jobs.edgehill.ac.uk/Vacancy.aspx?ref=EHT2032-0403" TargetMode="External"/><Relationship Id="rId352" Type="http://schemas.openxmlformats.org/officeDocument/2006/relationships/hyperlink" Target="https://massart.interviewexchange.com/jobofferdetails.jsp?JOBID=158184" TargetMode="External"/><Relationship Id="rId594" Type="http://schemas.openxmlformats.org/officeDocument/2006/relationships/hyperlink" Target="https://recruit.apo.ucla.edu/JPF07968" TargetMode="External"/><Relationship Id="rId1183" Type="http://schemas.openxmlformats.org/officeDocument/2006/relationships/hyperlink" Target="https://jobs.tcu.edu/en-us/listing/" TargetMode="External"/><Relationship Id="rId351" Type="http://schemas.openxmlformats.org/officeDocument/2006/relationships/hyperlink" Target="https://jobs.oberlin.edu/postings/13481" TargetMode="External"/><Relationship Id="rId593" Type="http://schemas.openxmlformats.org/officeDocument/2006/relationships/hyperlink" Target="https://twitter.com/thegoodphyte/status/1658934518454296579?s=20" TargetMode="External"/><Relationship Id="rId1184" Type="http://schemas.openxmlformats.org/officeDocument/2006/relationships/hyperlink" Target="https://www.ceid.uga.edu/idd/quantitative-disease-ecology/" TargetMode="External"/><Relationship Id="rId350" Type="http://schemas.openxmlformats.org/officeDocument/2006/relationships/hyperlink" Target="https://thejacksonlaboratory.wd1.myworkdayjobs.com/en-US/External_JAX/job/Bar-Harbor-Maine/Faculty---Computational-Biology_JR000579" TargetMode="External"/><Relationship Id="rId592" Type="http://schemas.openxmlformats.org/officeDocument/2006/relationships/hyperlink" Target="https://jobs.hr.wisc.edu/en-us/job/516102/assistant-professor-of-botany" TargetMode="External"/><Relationship Id="rId1185" Type="http://schemas.openxmlformats.org/officeDocument/2006/relationships/hyperlink" Target="https://www.ceid.uga.edu/idd/quantitative-community-ecology-of-infectious-diseases/" TargetMode="External"/><Relationship Id="rId591" Type="http://schemas.openxmlformats.org/officeDocument/2006/relationships/hyperlink" Target="https://www.higheredjobs.com/details.cfm?JobCode=178178826" TargetMode="External"/><Relationship Id="rId1186" Type="http://schemas.openxmlformats.org/officeDocument/2006/relationships/hyperlink" Target="https://wvu.taleo.net/careersection/faculty/jobdetail.ftl?job=20471&amp;tz=GMT-04%3A00&amp;tzname=America%2FNew_York" TargetMode="External"/><Relationship Id="rId114" Type="http://schemas.openxmlformats.org/officeDocument/2006/relationships/hyperlink" Target="http://www.sfu.ca/rem/about-us/faculty.html" TargetMode="External"/><Relationship Id="rId356" Type="http://schemas.openxmlformats.org/officeDocument/2006/relationships/hyperlink" Target="https://careers-whoi.icims.com/jobs/1941/tenure-track-scientist-%e2%80%93-aope---applied-ocean-physics/job?hub=8&amp;mobile=false&amp;width=1090&amp;height=500&amp;bga=true&amp;needsRedirect=false&amp;jan1offset=-300&amp;jun1offset=-240" TargetMode="External"/><Relationship Id="rId598" Type="http://schemas.openxmlformats.org/officeDocument/2006/relationships/hyperlink" Target="https://uva.wd1.myworkdayjobs.com/en-US/UVAJobs/job/Charlottesville-VA/Assistant-Professor-in-Landscape-Architecture_R0042000" TargetMode="External"/><Relationship Id="rId1187" Type="http://schemas.openxmlformats.org/officeDocument/2006/relationships/hyperlink" Target="https://wsu.wd5.myworkdayjobs.com/en-US/WSU_Jobs/details/Assistant-Professor-School-of-Biological-Sciences_R-6938?q=biological+sciences" TargetMode="External"/><Relationship Id="rId113" Type="http://schemas.openxmlformats.org/officeDocument/2006/relationships/hyperlink" Target="https://www.upei.ca/hr/competition/17a23" TargetMode="External"/><Relationship Id="rId355" Type="http://schemas.openxmlformats.org/officeDocument/2006/relationships/hyperlink" Target="https://jobs.ncsu.edu/postings/177817" TargetMode="External"/><Relationship Id="rId597" Type="http://schemas.openxmlformats.org/officeDocument/2006/relationships/hyperlink" Target="https://jobs.miamioh.edu/cw/en-us/job/500993/assistant-professor-tenure-track" TargetMode="External"/><Relationship Id="rId1188" Type="http://schemas.openxmlformats.org/officeDocument/2006/relationships/hyperlink" Target="https://twitter.com/damalichthys/status/1628091103927758850" TargetMode="External"/><Relationship Id="rId112" Type="http://schemas.openxmlformats.org/officeDocument/2006/relationships/hyperlink" Target="https://www.upei.ca/hr/competition/18a23" TargetMode="External"/><Relationship Id="rId354" Type="http://schemas.openxmlformats.org/officeDocument/2006/relationships/hyperlink" Target="https://umes.peopleadmin.com/postings/3384" TargetMode="External"/><Relationship Id="rId596" Type="http://schemas.openxmlformats.org/officeDocument/2006/relationships/hyperlink" Target="https://jobs.miamioh.edu/cw/en-us/job/500994/assistantassociate-professor" TargetMode="External"/><Relationship Id="rId1189" Type="http://schemas.openxmlformats.org/officeDocument/2006/relationships/hyperlink" Target="https://www.glassdoor.com/job-listing/research-technician-virginia-museum-of-natural-history-JV_IC1130129_KO0,19_KE20,54.htm?jl=1008073898547&amp;utm_campaign=google_jobs_apply&amp;utm_source=google_jobs_apply&amp;utm_medium=organic" TargetMode="External"/><Relationship Id="rId111" Type="http://schemas.openxmlformats.org/officeDocument/2006/relationships/hyperlink" Target="https://www.usajobs.gov/job/721288200" TargetMode="External"/><Relationship Id="rId353" Type="http://schemas.openxmlformats.org/officeDocument/2006/relationships/hyperlink" Target="https://twitter.com/HuWantsToKnow/status/1671228309827354636" TargetMode="External"/><Relationship Id="rId595" Type="http://schemas.openxmlformats.org/officeDocument/2006/relationships/hyperlink" Target="http://careers.umassd.edu/dartmouth/en-us/job/516713/assistant-professortenure-track-integrative-biology" TargetMode="External"/><Relationship Id="rId1136" Type="http://schemas.openxmlformats.org/officeDocument/2006/relationships/hyperlink" Target="https://eodq.fa.us6.oraclecloud.com/hcmUI/CandidateExperience/en/sites/CX/job/825/?utm_medium=jobshare" TargetMode="External"/><Relationship Id="rId1137" Type="http://schemas.openxmlformats.org/officeDocument/2006/relationships/hyperlink" Target="https://www.qmul.ac.uk/jobs/vacancies/items/7413.html" TargetMode="External"/><Relationship Id="rId1138" Type="http://schemas.openxmlformats.org/officeDocument/2006/relationships/hyperlink" Target="https://www.theguardian.com/education/2022/jul/30/university-bosses-attack-staff-pay-protest-wages-queen-mary-university-london" TargetMode="External"/><Relationship Id="rId1139" Type="http://schemas.openxmlformats.org/officeDocument/2006/relationships/hyperlink" Target="https://jobs.nmsu.edu/postings/47533" TargetMode="External"/><Relationship Id="rId305" Type="http://schemas.openxmlformats.org/officeDocument/2006/relationships/hyperlink" Target="https://www.uvmjobs.com/postings/60102" TargetMode="External"/><Relationship Id="rId547" Type="http://schemas.openxmlformats.org/officeDocument/2006/relationships/hyperlink" Target="https://rhodes.wd5.myworkdayjobs.com/en-US/Rhodes_Careers/job/Memphis-Tennessee/Assistant-Professor-of-Biology-Conservation-Ecology-Environmental-Science_JR-361" TargetMode="External"/><Relationship Id="rId789" Type="http://schemas.openxmlformats.org/officeDocument/2006/relationships/hyperlink" Target="https://esf.interviewexchange.com/jobofferdetails.jsp;jsessionid=389471E900768C3D49D6D49070ED8303?JOBID=147196" TargetMode="External"/><Relationship Id="rId304" Type="http://schemas.openxmlformats.org/officeDocument/2006/relationships/hyperlink" Target="https://www.usajobs.gov/job/704911200" TargetMode="External"/><Relationship Id="rId546" Type="http://schemas.openxmlformats.org/officeDocument/2006/relationships/hyperlink" Target="https://ucf.wd1.myworkdayjobs.com/en-US/careers/job/Orlando-FL-Main-Campus/Assistant-Professor--Ecological-Modeler_R102763" TargetMode="External"/><Relationship Id="rId788" Type="http://schemas.openxmlformats.org/officeDocument/2006/relationships/hyperlink" Target="https://jobs.ncsu.edu/postings/172476" TargetMode="External"/><Relationship Id="rId303" Type="http://schemas.openxmlformats.org/officeDocument/2006/relationships/hyperlink" Target="https://www.higheredjobs.com/faculty/details.cfm?JobCode=178263882&amp;Title=Faculty%20Position%20in%20Plant%20Biology" TargetMode="External"/><Relationship Id="rId545" Type="http://schemas.openxmlformats.org/officeDocument/2006/relationships/hyperlink" Target="https://ucf.wd1.myworkdayjobs.com/en-US/careers/job/Orlando-FL-Main-Campus/Assistant-Professor--Integrative-Biologist_R102639" TargetMode="External"/><Relationship Id="rId787" Type="http://schemas.openxmlformats.org/officeDocument/2006/relationships/hyperlink" Target="https://jobs.sciencecareers.org/job/620354/head-of-biology-associate-or-full-professor-computational-biology-/" TargetMode="External"/><Relationship Id="rId302" Type="http://schemas.openxmlformats.org/officeDocument/2006/relationships/hyperlink" Target="https://www.schooljobs.com/careers/shastacc/jobs/3848610/full-time-natural-resources-instructor-non-tenured-categorically-funded?pagetype=promotionalJobs" TargetMode="External"/><Relationship Id="rId544" Type="http://schemas.openxmlformats.org/officeDocument/2006/relationships/hyperlink" Target="https://jobs.wm.edu/postings/51018" TargetMode="External"/><Relationship Id="rId786" Type="http://schemas.openxmlformats.org/officeDocument/2006/relationships/hyperlink" Target="https://www.glassdoor.com/Reviews/Lees-McRae-College-Reviews-E128859.htm" TargetMode="External"/><Relationship Id="rId309" Type="http://schemas.openxmlformats.org/officeDocument/2006/relationships/hyperlink" Target="https://jobs.cofc.edu/postings/13421" TargetMode="External"/><Relationship Id="rId308" Type="http://schemas.openxmlformats.org/officeDocument/2006/relationships/hyperlink" Target="https://jobs.ncl.ac.uk/job/Newcastle-Lecturer-in-Ecology-and-Evolution/899571201/" TargetMode="External"/><Relationship Id="rId307" Type="http://schemas.openxmlformats.org/officeDocument/2006/relationships/hyperlink" Target="https://jobs.colostate.edu/postings/120965" TargetMode="External"/><Relationship Id="rId549" Type="http://schemas.openxmlformats.org/officeDocument/2006/relationships/hyperlink" Target="https://www.universityaffairs.ca/search-job/?job_id=59782" TargetMode="External"/><Relationship Id="rId306" Type="http://schemas.openxmlformats.org/officeDocument/2006/relationships/hyperlink" Target="https://isu.wd1.myworkdayjobs.com/IowaStateJobs/job/Ames-IA/Assistant-Professor-in-Wildlife-Ecology_R10958" TargetMode="External"/><Relationship Id="rId548" Type="http://schemas.openxmlformats.org/officeDocument/2006/relationships/hyperlink" Target="https://www.usajobs.gov/job/690069300" TargetMode="External"/><Relationship Id="rId781" Type="http://schemas.openxmlformats.org/officeDocument/2006/relationships/hyperlink" Target="https://jobs.chronicle.com/job/37338580/assistant-professor-of-biology-/" TargetMode="External"/><Relationship Id="rId780" Type="http://schemas.openxmlformats.org/officeDocument/2006/relationships/hyperlink" Target="https://employment.unl.edu/postings/82326" TargetMode="External"/><Relationship Id="rId1130" Type="http://schemas.openxmlformats.org/officeDocument/2006/relationships/hyperlink" Target="https://internal.careers.ucalgary.ca/jobs/10483253-assistant-slash-associate-professor-environmental-animal-physiology-biological-sciences-faculty-of-science" TargetMode="External"/><Relationship Id="rId1131" Type="http://schemas.openxmlformats.org/officeDocument/2006/relationships/hyperlink" Target="https://jobs.colostate.edu/postings/110497" TargetMode="External"/><Relationship Id="rId301" Type="http://schemas.openxmlformats.org/officeDocument/2006/relationships/hyperlink" Target="https://eeik.fa.us2.oraclecloud.com/hcmUI/CandidateExperience/en/sites/CX_1/requisitions/preview/222635/?keyword=tourism&amp;mode=location" TargetMode="External"/><Relationship Id="rId543" Type="http://schemas.openxmlformats.org/officeDocument/2006/relationships/hyperlink" Target="https://www.sfu.ca/vpacademic/faculty_openings/env.html" TargetMode="External"/><Relationship Id="rId785" Type="http://schemas.openxmlformats.org/officeDocument/2006/relationships/hyperlink" Target="https://www.lmc.edu/career-opportunities/current-employment-opportunities.htm" TargetMode="External"/><Relationship Id="rId1132" Type="http://schemas.openxmlformats.org/officeDocument/2006/relationships/hyperlink" Target="https://jobs.nmsu.edu/postings/47419" TargetMode="External"/><Relationship Id="rId300" Type="http://schemas.openxmlformats.org/officeDocument/2006/relationships/hyperlink" Target="https://twitter.com/Lampichthys/status/1666836309036376064?s=20" TargetMode="External"/><Relationship Id="rId542" Type="http://schemas.openxmlformats.org/officeDocument/2006/relationships/hyperlink" Target="https://apply.interfolio.com/117709" TargetMode="External"/><Relationship Id="rId784" Type="http://schemas.openxmlformats.org/officeDocument/2006/relationships/hyperlink" Target="https://careers.barnard.edu/postings/6574" TargetMode="External"/><Relationship Id="rId1133" Type="http://schemas.openxmlformats.org/officeDocument/2006/relationships/hyperlink" Target="https://applications.caltech.edu/jobs/bbe" TargetMode="External"/><Relationship Id="rId541" Type="http://schemas.openxmlformats.org/officeDocument/2006/relationships/hyperlink" Target="https://apply.interfolio.com/117693" TargetMode="External"/><Relationship Id="rId783" Type="http://schemas.openxmlformats.org/officeDocument/2006/relationships/hyperlink" Target="https://university-montana-hr.silkroad.com/epostings/index.cfm?fuseaction=app.jobinfo&amp;jobid=3629&amp;company_id=16254&amp;version=1&amp;source=ONLINE&amp;JobOwner=992276&amp;startflag=1" TargetMode="External"/><Relationship Id="rId1134" Type="http://schemas.openxmlformats.org/officeDocument/2006/relationships/hyperlink" Target="https://www.hamptonu.edu/hr/jobdetail.cfm?id=1315" TargetMode="External"/><Relationship Id="rId540" Type="http://schemas.openxmlformats.org/officeDocument/2006/relationships/hyperlink" Target="https://www.sdnhm.org/about-us/employment/?gclid=Cj0KCQiA4OybBhCzARIsAIcfn9lyJc-0fnE-lDoNiO5gm0aDL3qyijhvn1fYsF4Np_iW6-jMgA6YS-YaApNIEALw_wcB" TargetMode="External"/><Relationship Id="rId782" Type="http://schemas.openxmlformats.org/officeDocument/2006/relationships/hyperlink" Target="https://jobs.silkroad.com/ShenandoahUniversity/EmploymentPortal/jobs/1749" TargetMode="External"/><Relationship Id="rId1135" Type="http://schemas.openxmlformats.org/officeDocument/2006/relationships/hyperlink" Target="https://rhodes.wd5.myworkdayjobs.com/Rhodes_Careers/details/Assistant-Professor-of-Biology_JR-324" TargetMode="External"/><Relationship Id="rId1125" Type="http://schemas.openxmlformats.org/officeDocument/2006/relationships/hyperlink" Target="https://www.paycomonline.net/v4/ats/web.php/jobs/ViewJobDetails?job=47740&amp;clientkey=ABFDAFED645B6920CFDB8559C078F8A5" TargetMode="External"/><Relationship Id="rId1126" Type="http://schemas.openxmlformats.org/officeDocument/2006/relationships/hyperlink" Target="https://acronyms.thefreedictionary.com/SLAC" TargetMode="External"/><Relationship Id="rId1127" Type="http://schemas.openxmlformats.org/officeDocument/2006/relationships/hyperlink" Target="https://prd.hcm.ndus.edu/psc/recruit/EMPLOYEE/HRMS/c/HRS_HRAM_FL.HRS_CG_SEARCH_FL.GBL?Page=HRS_APP_JBPST_FL&amp;Action=U&amp;FOCUS=Applicant&amp;SiteId=1&amp;JobOpeningId=2944364&amp;PostingSeq=1&amp;" TargetMode="External"/><Relationship Id="rId1128" Type="http://schemas.openxmlformats.org/officeDocument/2006/relationships/hyperlink" Target="https://internal.careers.ucalgary.ca/jobs/10482148-assistant-slash-associate-professor-ecosystem-services-under-climate-change-biological-sciences-faculty-of-science" TargetMode="External"/><Relationship Id="rId1129" Type="http://schemas.openxmlformats.org/officeDocument/2006/relationships/hyperlink" Target="https://twitter.com/FrancoiseCardou/status/1670780734951378947" TargetMode="External"/><Relationship Id="rId536" Type="http://schemas.openxmlformats.org/officeDocument/2006/relationships/hyperlink" Target="https://careers.purdue.edu/job/West-Lafayette-AssistantAssociate-Professor-IN-47906/961948400/" TargetMode="External"/><Relationship Id="rId778" Type="http://schemas.openxmlformats.org/officeDocument/2006/relationships/hyperlink" Target="https://twitter.com/tjclarkwolf/status/1641490125946490880?s=20" TargetMode="External"/><Relationship Id="rId535" Type="http://schemas.openxmlformats.org/officeDocument/2006/relationships/hyperlink" Target="http://higheredjobs.com/" TargetMode="External"/><Relationship Id="rId777" Type="http://schemas.openxmlformats.org/officeDocument/2006/relationships/hyperlink" Target="https://careers-usu.icims.com/jobs/5764/job" TargetMode="External"/><Relationship Id="rId534" Type="http://schemas.openxmlformats.org/officeDocument/2006/relationships/hyperlink" Target="https://juniata.peopleadmin.com/postings/1148" TargetMode="External"/><Relationship Id="rId776" Type="http://schemas.openxmlformats.org/officeDocument/2006/relationships/hyperlink" Target="https://www.ugajobsearch.com/postings/286782" TargetMode="External"/><Relationship Id="rId533" Type="http://schemas.openxmlformats.org/officeDocument/2006/relationships/hyperlink" Target="https://www.schooljobs.com/careers/hawaiiedu/jobs/3811562/assistant-professor-marine-biologist-i3" TargetMode="External"/><Relationship Id="rId775" Type="http://schemas.openxmlformats.org/officeDocument/2006/relationships/hyperlink" Target="http://z.umn.edu/FR-Bioecon/" TargetMode="External"/><Relationship Id="rId539" Type="http://schemas.openxmlformats.org/officeDocument/2006/relationships/hyperlink" Target="https://apptrkr.com/3598606" TargetMode="External"/><Relationship Id="rId538" Type="http://schemas.openxmlformats.org/officeDocument/2006/relationships/hyperlink" Target="https://tinyurl.com/3evzyxdr" TargetMode="External"/><Relationship Id="rId537" Type="http://schemas.openxmlformats.org/officeDocument/2006/relationships/hyperlink" Target="https://apply.interfolio.com/115154" TargetMode="External"/><Relationship Id="rId779" Type="http://schemas.openxmlformats.org/officeDocument/2006/relationships/hyperlink" Target="https://sulross.peopleadmin.com/postings/6868" TargetMode="External"/><Relationship Id="rId770" Type="http://schemas.openxmlformats.org/officeDocument/2006/relationships/hyperlink" Target="https://www.augie.edu/faculty-positions" TargetMode="External"/><Relationship Id="rId1120" Type="http://schemas.openxmlformats.org/officeDocument/2006/relationships/hyperlink" Target="https://jobs.montana.edu/postings/31683" TargetMode="External"/><Relationship Id="rId532" Type="http://schemas.openxmlformats.org/officeDocument/2006/relationships/hyperlink" Target="https://wfscjobs.tamu.edu/jobs/tenure-track-position-in-fisheries-ecology/" TargetMode="External"/><Relationship Id="rId774" Type="http://schemas.openxmlformats.org/officeDocument/2006/relationships/hyperlink" Target="https://yourfuture.sdbor.edu/postings/31471" TargetMode="External"/><Relationship Id="rId1121" Type="http://schemas.openxmlformats.org/officeDocument/2006/relationships/hyperlink" Target="https://etown.peopleadmin.com/postings/4507" TargetMode="External"/><Relationship Id="rId531" Type="http://schemas.openxmlformats.org/officeDocument/2006/relationships/hyperlink" Target="https://usm.csod.com/ats/careersite/JobDetails.aspx?id=3108&amp;site=1" TargetMode="External"/><Relationship Id="rId773" Type="http://schemas.openxmlformats.org/officeDocument/2006/relationships/hyperlink" Target="https://prd.hcm.ndus.edu/psc/recruit/EMPLOYEE/HRMS/c/HRS_HRAM_FL.HRS_CG_SEARCH_FL.GBL?Page=HRS_APP_JBPST_FL&amp;Action=U&amp;FOCUS=Applicant&amp;JobOpeningId=2945527&amp;SiteId=1&amp;PostingSeq=1&amp;" TargetMode="External"/><Relationship Id="rId1122" Type="http://schemas.openxmlformats.org/officeDocument/2006/relationships/hyperlink" Target="https://jobs.montana.edu/postings/31737" TargetMode="External"/><Relationship Id="rId530" Type="http://schemas.openxmlformats.org/officeDocument/2006/relationships/hyperlink" Target="https://jobs.sciencecareers.org/job/632565/assistant-professor-organismal-ecology-and-or-evolution/" TargetMode="External"/><Relationship Id="rId772" Type="http://schemas.openxmlformats.org/officeDocument/2006/relationships/hyperlink" Target="https://csucareers.calstate.edu/detail.aspx?pid=98822&amp;source=IND" TargetMode="External"/><Relationship Id="rId1123" Type="http://schemas.openxmlformats.org/officeDocument/2006/relationships/hyperlink" Target="https://twitter.com/jesskansperson/status/1640798230672809990" TargetMode="External"/><Relationship Id="rId771" Type="http://schemas.openxmlformats.org/officeDocument/2006/relationships/hyperlink" Target="https://northeastern.wd1.myworkdayjobs.com/en-US/careers/job/Open-Rank--Assistant-Associate-Professor---Sustainable-Blue-Economies_R109729" TargetMode="External"/><Relationship Id="rId1124" Type="http://schemas.openxmlformats.org/officeDocument/2006/relationships/hyperlink" Target="https://recruit.ucsc.edu/JPF01354" TargetMode="External"/><Relationship Id="rId1158" Type="http://schemas.openxmlformats.org/officeDocument/2006/relationships/hyperlink" Target="https://freshwaterecolab.wixsite.com/my-site/about" TargetMode="External"/><Relationship Id="rId1159" Type="http://schemas.openxmlformats.org/officeDocument/2006/relationships/hyperlink" Target="https://www.usajobs.gov/job/670732400?share=twitter" TargetMode="External"/><Relationship Id="rId327" Type="http://schemas.openxmlformats.org/officeDocument/2006/relationships/hyperlink" Target="https://www.universiteitleiden.nl/en/vacancies/2023/q1/23-043tenure-track-profile-biodiversity-and-society" TargetMode="External"/><Relationship Id="rId569" Type="http://schemas.openxmlformats.org/officeDocument/2006/relationships/hyperlink" Target="https://jobs.sciencecareers.org/job/620963/tenure-track-assistant-or-associate-professor" TargetMode="External"/><Relationship Id="rId326" Type="http://schemas.openxmlformats.org/officeDocument/2006/relationships/hyperlink" Target="https://eodq.fa.us6.oraclecloud.com/hcmUI/CandidateExperience/en/sites/CX/requisitions/preview/950/?keyword=environmental+studies&amp;mode=location" TargetMode="External"/><Relationship Id="rId568" Type="http://schemas.openxmlformats.org/officeDocument/2006/relationships/hyperlink" Target="https://utah.peopleadmin.com/postings/138515" TargetMode="External"/><Relationship Id="rId325" Type="http://schemas.openxmlformats.org/officeDocument/2006/relationships/hyperlink" Target="https://jobboard.genetics-gsa.org/jobs/18025319/assistant-professor-of-biology-geneticist" TargetMode="External"/><Relationship Id="rId567" Type="http://schemas.openxmlformats.org/officeDocument/2006/relationships/hyperlink" Target="https://uwm.edu/field-station/" TargetMode="External"/><Relationship Id="rId324" Type="http://schemas.openxmlformats.org/officeDocument/2006/relationships/hyperlink" Target="https://indiana.peopleadmin.com/postings/16013" TargetMode="External"/><Relationship Id="rId566" Type="http://schemas.openxmlformats.org/officeDocument/2006/relationships/hyperlink" Target="https://jobs.uwm.edu/postings/35888" TargetMode="External"/><Relationship Id="rId329" Type="http://schemas.openxmlformats.org/officeDocument/2006/relationships/hyperlink" Target="https://www.usajobs.gov/job/701574100" TargetMode="External"/><Relationship Id="rId328" Type="http://schemas.openxmlformats.org/officeDocument/2006/relationships/hyperlink" Target="https://careers.uoregon.edu/en-us/job/531086/software-developerresearch-scientist" TargetMode="External"/><Relationship Id="rId561" Type="http://schemas.openxmlformats.org/officeDocument/2006/relationships/hyperlink" Target="https://us63.dayforcehcm.com/CandidatePortal/en-US/MBG/Posting/View/1392" TargetMode="External"/><Relationship Id="rId1150" Type="http://schemas.openxmlformats.org/officeDocument/2006/relationships/hyperlink" Target="https://aprecruit.berkeley.edu/JPF03582" TargetMode="External"/><Relationship Id="rId560" Type="http://schemas.openxmlformats.org/officeDocument/2006/relationships/hyperlink" Target="https://us63.dayforcehcm.com/CandidatePortal/en-US/MBG/Posting/View/1390" TargetMode="External"/><Relationship Id="rId1151" Type="http://schemas.openxmlformats.org/officeDocument/2006/relationships/hyperlink" Target="https://www.bath.ac.uk/jobs/Vacancy.aspx?ref=CC9729" TargetMode="External"/><Relationship Id="rId1152" Type="http://schemas.openxmlformats.org/officeDocument/2006/relationships/hyperlink" Target="https://www.bath.ac.uk/jobs/Vacancy.aspx?ref=CC9705" TargetMode="External"/><Relationship Id="rId1153" Type="http://schemas.openxmlformats.org/officeDocument/2006/relationships/hyperlink" Target="https://www.bath.ac.uk/jobs/Vacancy.aspx?ref=CC9532" TargetMode="External"/><Relationship Id="rId323" Type="http://schemas.openxmlformats.org/officeDocument/2006/relationships/hyperlink" Target="https://erecruit.umsystem.edu/psc/tamext/COLUM/HRMS/c/HRS_HRAM_FL.HRS_CG_SEARCH_FL.GBL?Page=HRS_APP_JBPST_FL&amp;Action=U&amp;SiteId=9&amp;FOCUS=Applicant&amp;SiteId=9&amp;JobOpeningId=45131&amp;PostingSeq=1" TargetMode="External"/><Relationship Id="rId565" Type="http://schemas.openxmlformats.org/officeDocument/2006/relationships/hyperlink" Target="https://biology.missouri.edu/news/assistant-professor-organism-environment-interactions" TargetMode="External"/><Relationship Id="rId1154" Type="http://schemas.openxmlformats.org/officeDocument/2006/relationships/hyperlink" Target="https://academicjobsonline.org/ajo/jobs/22362" TargetMode="External"/><Relationship Id="rId322" Type="http://schemas.openxmlformats.org/officeDocument/2006/relationships/hyperlink" Target="https://www.usajobs.gov/job/703353200" TargetMode="External"/><Relationship Id="rId564" Type="http://schemas.openxmlformats.org/officeDocument/2006/relationships/hyperlink" Target="https://biology.missouri.edu/news/postdoctoral-fellowship-organism-environment-interactions-0" TargetMode="External"/><Relationship Id="rId1155" Type="http://schemas.openxmlformats.org/officeDocument/2006/relationships/hyperlink" Target="https://slatemandy.weebly.com/" TargetMode="External"/><Relationship Id="rId321" Type="http://schemas.openxmlformats.org/officeDocument/2006/relationships/hyperlink" Target="https://careers.barnard.edu/postings/6608" TargetMode="External"/><Relationship Id="rId563" Type="http://schemas.openxmlformats.org/officeDocument/2006/relationships/hyperlink" Target="https://www.uah.edu/hr/careers/faculty-careers" TargetMode="External"/><Relationship Id="rId1156" Type="http://schemas.openxmlformats.org/officeDocument/2006/relationships/hyperlink" Target="https://academicjobsonline.org/ajo/jobs/22364" TargetMode="External"/><Relationship Id="rId320" Type="http://schemas.openxmlformats.org/officeDocument/2006/relationships/hyperlink" Target="https://jobs.union.edu/en-us/job/493240/lecturer-human-anatomy-and-physiology" TargetMode="External"/><Relationship Id="rId562" Type="http://schemas.openxmlformats.org/officeDocument/2006/relationships/hyperlink" Target="https://us63.dayforcehcm.com/CandidatePortal/en-US/MBG/Posting/View/1394" TargetMode="External"/><Relationship Id="rId1157" Type="http://schemas.openxmlformats.org/officeDocument/2006/relationships/hyperlink" Target="https://academicjobsonline.org/ajo/jobs/22363" TargetMode="External"/><Relationship Id="rId1147" Type="http://schemas.openxmlformats.org/officeDocument/2006/relationships/hyperlink" Target="https://jobs-css.icims.com/jobs/2304/senior-marine-scientist/job?mobile=false&amp;width=850&amp;height=500&amp;bga=true&amp;needsRedirect=false&amp;jan1offset=-480&amp;jun1offset=-420" TargetMode="External"/><Relationship Id="rId1148" Type="http://schemas.openxmlformats.org/officeDocument/2006/relationships/hyperlink" Target="https://illinois.csod.com/ux/ats/careersite/1/home/requisition/713?c=illinois" TargetMode="External"/><Relationship Id="rId1149" Type="http://schemas.openxmlformats.org/officeDocument/2006/relationships/hyperlink" Target="https://phe.tbe.taleo.net/phe02/ats/careers/v2/viewRequisition?org=ARKASTAT2&amp;cws=40&amp;rid=30002" TargetMode="External"/><Relationship Id="rId316" Type="http://schemas.openxmlformats.org/officeDocument/2006/relationships/hyperlink" Target="https://www.higheredjobs.com/search/details.cfm?JobCode=178271136&amp;Title=Instructor%20%2D%20Natural%20Resources%20and%20Environmental%20Science" TargetMode="External"/><Relationship Id="rId558" Type="http://schemas.openxmlformats.org/officeDocument/2006/relationships/hyperlink" Target="https://us63.dayforcehcm.com/CandidatePortal/en-US/MBG/Posting/View/1386" TargetMode="External"/><Relationship Id="rId315" Type="http://schemas.openxmlformats.org/officeDocument/2006/relationships/hyperlink" Target="https://jobs.montevallo.edu/postings/7405" TargetMode="External"/><Relationship Id="rId557" Type="http://schemas.openxmlformats.org/officeDocument/2006/relationships/hyperlink" Target="https://us63.dayforcehcm.com/CandidatePortal/en-US/MBG/Posting/View/1384" TargetMode="External"/><Relationship Id="rId799" Type="http://schemas.openxmlformats.org/officeDocument/2006/relationships/hyperlink" Target="https://jobs.chronicle.com/job/37337860/assistant-professor-of-environmental-studies-tenure-track/?utm_campaign=google_jobs_apply&amp;utm_source=google_jobs_apply&amp;utm_medium=organic" TargetMode="External"/><Relationship Id="rId314" Type="http://schemas.openxmlformats.org/officeDocument/2006/relationships/hyperlink" Target="https://facultypositions.stanford.edu/en-us/job/493537/assistant-professor-stanford-doerr-school-of-sustainability?lApplicationSubSourceID=11250" TargetMode="External"/><Relationship Id="rId556" Type="http://schemas.openxmlformats.org/officeDocument/2006/relationships/hyperlink" Target="https://us63.dayforcehcm.com/CandidatePortal/en-US/MBG/Posting/View/1382" TargetMode="External"/><Relationship Id="rId798" Type="http://schemas.openxmlformats.org/officeDocument/2006/relationships/hyperlink" Target="https://www.schooljobs.com/careers/mountunion/faculty/jobs/3756117/assistant-professor-of-environmental-science-tenure-track?pagetype=jobOpportunitiesJobs" TargetMode="External"/><Relationship Id="rId313" Type="http://schemas.openxmlformats.org/officeDocument/2006/relationships/hyperlink" Target="https://www.chronicle.com/article/never-seen-anything-like-it-new-bill-would-write-desantiss-higher-ed-vision-into-law" TargetMode="External"/><Relationship Id="rId555" Type="http://schemas.openxmlformats.org/officeDocument/2006/relationships/hyperlink" Target="https://us63.dayforcehcm.com/CandidatePortal/en-US/MBG/Posting/View/1403" TargetMode="External"/><Relationship Id="rId797" Type="http://schemas.openxmlformats.org/officeDocument/2006/relationships/hyperlink" Target="https://hr.myu.umn.edu/jobs/ext/352048" TargetMode="External"/><Relationship Id="rId319" Type="http://schemas.openxmlformats.org/officeDocument/2006/relationships/hyperlink" Target="https://louisiana.csod.com/ux/ats/careersite/1/home/requisition/2178?c=louisiana" TargetMode="External"/><Relationship Id="rId318" Type="http://schemas.openxmlformats.org/officeDocument/2006/relationships/hyperlink" Target="https://www.usajobs.gov/job/699410200" TargetMode="External"/><Relationship Id="rId317" Type="http://schemas.openxmlformats.org/officeDocument/2006/relationships/hyperlink" Target="https://www.rug.nl/about-ug/work-with-us/job-opportunities/?details=00347-02S0009WEP" TargetMode="External"/><Relationship Id="rId559" Type="http://schemas.openxmlformats.org/officeDocument/2006/relationships/hyperlink" Target="https://us63.dayforcehcm.com/CandidatePortal/en-US/MBG/Posting/View/1388" TargetMode="External"/><Relationship Id="rId550" Type="http://schemas.openxmlformats.org/officeDocument/2006/relationships/hyperlink" Target="https://academicjobsonline.org/ajo/jobs/23773" TargetMode="External"/><Relationship Id="rId792" Type="http://schemas.openxmlformats.org/officeDocument/2006/relationships/hyperlink" Target="https://careers.alaska.edu/en-us/job/521989/tenuretrack-assistant-professor-of-phycology" TargetMode="External"/><Relationship Id="rId791" Type="http://schemas.openxmlformats.org/officeDocument/2006/relationships/hyperlink" Target="https://jobs.wm.edu/postings/50713" TargetMode="External"/><Relationship Id="rId1140" Type="http://schemas.openxmlformats.org/officeDocument/2006/relationships/hyperlink" Target="https://academicjobsonline.org/ajo/jobs/22493" TargetMode="External"/><Relationship Id="rId790" Type="http://schemas.openxmlformats.org/officeDocument/2006/relationships/hyperlink" Target="https://ees.cas.lehigh.edu/content/we-are-hiring-open-tenure-track-assistant-professor-position" TargetMode="External"/><Relationship Id="rId1141" Type="http://schemas.openxmlformats.org/officeDocument/2006/relationships/hyperlink" Target="https://twitter.com/kaylacking/status/1655675897478008833?s=42&amp;t=LMpjbseBHRbWAi_Gf5w0ew" TargetMode="External"/><Relationship Id="rId1142" Type="http://schemas.openxmlformats.org/officeDocument/2006/relationships/hyperlink" Target="https://www.uni-bonn.de/de/universitaet/medien-universitaet/medien-organisation-und-einrichtungen/medien-dezernat-3/w2-oekologische-modellierung_deutsch_rev-2-bmb.pdf" TargetMode="External"/><Relationship Id="rId312" Type="http://schemas.openxmlformats.org/officeDocument/2006/relationships/hyperlink" Target="https://www.fau.edu/environment/index.php" TargetMode="External"/><Relationship Id="rId554" Type="http://schemas.openxmlformats.org/officeDocument/2006/relationships/hyperlink" Target="https://app.trinethire.com/companies/31463-natureserve/jobs/70140-chief-scientist" TargetMode="External"/><Relationship Id="rId796" Type="http://schemas.openxmlformats.org/officeDocument/2006/relationships/hyperlink" Target="https://jobs.untsystem.edu/postings/65016" TargetMode="External"/><Relationship Id="rId1143" Type="http://schemas.openxmlformats.org/officeDocument/2006/relationships/hyperlink" Target="https://apply.interfolio.com/111476" TargetMode="External"/><Relationship Id="rId311" Type="http://schemas.openxmlformats.org/officeDocument/2006/relationships/hyperlink" Target="https://www.jobs.aum.edu/postings/5981" TargetMode="External"/><Relationship Id="rId553" Type="http://schemas.openxmlformats.org/officeDocument/2006/relationships/hyperlink" Target="https://apol-recruit.ucsd.edu/JPF03371" TargetMode="External"/><Relationship Id="rId795" Type="http://schemas.openxmlformats.org/officeDocument/2006/relationships/hyperlink" Target="https://www.universityaffairs.ca/search-job/?job_id=58977" TargetMode="External"/><Relationship Id="rId1144" Type="http://schemas.openxmlformats.org/officeDocument/2006/relationships/hyperlink" Target="https://twitter.com/JosephTumber/status/1653153301263728640?s=20" TargetMode="External"/><Relationship Id="rId310" Type="http://schemas.openxmlformats.org/officeDocument/2006/relationships/hyperlink" Target="https://academicjobsonline.org/ajo/jobs/24118" TargetMode="External"/><Relationship Id="rId552" Type="http://schemas.openxmlformats.org/officeDocument/2006/relationships/hyperlink" Target="https://apps.hr.cornell.edu/recruiting/facultyview.cfm?posting_id=_JOB_POSTING-3-59497" TargetMode="External"/><Relationship Id="rId794" Type="http://schemas.openxmlformats.org/officeDocument/2006/relationships/hyperlink" Target="https://careers.hireology.com/fieldmuseum/973394/description" TargetMode="External"/><Relationship Id="rId1145" Type="http://schemas.openxmlformats.org/officeDocument/2006/relationships/hyperlink" Target="https://berufungen.uni-koeln.de/tender/showPdfData/303" TargetMode="External"/><Relationship Id="rId551" Type="http://schemas.openxmlformats.org/officeDocument/2006/relationships/hyperlink" Target="https://recruit.ap.ucsb.edu/JPF02359" TargetMode="External"/><Relationship Id="rId793" Type="http://schemas.openxmlformats.org/officeDocument/2006/relationships/hyperlink" Target="https://www.ugajobsearch.com/postings/285619" TargetMode="External"/><Relationship Id="rId1146" Type="http://schemas.openxmlformats.org/officeDocument/2006/relationships/hyperlink" Target="https://jobs-css.icims.com/jobs/2317/marine-gis-analyst/job" TargetMode="External"/><Relationship Id="rId297" Type="http://schemas.openxmlformats.org/officeDocument/2006/relationships/hyperlink" Target="https://lincolnu.aaimtrack.com/jobs/923004.html" TargetMode="External"/><Relationship Id="rId296" Type="http://schemas.openxmlformats.org/officeDocument/2006/relationships/hyperlink" Target="https://careers.hprod.onehcm.usg.edu/psc/careers/CAREERS/HRMS/c/HRS_HRAM_FL.HRS_CG_SEARCH_FL.GBL?Page=HRS_APP_JBPST_FL&amp;Action=U&amp;FOCUS=Applicant&amp;SiteId=36000&amp;JobOpeningId=253139&amp;PostingSeq=1&amp;PortalActualURL=https%3a%2f%2fcareers.hprod.onehcm.usg.edu%2fpsc%2fcareers%2fCAREERS%2fHRMS%2fc%2fHRS_HRAM_FL.HRS_CG_SEARCH_FL.GBL%3fPage%3dHRS_APP_JBPST_FL%26Action%3dU%26FOCUS%3dApplicant%26SiteId%3d36000%26JobOpeningId%3d253139%26PostingSeq%3d1&amp;PortalRegistryName=CAREERS&amp;PortalServletURI=https%3a%2f%2fcareers.hprod.onehcm.usg.edu%2fpsp%2fcareers%2f&amp;PortalURI=https%3a%2f%2fcareers.hprod.onehcm.usg.edu%2fpsc%2fcareers%2f&amp;PortalHostNode=APPLICANT&amp;NoCrumbs=yes&amp;PortalKeyStruct=yes" TargetMode="External"/><Relationship Id="rId295" Type="http://schemas.openxmlformats.org/officeDocument/2006/relationships/hyperlink" Target="https://apply.interfolio.com/121085" TargetMode="External"/><Relationship Id="rId294" Type="http://schemas.openxmlformats.org/officeDocument/2006/relationships/hyperlink" Target="https://twitter.com/ljrissler/status/1622999838668337159)" TargetMode="External"/><Relationship Id="rId299" Type="http://schemas.openxmlformats.org/officeDocument/2006/relationships/hyperlink" Target="https://twitter.com/Lampichthys/status/1666836309036376064?s=20" TargetMode="External"/><Relationship Id="rId298" Type="http://schemas.openxmlformats.org/officeDocument/2006/relationships/hyperlink" Target="https://employment.unl.edu/postings/84200" TargetMode="External"/><Relationship Id="rId271" Type="http://schemas.openxmlformats.org/officeDocument/2006/relationships/hyperlink" Target="https://careers.umass.edu/amherst/en-us/job/516114/extension-assistant-professor-a-urban-agriculture" TargetMode="External"/><Relationship Id="rId270" Type="http://schemas.openxmlformats.org/officeDocument/2006/relationships/hyperlink" Target="https://www.nifa.usda.gov/about-nifa/how-we-work/extension" TargetMode="External"/><Relationship Id="rId269" Type="http://schemas.openxmlformats.org/officeDocument/2006/relationships/hyperlink" Target="https://psu.wd1.myworkdayjobs.com/en-US/PSU_Academic/details/Assistant-or-Associate-Professor-of-Invasive-Species-Biology-and-Management_REQ_0000040487-1" TargetMode="External"/><Relationship Id="rId264" Type="http://schemas.openxmlformats.org/officeDocument/2006/relationships/hyperlink" Target="https://jobs.wheatoncollege.edu/postings/3806" TargetMode="External"/><Relationship Id="rId263" Type="http://schemas.openxmlformats.org/officeDocument/2006/relationships/hyperlink" Target="https://www.jobs.ac.uk/job/CWQ287/lectureships-senior-lectureships-in-ecology-3-posts-grade-8-9" TargetMode="External"/><Relationship Id="rId262" Type="http://schemas.openxmlformats.org/officeDocument/2006/relationships/hyperlink" Target="https://host.pcrecruiter.net/pcrbin/jobboard.aspx?action=detail&amp;recordid=401069757901771&amp;pcr-id=fGNlbnRyYWxjb25uZWN0aWN1dHN0YXRldW5pdmVyc2l0eS7HVxo%2FWyP0livlwRAXZPDG8X6H%2Fxq1spJ1AnhEBerQuz9W360Ykuhw4qvtp%2BGK3B32pwDTIhi68eDwrgD3SSrsVf1Lij9dleug6bsU6D0wGBO%2F8V4cBB4HHAjROLR7wZAY%2BTtyJyTw6N3sTQ%3D%3D" TargetMode="External"/><Relationship Id="rId261" Type="http://schemas.openxmlformats.org/officeDocument/2006/relationships/hyperlink" Target="https://www.academicwork.ca/jobs/assistant-professor-wildland-fire-science-university-of-northern-british-columbia" TargetMode="External"/><Relationship Id="rId268" Type="http://schemas.openxmlformats.org/officeDocument/2006/relationships/hyperlink" Target="https://employment.unl.edu/postings/84226?fbclid=IwAR22lVrcvOEXvssSe1jopnPqgM-mi-QfJdix7uh6NAsYvsa2SphuxJnIMNM" TargetMode="External"/><Relationship Id="rId267" Type="http://schemas.openxmlformats.org/officeDocument/2006/relationships/hyperlink" Target="https://uasys.wd5.myworkdayjobs.com/en-US/UASYS/job/Assistant-Professor---9-MONTH_R0028668" TargetMode="External"/><Relationship Id="rId266" Type="http://schemas.openxmlformats.org/officeDocument/2006/relationships/hyperlink" Target="https://careers.amnh.org/postings/3476" TargetMode="External"/><Relationship Id="rId265" Type="http://schemas.openxmlformats.org/officeDocument/2006/relationships/hyperlink" Target="https://jobs.wheatoncollege.edu/postings/3807" TargetMode="External"/><Relationship Id="rId260" Type="http://schemas.openxmlformats.org/officeDocument/2006/relationships/hyperlink" Target="https://www.academicwork.ca/jobs/assistant-professor-soil-science-university-of-northern-british-columbia" TargetMode="External"/><Relationship Id="rId259" Type="http://schemas.openxmlformats.org/officeDocument/2006/relationships/hyperlink" Target="https://careers.msu.edu/en-us/job/513948/assistant-professortenure-system" TargetMode="External"/><Relationship Id="rId258" Type="http://schemas.openxmlformats.org/officeDocument/2006/relationships/hyperlink" Target="https://utaustin.wd1.myworkdayjobs.com/en-US/UTstaff/job/Managing-Director--UT-Field-Station-Network_R_00024880" TargetMode="External"/><Relationship Id="rId253" Type="http://schemas.openxmlformats.org/officeDocument/2006/relationships/hyperlink" Target="https://data-hub-director.uni.edu/" TargetMode="External"/><Relationship Id="rId495" Type="http://schemas.openxmlformats.org/officeDocument/2006/relationships/hyperlink" Target="https://jobs.uri.edu/postings/10834" TargetMode="External"/><Relationship Id="rId252" Type="http://schemas.openxmlformats.org/officeDocument/2006/relationships/hyperlink" Target="https://swosu.csod.com/ux/ats/careersite/1/home/requisition/303?c=swosu" TargetMode="External"/><Relationship Id="rId494" Type="http://schemas.openxmlformats.org/officeDocument/2006/relationships/hyperlink" Target="https://jobs.hr.wisc.edu/en-us/job/516381/curator-of-mammals-and-birds" TargetMode="External"/><Relationship Id="rId251" Type="http://schemas.openxmlformats.org/officeDocument/2006/relationships/hyperlink" Target="https://www.auemployment.com/postings/35577" TargetMode="External"/><Relationship Id="rId493" Type="http://schemas.openxmlformats.org/officeDocument/2006/relationships/hyperlink" Target="https://www.4cdcareers.net/postings/9233" TargetMode="External"/><Relationship Id="rId250" Type="http://schemas.openxmlformats.org/officeDocument/2006/relationships/hyperlink" Target="https://jobs.colostate.edu/postings/121172)" TargetMode="External"/><Relationship Id="rId492" Type="http://schemas.openxmlformats.org/officeDocument/2006/relationships/hyperlink" Target="https://appstate.peopleadmin.com/postings/37487" TargetMode="External"/><Relationship Id="rId257" Type="http://schemas.openxmlformats.org/officeDocument/2006/relationships/hyperlink" Target="https://jobs.hr.wisc.edu/cw/en-us/job/517237/assistant-associate-professor-of-social-genomics-cluster-hire?&amp;lApplicationSubSourceID=11291" TargetMode="External"/><Relationship Id="rId499" Type="http://schemas.openxmlformats.org/officeDocument/2006/relationships/hyperlink" Target="https://www.usajobs.gov/job/692182900" TargetMode="External"/><Relationship Id="rId256" Type="http://schemas.openxmlformats.org/officeDocument/2006/relationships/hyperlink" Target="https://dal.peopleadmin.ca/postings/12806" TargetMode="External"/><Relationship Id="rId498" Type="http://schemas.openxmlformats.org/officeDocument/2006/relationships/hyperlink" Target="https://www.schooljobs.com/careers/uvu/jobs/3803979/faculty-assistant-professor-tenure-track-environmental-science" TargetMode="External"/><Relationship Id="rId255" Type="http://schemas.openxmlformats.org/officeDocument/2006/relationships/hyperlink" Target="https://jobs.unimelb.edu.au/caw/en/job/911628/lecturersenior-lecturer-in-marine-ecology" TargetMode="External"/><Relationship Id="rId497" Type="http://schemas.openxmlformats.org/officeDocument/2006/relationships/hyperlink" Target="https://jobs.untsystem.edu/postings/67293" TargetMode="External"/><Relationship Id="rId254" Type="http://schemas.openxmlformats.org/officeDocument/2006/relationships/hyperlink" Target="https://delmns.org/wp-content/uploads/2023/02/Collections-Manager-of-Birds-Posting.pdf" TargetMode="External"/><Relationship Id="rId496" Type="http://schemas.openxmlformats.org/officeDocument/2006/relationships/hyperlink" Target="https://www.northland.edu/job/assistant-or-associate-professor-of-natural-resources-and-biology-fisheries-scientist-fish-biologist/" TargetMode="External"/><Relationship Id="rId293" Type="http://schemas.openxmlformats.org/officeDocument/2006/relationships/hyperlink" Target="http://usajobs.gov/job/704235600" TargetMode="External"/><Relationship Id="rId292" Type="http://schemas.openxmlformats.org/officeDocument/2006/relationships/hyperlink" Target="https://jobs.coastal.edu/postings/18607" TargetMode="External"/><Relationship Id="rId291" Type="http://schemas.openxmlformats.org/officeDocument/2006/relationships/hyperlink" Target="https://greenwoodsearch.com/wp-content/uploads/2023/02/SEEMS-Director-Position-Description.pdf" TargetMode="External"/><Relationship Id="rId290" Type="http://schemas.openxmlformats.org/officeDocument/2006/relationships/hyperlink" Target="https://jobs.una.edu/postings/6766" TargetMode="External"/><Relationship Id="rId286" Type="http://schemas.openxmlformats.org/officeDocument/2006/relationships/hyperlink" Target="https://employment.udayton.edu/en-us/job/500742/lecturer-specializing-in-field-ecology" TargetMode="External"/><Relationship Id="rId285" Type="http://schemas.openxmlformats.org/officeDocument/2006/relationships/hyperlink" Target="https://academicjobsonline.org/ajo/jobs/24308" TargetMode="External"/><Relationship Id="rId284" Type="http://schemas.openxmlformats.org/officeDocument/2006/relationships/hyperlink" Target="https://academicjobsonline.org/ajo/jobs/24310" TargetMode="External"/><Relationship Id="rId283" Type="http://schemas.openxmlformats.org/officeDocument/2006/relationships/hyperlink" Target="https://apply.interfolio.com/121167" TargetMode="External"/><Relationship Id="rId289" Type="http://schemas.openxmlformats.org/officeDocument/2006/relationships/hyperlink" Target="https://recruit.ap.ucsb.edu/JPF02398" TargetMode="External"/><Relationship Id="rId288" Type="http://schemas.openxmlformats.org/officeDocument/2006/relationships/hyperlink" Target="https://career.qu.edu/cw/en-us/job/494568/fulltime-tenuretrack-faculty-biomedical-sciences-school-of-health-sciences" TargetMode="External"/><Relationship Id="rId287" Type="http://schemas.openxmlformats.org/officeDocument/2006/relationships/hyperlink" Target="https://phe.tbe.taleo.net/phe02/ats/careers/v2/viewRequisition?org=ARKASTAT2&amp;cws=40&amp;rid=30643" TargetMode="External"/><Relationship Id="rId282" Type="http://schemas.openxmlformats.org/officeDocument/2006/relationships/hyperlink" Target="https://www.usajobs.gov/job/705755500" TargetMode="External"/><Relationship Id="rId281" Type="http://schemas.openxmlformats.org/officeDocument/2006/relationships/hyperlink" Target="https://www.usajobs.gov/job/705753100" TargetMode="External"/><Relationship Id="rId280" Type="http://schemas.openxmlformats.org/officeDocument/2006/relationships/hyperlink" Target="https://employment.niu.edu/postings/69163" TargetMode="External"/><Relationship Id="rId275" Type="http://schemas.openxmlformats.org/officeDocument/2006/relationships/hyperlink" Target="https://jobs.colostate.edu/postings/119901?job_application_id=719122" TargetMode="External"/><Relationship Id="rId274" Type="http://schemas.openxmlformats.org/officeDocument/2006/relationships/hyperlink" Target="https://jobs.uzh.ch/offene-stellen/assistant-professorship-tenure-track-in-digital-paleobiology/e0cb1c91-a834-43ba-9cff-221cffefce5e" TargetMode="External"/><Relationship Id="rId273" Type="http://schemas.openxmlformats.org/officeDocument/2006/relationships/hyperlink" Target="https://employment.ku.dk/faculty/?show=158512" TargetMode="External"/><Relationship Id="rId272" Type="http://schemas.openxmlformats.org/officeDocument/2006/relationships/hyperlink" Target="https://umaine.hiretouch.com/job-details?jobID=80356&amp;job=director-of-the-darling-marine-center" TargetMode="External"/><Relationship Id="rId279" Type="http://schemas.openxmlformats.org/officeDocument/2006/relationships/hyperlink" Target="https://jobs.sciencecareers.org/job/637582/assistant-professor-evolutionary-ecologist?utm_source=EmailAFriend&amp;amp;utm_medium=email&amp;amp;utm_campaign=637582" TargetMode="External"/><Relationship Id="rId278" Type="http://schemas.openxmlformats.org/officeDocument/2006/relationships/hyperlink" Target="https://jobs.bucknell.edu/en-us/job/497289/visiting-assistant-professor-organismal-ecological-or-evolutionary-biology" TargetMode="External"/><Relationship Id="rId277" Type="http://schemas.openxmlformats.org/officeDocument/2006/relationships/hyperlink" Target="https://en.wikipedia.org/wiki/Conservation_psychology" TargetMode="External"/><Relationship Id="rId276" Type="http://schemas.openxmlformats.org/officeDocument/2006/relationships/hyperlink" Target="https://hrsa.cunyfirst.cuny.edu/psc/erecruit/EMPLOYEE/HRMSCG/c/HRS_HRAM_FL.HRS_CG_SEARCH_FL.GBL?Page=HRS_APP_JBPST_FL&amp;Action=U&amp;FOCUS=Applicant&amp;SiteId=1&amp;JobOpeningId=26393&amp;PostingSeq=1" TargetMode="External"/><Relationship Id="rId907" Type="http://schemas.openxmlformats.org/officeDocument/2006/relationships/hyperlink" Target="https://academicjobsonline.org/ajo/jobs/23046" TargetMode="External"/><Relationship Id="rId906" Type="http://schemas.openxmlformats.org/officeDocument/2006/relationships/hyperlink" Target="https://www.paycomonline.net/v4/ats/web.php/jobs/ViewJobDetails?job=86635&amp;clientkey=0DB1CFB7BAA1AF7EF9E6616BC163C95A" TargetMode="External"/><Relationship Id="rId905" Type="http://schemas.openxmlformats.org/officeDocument/2006/relationships/hyperlink" Target="https://cfopitt.taleo.net/careersection/pitt_faculty_external/jobdetail.ftl?job=22007192" TargetMode="External"/><Relationship Id="rId904" Type="http://schemas.openxmlformats.org/officeDocument/2006/relationships/hyperlink" Target="https://www.uvu.jobs/postings/30747" TargetMode="External"/><Relationship Id="rId909" Type="http://schemas.openxmlformats.org/officeDocument/2006/relationships/hyperlink" Target="https://twitter.com/JimmyBernot/status/1663892265700401153" TargetMode="External"/><Relationship Id="rId908" Type="http://schemas.openxmlformats.org/officeDocument/2006/relationships/hyperlink" Target="https://academicjobsonline.org/ajo/jobs/23043" TargetMode="External"/><Relationship Id="rId903" Type="http://schemas.openxmlformats.org/officeDocument/2006/relationships/hyperlink" Target="https://www.sdsu.edu/strategic-plan/updates" TargetMode="External"/><Relationship Id="rId902" Type="http://schemas.openxmlformats.org/officeDocument/2006/relationships/hyperlink" Target="https://apply.interfolio.com/114434" TargetMode="External"/><Relationship Id="rId901" Type="http://schemas.openxmlformats.org/officeDocument/2006/relationships/hyperlink" Target="https://integrativebiology.natsci.msu.edu/eeb_qbjob/index.aspx" TargetMode="External"/><Relationship Id="rId900" Type="http://schemas.openxmlformats.org/officeDocument/2006/relationships/hyperlink" Target="https://bsu.peopleadmin.com/postings/33238" TargetMode="External"/><Relationship Id="rId929" Type="http://schemas.openxmlformats.org/officeDocument/2006/relationships/hyperlink" Target="https://jobs.sciencecareers.org/job/618540/tenure-track-assistant-professor/?TrackID=319702&amp;utm_source=jobs&amp;utm_medium=email&amp;utm_campaign=email-careers-job-alert&amp;BatchID=5468&amp;JobAlertId=380530" TargetMode="External"/><Relationship Id="rId928" Type="http://schemas.openxmlformats.org/officeDocument/2006/relationships/hyperlink" Target="https://wvu.taleo.net/careersection/faculty/jobdetail.ftl?job=20740&amp;tz=GMT-04%3A00&amp;tzname=America%2FNew_York" TargetMode="External"/><Relationship Id="rId927" Type="http://schemas.openxmlformats.org/officeDocument/2006/relationships/hyperlink" Target="https://recruiting.ultipro.com/MAR1033MBL/JobBoard/4c3007c3-6354-41de-a13f-d95be60d91e9/OpportunityDetail?opportunityId=e39a92cd-cffc-4a62-ab3b-93e2d152ed38" TargetMode="External"/><Relationship Id="rId926" Type="http://schemas.openxmlformats.org/officeDocument/2006/relationships/hyperlink" Target="https://jobs.chronicle.com/job/37346166/lecturer-in-plant-field-biology" TargetMode="External"/><Relationship Id="rId921" Type="http://schemas.openxmlformats.org/officeDocument/2006/relationships/hyperlink" Target="https://jobs.villanova.edu/postings/24378" TargetMode="External"/><Relationship Id="rId920" Type="http://schemas.openxmlformats.org/officeDocument/2006/relationships/hyperlink" Target="https://suu.applicantpro.com/jobs/2559221.html" TargetMode="External"/><Relationship Id="rId925" Type="http://schemas.openxmlformats.org/officeDocument/2006/relationships/hyperlink" Target="https://www.butler.edu/human-resources/current-opportunities/faculty-openings/" TargetMode="External"/><Relationship Id="rId924" Type="http://schemas.openxmlformats.org/officeDocument/2006/relationships/hyperlink" Target="https://bguacademicrecruitment.force.com/Recruiters/VF_BGUPositions?Id=02i5I00000DOGItQAP" TargetMode="External"/><Relationship Id="rId923" Type="http://schemas.openxmlformats.org/officeDocument/2006/relationships/hyperlink" Target="https://bguacademicrecruitment.force.com/Recruiters/VF_BGUPositions?Id=02i5I00000DOGHgQAP" TargetMode="External"/><Relationship Id="rId922" Type="http://schemas.openxmlformats.org/officeDocument/2006/relationships/hyperlink" Target="https://tru.hua.hrsmart.com/hr/ats/Posting/view/23474" TargetMode="External"/><Relationship Id="rId918" Type="http://schemas.openxmlformats.org/officeDocument/2006/relationships/hyperlink" Target="https://apply.interfolio.com/112659" TargetMode="External"/><Relationship Id="rId917" Type="http://schemas.openxmlformats.org/officeDocument/2006/relationships/hyperlink" Target="https://uab.peopleadmin.com/postings/16801" TargetMode="External"/><Relationship Id="rId916" Type="http://schemas.openxmlformats.org/officeDocument/2006/relationships/hyperlink" Target="https://apply.interfolio.com/110467" TargetMode="External"/><Relationship Id="rId915" Type="http://schemas.openxmlformats.org/officeDocument/2006/relationships/hyperlink" Target="https://apply.interfolio.com/114288" TargetMode="External"/><Relationship Id="rId919" Type="http://schemas.openxmlformats.org/officeDocument/2006/relationships/hyperlink" Target="https://recruit.ucsc.edu/JPF01365" TargetMode="External"/><Relationship Id="rId910" Type="http://schemas.openxmlformats.org/officeDocument/2006/relationships/hyperlink" Target="https://academicjobsonline.org/ajo/jobs/23025" TargetMode="External"/><Relationship Id="rId914" Type="http://schemas.openxmlformats.org/officeDocument/2006/relationships/hyperlink" Target="https://www.owu.edu/about/offices-services-directory/human-resources/career-information/faculty-positions-for-2023/" TargetMode="External"/><Relationship Id="rId913" Type="http://schemas.openxmlformats.org/officeDocument/2006/relationships/hyperlink" Target="https://www.uidaho.edu/-/media/UIdaho-Responsive/Files/division-of-finance-and-administration/budget-and-planning/budget-office/Budget-Books/fy22/faculty-exempt-fy2022.pdf?la=en&amp;hash=018371D867C0F7DF12B07E7F3BDDE1F8A57B7453" TargetMode="External"/><Relationship Id="rId912" Type="http://schemas.openxmlformats.org/officeDocument/2006/relationships/hyperlink" Target="https://uidaho.peopleadmin.com/postings/37843" TargetMode="External"/><Relationship Id="rId911" Type="http://schemas.openxmlformats.org/officeDocument/2006/relationships/hyperlink" Target="https://apply.interfolio.com/111963" TargetMode="External"/><Relationship Id="rId1213" Type="http://schemas.openxmlformats.org/officeDocument/2006/relationships/hyperlink" Target="https://jobs.chronicle.com/job/37302621/assistant-professor-of-biology-tenure-track/" TargetMode="External"/><Relationship Id="rId1214" Type="http://schemas.openxmlformats.org/officeDocument/2006/relationships/hyperlink" Target="https://berry.interviewexchange.com/jobofferdetails.jsp;jsessionid=9ABE06D276B60BC6DE83F855017B9AD5;jsessionid=6BB411695FCA1C975A8F87C78BA7BB49?JOBID=151507" TargetMode="External"/><Relationship Id="rId1215" Type="http://schemas.openxmlformats.org/officeDocument/2006/relationships/hyperlink" Target="https://stellenangebote.uni-marburg.de/jobposting/2d24d07f1c4b0c3e1b5e51b0606c0dd679214bca0" TargetMode="External"/><Relationship Id="rId1216" Type="http://schemas.openxmlformats.org/officeDocument/2006/relationships/hyperlink" Target="https://jobs.fdu.edu/postings/8431" TargetMode="External"/><Relationship Id="rId1217" Type="http://schemas.openxmlformats.org/officeDocument/2006/relationships/hyperlink" Target="https://jobs.chronicle.com/job/37292071/assistant-professor-biology/" TargetMode="External"/><Relationship Id="rId1218" Type="http://schemas.openxmlformats.org/officeDocument/2006/relationships/hyperlink" Target="https://www.schooljobs.com/careers/hpu/jobs/3470437/assistant-professor-of-oceanography" TargetMode="External"/><Relationship Id="rId1219" Type="http://schemas.openxmlformats.org/officeDocument/2006/relationships/hyperlink" Target="https://cfopitt.taleo.net/careersection/pitt_faculty_external/jobdetail.ftl?job=22006449" TargetMode="External"/><Relationship Id="rId629" Type="http://schemas.openxmlformats.org/officeDocument/2006/relationships/hyperlink" Target="https://apply.interfolio.com/116854" TargetMode="External"/><Relationship Id="rId624" Type="http://schemas.openxmlformats.org/officeDocument/2006/relationships/hyperlink" Target="https://jobs.chronicle.com/job/37355483/fr-22-23-plant-science-soil-microbiology-assistant-associate-professor-/?TrackID=73817&amp;BatchID=900&amp;cmpid=JBE_TL_20221106_jobtitle&amp;utm_source=jbe&amp;utm_medium=email&amp;utm_campaign=JBE_TL_20221106_jobtitle_job2" TargetMode="External"/><Relationship Id="rId866" Type="http://schemas.openxmlformats.org/officeDocument/2006/relationships/hyperlink" Target="https://unc.peopleadmin.com/postings/241400" TargetMode="External"/><Relationship Id="rId623" Type="http://schemas.openxmlformats.org/officeDocument/2006/relationships/hyperlink" Target="https://careers.purdue.edu/job/West-Lafayette-AssistantAssociate-Professor-IN-47906/953148500/" TargetMode="External"/><Relationship Id="rId865" Type="http://schemas.openxmlformats.org/officeDocument/2006/relationships/hyperlink" Target="https://unc.peopleadmin.com/postings/241400" TargetMode="External"/><Relationship Id="rId622" Type="http://schemas.openxmlformats.org/officeDocument/2006/relationships/hyperlink" Target="https://twitter.com/CallieHCrawford/status/1644033958802255873?s=20" TargetMode="External"/><Relationship Id="rId864" Type="http://schemas.openxmlformats.org/officeDocument/2006/relationships/hyperlink" Target="https://twitter.com/_ellie_cat/status/1662249017437192192" TargetMode="External"/><Relationship Id="rId621" Type="http://schemas.openxmlformats.org/officeDocument/2006/relationships/hyperlink" Target="https://jobs.coastal.edu/postings/18570" TargetMode="External"/><Relationship Id="rId863" Type="http://schemas.openxmlformats.org/officeDocument/2006/relationships/hyperlink" Target="https://aprecruit.ucr.edu/apply/JPF01641" TargetMode="External"/><Relationship Id="rId628" Type="http://schemas.openxmlformats.org/officeDocument/2006/relationships/hyperlink" Target="https://www.usajobs.gov/job/687360600" TargetMode="External"/><Relationship Id="rId627" Type="http://schemas.openxmlformats.org/officeDocument/2006/relationships/hyperlink" Target="https://www.schooljobs.com/careers/ulm/jobs/3756156/assistant-professor-of-biology-plant-biology" TargetMode="External"/><Relationship Id="rId869" Type="http://schemas.openxmlformats.org/officeDocument/2006/relationships/hyperlink" Target="https://careers.insidehighered.com/job/2583267/assistant-professor-of-microbiology/?utm_campaign=google_jobs_apply&amp;utm_source=google_jobs_apply&amp;utm_medium=organic" TargetMode="External"/><Relationship Id="rId626" Type="http://schemas.openxmlformats.org/officeDocument/2006/relationships/hyperlink" Target="https://csucareers.calstate.edu/detail.aspx?pid=99330&amp;source=IND" TargetMode="External"/><Relationship Id="rId868" Type="http://schemas.openxmlformats.org/officeDocument/2006/relationships/hyperlink" Target="https://www.asmcareerconnections.org/job/assistant-professor-of-microbiology/65934100/" TargetMode="External"/><Relationship Id="rId625" Type="http://schemas.openxmlformats.org/officeDocument/2006/relationships/hyperlink" Target="https://aprecruit.ucmerced.edu/JPF01447" TargetMode="External"/><Relationship Id="rId867" Type="http://schemas.openxmlformats.org/officeDocument/2006/relationships/hyperlink" Target="https://twitter.com/eco_physiology/status/1654159003566452741?cxt=HHwWisC9mbC24PQtAAAA" TargetMode="External"/><Relationship Id="rId620" Type="http://schemas.openxmlformats.org/officeDocument/2006/relationships/hyperlink" Target="https://joblink.jmu.edu/postings/13272" TargetMode="External"/><Relationship Id="rId862" Type="http://schemas.openxmlformats.org/officeDocument/2006/relationships/hyperlink" Target="https://jobs.wcu.edu/postings/21966" TargetMode="External"/><Relationship Id="rId861" Type="http://schemas.openxmlformats.org/officeDocument/2006/relationships/hyperlink" Target="https://www.sfasu.edu/about-sfa/newsroom/2022/sfa-announces-intention-affiliate-university-texas-system" TargetMode="External"/><Relationship Id="rId1210" Type="http://schemas.openxmlformats.org/officeDocument/2006/relationships/hyperlink" Target="https://binghamton.interviewexchange.com/jobofferdetails.jsp?JOBID=151772" TargetMode="External"/><Relationship Id="rId860" Type="http://schemas.openxmlformats.org/officeDocument/2006/relationships/hyperlink" Target="https://www.higheredjobs.com/faculty/details.cfm?JobCode=178130039&amp;Title=ASSISTANT%20PROFESSOR%20%2D%20Wildlife%20Management" TargetMode="External"/><Relationship Id="rId1211" Type="http://schemas.openxmlformats.org/officeDocument/2006/relationships/hyperlink" Target="https://twitter.com/ElizaGrames/status/1645464829950320640" TargetMode="External"/><Relationship Id="rId1212" Type="http://schemas.openxmlformats.org/officeDocument/2006/relationships/hyperlink" Target="https://apply.interfolio.com/111150" TargetMode="External"/><Relationship Id="rId1202" Type="http://schemas.openxmlformats.org/officeDocument/2006/relationships/hyperlink" Target="https://twitter.com/bryophyter/status/1619545734982037504" TargetMode="External"/><Relationship Id="rId1203" Type="http://schemas.openxmlformats.org/officeDocument/2006/relationships/hyperlink" Target="https://workforum.memphis.edu/postings/32852" TargetMode="External"/><Relationship Id="rId1204" Type="http://schemas.openxmlformats.org/officeDocument/2006/relationships/hyperlink" Target="https://www.uoguelph.ca/facultyjobs/postings/ad22-63.shtml" TargetMode="External"/><Relationship Id="rId1205" Type="http://schemas.openxmlformats.org/officeDocument/2006/relationships/hyperlink" Target="https://jobs.chronicle.com/job/37303683/faculty-positions/?TrackID=133309" TargetMode="External"/><Relationship Id="rId1206" Type="http://schemas.openxmlformats.org/officeDocument/2006/relationships/hyperlink" Target="https://academicjobsonline.org/ajo/jobs/22189" TargetMode="External"/><Relationship Id="rId1207" Type="http://schemas.openxmlformats.org/officeDocument/2006/relationships/hyperlink" Target="https://apply.interfolio.com/110939" TargetMode="External"/><Relationship Id="rId1208" Type="http://schemas.openxmlformats.org/officeDocument/2006/relationships/hyperlink" Target="https://apply.interfolio.com/110934" TargetMode="External"/><Relationship Id="rId1209" Type="http://schemas.openxmlformats.org/officeDocument/2006/relationships/hyperlink" Target="https://www.higheredjobs.com/faculty/details.cfm?JobCode=178050467" TargetMode="External"/><Relationship Id="rId619" Type="http://schemas.openxmlformats.org/officeDocument/2006/relationships/hyperlink" Target="https://www.augie.edu/faculty-positions" TargetMode="External"/><Relationship Id="rId618" Type="http://schemas.openxmlformats.org/officeDocument/2006/relationships/hyperlink" Target="https://www.schooljobs.com/careers/otterbein/jobs/3776332/assistant-associate-professor-zoo-science-tenure-track?pagetype=jobOpportunitiesJobs" TargetMode="External"/><Relationship Id="rId613" Type="http://schemas.openxmlformats.org/officeDocument/2006/relationships/hyperlink" Target="https://fau.wd1.myworkdayjobs.com/en-US/FAU/job/Assistant-Professor---Ecologist-Landscape-Ecologist_REQ14664" TargetMode="External"/><Relationship Id="rId855" Type="http://schemas.openxmlformats.org/officeDocument/2006/relationships/hyperlink" Target="https://www.biology.as.miami.edu/faculty-openings/index.html" TargetMode="External"/><Relationship Id="rId612" Type="http://schemas.openxmlformats.org/officeDocument/2006/relationships/hyperlink" Target="https://apply.interfolio.com/117043" TargetMode="External"/><Relationship Id="rId854" Type="http://schemas.openxmlformats.org/officeDocument/2006/relationships/hyperlink" Target="https://academicjobsonline.org/ajo/jobs/22752" TargetMode="External"/><Relationship Id="rId611" Type="http://schemas.openxmlformats.org/officeDocument/2006/relationships/hyperlink" Target="https://jobs.hr.wisc.edu/en-us/job/516055/assistant-professor" TargetMode="External"/><Relationship Id="rId853" Type="http://schemas.openxmlformats.org/officeDocument/2006/relationships/hyperlink" Target="https://uscjobs.sc.edu/postings/130219" TargetMode="External"/><Relationship Id="rId610" Type="http://schemas.openxmlformats.org/officeDocument/2006/relationships/hyperlink" Target="https://twitter.com/Goby_Wan/status/1663927514379481091" TargetMode="External"/><Relationship Id="rId852" Type="http://schemas.openxmlformats.org/officeDocument/2006/relationships/hyperlink" Target="https://erecruit.umsystem.edu/psc/tamext/STLOU/HRMS/c/HRS_HRAM_FL.HRS_CG_SEARCH_FL.GBL?Page=HRS_APP_SCHJOB_FL&amp;Action=U" TargetMode="External"/><Relationship Id="rId617" Type="http://schemas.openxmlformats.org/officeDocument/2006/relationships/hyperlink" Target="https://jobs.uri.edu/postings/10755" TargetMode="External"/><Relationship Id="rId859" Type="http://schemas.openxmlformats.org/officeDocument/2006/relationships/hyperlink" Target="https://wvu.taleo.net/careersection/faculty/jobdetail.ftl?job=20853&amp;tz=GMT-04%3A00&amp;tzname=America%2FNew_York" TargetMode="External"/><Relationship Id="rId616" Type="http://schemas.openxmlformats.org/officeDocument/2006/relationships/hyperlink" Target="https://www.bigelow.org/about/careers.html" TargetMode="External"/><Relationship Id="rId858" Type="http://schemas.openxmlformats.org/officeDocument/2006/relationships/hyperlink" Target="https://twitter.com/simopicardi/status/1640832832309465088" TargetMode="External"/><Relationship Id="rId615" Type="http://schemas.openxmlformats.org/officeDocument/2006/relationships/hyperlink" Target="https://cos.northeastern.edu/invest-a-new-junior-faculty-program/" TargetMode="External"/><Relationship Id="rId857" Type="http://schemas.openxmlformats.org/officeDocument/2006/relationships/hyperlink" Target="https://uidaho.peopleadmin.com/postings/37850" TargetMode="External"/><Relationship Id="rId614" Type="http://schemas.openxmlformats.org/officeDocument/2006/relationships/hyperlink" Target="https://www.fau.edu/science-hiring/" TargetMode="External"/><Relationship Id="rId856" Type="http://schemas.openxmlformats.org/officeDocument/2006/relationships/hyperlink" Target="https://wsu.wd5.myworkdayjobs.com/en-US/WSU_Jobs/details/Assistant-Professor---Wildlife-Ecology--Global-Change-_R-7607?q=r-7607" TargetMode="External"/><Relationship Id="rId851" Type="http://schemas.openxmlformats.org/officeDocument/2006/relationships/hyperlink" Target="https://jobs.odu.edu/postings/17184" TargetMode="External"/><Relationship Id="rId850" Type="http://schemas.openxmlformats.org/officeDocument/2006/relationships/hyperlink" Target="https://careers.umich.edu/job_detail/224759/res-museum-collection-manager-biorepository" TargetMode="External"/><Relationship Id="rId1200" Type="http://schemas.openxmlformats.org/officeDocument/2006/relationships/hyperlink" Target="https://twitter.com/rboria00/status/1657113673398210580" TargetMode="External"/><Relationship Id="rId1201" Type="http://schemas.openxmlformats.org/officeDocument/2006/relationships/hyperlink" Target="https://csucareers.calstate.edu/detail.aspx?pid=96280" TargetMode="External"/><Relationship Id="rId1235" Type="http://schemas.openxmlformats.org/officeDocument/2006/relationships/hyperlink" Target="https://academicjobsonline.org/ajo/jobs/22176" TargetMode="External"/><Relationship Id="rId1236" Type="http://schemas.openxmlformats.org/officeDocument/2006/relationships/hyperlink" Target="https://www.higheredjobs.com/faculty/details.cfm?JobCode=178033884&amp;Title=Assistant+Professor+of+Biology&amp;utm_campaign=google_jobs_apply&amp;utm_source=google_jobs_apply&amp;utm_medium=organic" TargetMode="External"/><Relationship Id="rId1237" Type="http://schemas.openxmlformats.org/officeDocument/2006/relationships/hyperlink" Target="https://jobs.chronicle.com/job/37294041/assistant-professor-biology/" TargetMode="External"/><Relationship Id="rId1238" Type="http://schemas.openxmlformats.org/officeDocument/2006/relationships/hyperlink" Target="https://www.saintmarys.edu/hr/employment/faculty" TargetMode="External"/><Relationship Id="rId1239" Type="http://schemas.openxmlformats.org/officeDocument/2006/relationships/hyperlink" Target="https://apply.interfolio.com/109934" TargetMode="External"/><Relationship Id="rId409" Type="http://schemas.openxmlformats.org/officeDocument/2006/relationships/hyperlink" Target="https://vale.eightfold.ai/careers?domain=vale.com&amp;pid=14728143" TargetMode="External"/><Relationship Id="rId404" Type="http://schemas.openxmlformats.org/officeDocument/2006/relationships/hyperlink" Target="https://www.bath.ac.uk/jobs/Vacancy.aspx?ref=CC10159" TargetMode="External"/><Relationship Id="rId646" Type="http://schemas.openxmlformats.org/officeDocument/2006/relationships/hyperlink" Target="https://apply.interfolio.com/114816" TargetMode="External"/><Relationship Id="rId888" Type="http://schemas.openxmlformats.org/officeDocument/2006/relationships/hyperlink" Target="https://recruit.ucsc.edu/JPF01397" TargetMode="External"/><Relationship Id="rId403" Type="http://schemas.openxmlformats.org/officeDocument/2006/relationships/hyperlink" Target="https://fsoutreach.gdcii.com/?id=84D02908355A4B479ADEDBC3AB194BD1" TargetMode="External"/><Relationship Id="rId645" Type="http://schemas.openxmlformats.org/officeDocument/2006/relationships/hyperlink" Target="https://marian.peopleadmin.com/postings/1756" TargetMode="External"/><Relationship Id="rId887" Type="http://schemas.openxmlformats.org/officeDocument/2006/relationships/hyperlink" Target="https://recruit.ucsc.edu/JPF01397" TargetMode="External"/><Relationship Id="rId402" Type="http://schemas.openxmlformats.org/officeDocument/2006/relationships/hyperlink" Target="https://nsucareers.nova.edu/en-us/job/502020/faculty-rank-tbd-993302" TargetMode="External"/><Relationship Id="rId644" Type="http://schemas.openxmlformats.org/officeDocument/2006/relationships/hyperlink" Target="https://careers.msu.edu/en-us/job/512645/instructorast-professor-fixed-term" TargetMode="External"/><Relationship Id="rId886" Type="http://schemas.openxmlformats.org/officeDocument/2006/relationships/hyperlink" Target="https://jobs.uwm.edu/postings/35464" TargetMode="External"/><Relationship Id="rId401" Type="http://schemas.openxmlformats.org/officeDocument/2006/relationships/hyperlink" Target="https://www.uwec.edu/job-postings/19240/" TargetMode="External"/><Relationship Id="rId643" Type="http://schemas.openxmlformats.org/officeDocument/2006/relationships/hyperlink" Target="https://workatnmu.nmu.edu/cw/en-us/job/493994/assistant-professortenure-track" TargetMode="External"/><Relationship Id="rId885" Type="http://schemas.openxmlformats.org/officeDocument/2006/relationships/hyperlink" Target="https://careers.umass.edu/amherst/en-us/job/515997/assistant-professor-biology-geneticsgenomics" TargetMode="External"/><Relationship Id="rId408" Type="http://schemas.openxmlformats.org/officeDocument/2006/relationships/hyperlink" Target="https://www.nature.com/naturecareers/job/associate-professor-in-ecology-umea-university-umu-768720" TargetMode="External"/><Relationship Id="rId407" Type="http://schemas.openxmlformats.org/officeDocument/2006/relationships/hyperlink" Target="https://careers.hprod.onehcm.usg.edu/psc/careers/CAREERS/HRMS/c/HRS_HRAM_FL.HRS_CG_SEARCH_FL.GBL?Page=HRS_APP_JBPST_FL&amp;Action=U&amp;FOCUS=Applicant&amp;SiteId=63000&amp;JobOpeningId=252865&amp;PostingSeq=1&amp;PortalActualURL=https%3a%2f%2fcareers.hprod.onehcm.usg.edu%2fpsc%2fcareers%2fCAREERS%2fHRMS%2fc%2fHRS_HRAM_FL.HRS_CG_SEARCH_FL.GBL%3fPage%3dHRS_APP_JBPST_FL%26Action%3dU%26FOCUS%3dApplicant%26SiteId%3d63000%26JobOpeningId%3d252865%26PostingSeq%3d1&amp;PortalRegistryName=CAREERS&amp;PortalServletURI=https%3a%2f%2fcareers.hprod.onehcm.usg.edu%2fpsp%2fcareers%2f&amp;PortalURI=https%3a%2f%2fcareers.hprod.onehcm.usg.edu%2fpsc%2fcareers%2f&amp;PortalHostNode=APPLICANT&amp;NoCrumbs=yes&amp;PortalKeyStruct=yes" TargetMode="External"/><Relationship Id="rId649" Type="http://schemas.openxmlformats.org/officeDocument/2006/relationships/hyperlink" Target="https://nshe.wd1.myworkdayjobs.com/UNLV-External/job/UNLV1-Main-Campus-Las-Vegas/Assistant-Professor-in-Ecological-and-Evolutionary-Biology--School-of-Life-Sciences--R0133619-_R0133619-1" TargetMode="External"/><Relationship Id="rId406" Type="http://schemas.openxmlformats.org/officeDocument/2006/relationships/hyperlink" Target="https://jobs.montana.edu/postings/33905" TargetMode="External"/><Relationship Id="rId648" Type="http://schemas.openxmlformats.org/officeDocument/2006/relationships/hyperlink" Target="https://apply.interfolio.com/115846" TargetMode="External"/><Relationship Id="rId405" Type="http://schemas.openxmlformats.org/officeDocument/2006/relationships/hyperlink" Target="https://aprecruit.berkeley.edu/JPF03613" TargetMode="External"/><Relationship Id="rId647" Type="http://schemas.openxmlformats.org/officeDocument/2006/relationships/hyperlink" Target="https://apply.interfolio.com/115845" TargetMode="External"/><Relationship Id="rId889" Type="http://schemas.openxmlformats.org/officeDocument/2006/relationships/hyperlink" Target="https://employment.unl.edu" TargetMode="External"/><Relationship Id="rId880" Type="http://schemas.openxmlformats.org/officeDocument/2006/relationships/hyperlink" Target="https://jobs.utoronto.ca/job/Mississauga-Assistant-Professor-Systematics-Biology-ON/563872217/" TargetMode="External"/><Relationship Id="rId1230" Type="http://schemas.openxmlformats.org/officeDocument/2006/relationships/hyperlink" Target="https://apply.interfolio.com/111077" TargetMode="External"/><Relationship Id="rId400" Type="http://schemas.openxmlformats.org/officeDocument/2006/relationships/hyperlink" Target="https://app.trinethire.com/companies/31463-natureserve/jobs/71513-chief-scientist" TargetMode="External"/><Relationship Id="rId642" Type="http://schemas.openxmlformats.org/officeDocument/2006/relationships/hyperlink" Target="https://www.universiteitleiden.nl/en/vacancies/2022/kwartaal-3/22-705assistant-associate-full-professors-in-environmental-sciences" TargetMode="External"/><Relationship Id="rId884" Type="http://schemas.openxmlformats.org/officeDocument/2006/relationships/hyperlink" Target="https://careers.pageuppeople.com/968/cw/en-us/job/522184/assistant-professor-of-forest-health" TargetMode="External"/><Relationship Id="rId1231" Type="http://schemas.openxmlformats.org/officeDocument/2006/relationships/hyperlink" Target="https://jobs.rutgers.edu/postings/175968" TargetMode="External"/><Relationship Id="rId641" Type="http://schemas.openxmlformats.org/officeDocument/2006/relationships/hyperlink" Target="https://apply.interfolio.com/116874" TargetMode="External"/><Relationship Id="rId883" Type="http://schemas.openxmlformats.org/officeDocument/2006/relationships/hyperlink" Target="https://wfscjobs.tamu.edu/jobs/assistant-professor-biological-scientist-kingsville-tx/" TargetMode="External"/><Relationship Id="rId1232" Type="http://schemas.openxmlformats.org/officeDocument/2006/relationships/hyperlink" Target="https://twitter.com/BLBertolet/status/1656360880555311106" TargetMode="External"/><Relationship Id="rId640" Type="http://schemas.openxmlformats.org/officeDocument/2006/relationships/hyperlink" Target="https://twitter.com/evornithology/status/1587816940055269384?s=20&amp;t=5ggOsYVH9SFlWMQXt-9eCQ" TargetMode="External"/><Relationship Id="rId882" Type="http://schemas.openxmlformats.org/officeDocument/2006/relationships/hyperlink" Target="http://apply.interfolio.com/114737" TargetMode="External"/><Relationship Id="rId1233" Type="http://schemas.openxmlformats.org/officeDocument/2006/relationships/hyperlink" Target="https://osu.wd1.myworkdayjobs.com/OSUCareers/job/Columbus-Campus/Assistant-Professor-of-Indigenous-Environmental-Studies_R51033-1" TargetMode="External"/><Relationship Id="rId881" Type="http://schemas.openxmlformats.org/officeDocument/2006/relationships/hyperlink" Target="https://jobs.ncsu.edu/postings/171715" TargetMode="External"/><Relationship Id="rId1234" Type="http://schemas.openxmlformats.org/officeDocument/2006/relationships/hyperlink" Target="https://www.governmentjobs.com/careers/louisiana/jobs/3658496/assistant-associate-professor-of-biology?keywords=northwestern&amp;pagetype=jobOpportunitiesJobs" TargetMode="External"/><Relationship Id="rId1224" Type="http://schemas.openxmlformats.org/officeDocument/2006/relationships/hyperlink" Target="https://cfopitt.taleo.net/careersection/pitt_faculty_external/jobdetail.ftl?job=22006482" TargetMode="External"/><Relationship Id="rId1225" Type="http://schemas.openxmlformats.org/officeDocument/2006/relationships/hyperlink" Target="https://www.uoguelph.ca/facultyjobs/postings/ad22-62.shtml" TargetMode="External"/><Relationship Id="rId1226" Type="http://schemas.openxmlformats.org/officeDocument/2006/relationships/hyperlink" Target="https://irp.nih.gov/careers/faculty-level-scientific-careers/stadtman-tenure-track-investigators-3" TargetMode="External"/><Relationship Id="rId1227" Type="http://schemas.openxmlformats.org/officeDocument/2006/relationships/hyperlink" Target="https://academicjobsonline.org/ajo/jobs/22220" TargetMode="External"/><Relationship Id="rId1228" Type="http://schemas.openxmlformats.org/officeDocument/2006/relationships/hyperlink" Target="https://twitter.com/Luis_BonetPonce/status/1653843922089807874" TargetMode="External"/><Relationship Id="rId1229" Type="http://schemas.openxmlformats.org/officeDocument/2006/relationships/hyperlink" Target="https://ukjobs.uky.edu/postings/415268" TargetMode="External"/><Relationship Id="rId635" Type="http://schemas.openxmlformats.org/officeDocument/2006/relationships/hyperlink" Target="https://www.bournemouth.ac.uk/about/jobs/head-department-life-environmental-sciences" TargetMode="External"/><Relationship Id="rId877" Type="http://schemas.openxmlformats.org/officeDocument/2006/relationships/hyperlink" Target="https://jobs.chronicle.com/job/37332647/assistant-or-associate-professor-department-of-biology/" TargetMode="External"/><Relationship Id="rId634" Type="http://schemas.openxmlformats.org/officeDocument/2006/relationships/hyperlink" Target="https://eeik.fa.us2.oraclecloud.com/hcmUI/CandidateExperience/en/sites/CX_1/job/223016/?utm_medium=jobshare" TargetMode="External"/><Relationship Id="rId876" Type="http://schemas.openxmlformats.org/officeDocument/2006/relationships/hyperlink" Target="https://vacancies.essex.ac.uk/tlive_webrecruitment/wrd/run/ETREC107GF.open?VACANCY_ID=200562R0sy&amp;WVID=9918109NEm&amp;LANG=USA" TargetMode="External"/><Relationship Id="rId633" Type="http://schemas.openxmlformats.org/officeDocument/2006/relationships/hyperlink" Target="https://www.qmul.ac.uk/jobs/vacancies/items/7754.html?" TargetMode="External"/><Relationship Id="rId875" Type="http://schemas.openxmlformats.org/officeDocument/2006/relationships/hyperlink" Target="https://kau.varbi.com/en/what:job/jobID:549601/" TargetMode="External"/><Relationship Id="rId632" Type="http://schemas.openxmlformats.org/officeDocument/2006/relationships/hyperlink" Target="https://twitter.com/hanvanzan/status/1626063698467991556" TargetMode="External"/><Relationship Id="rId874" Type="http://schemas.openxmlformats.org/officeDocument/2006/relationships/hyperlink" Target="https://slu.wd5.myworkdayjobs.com/en-US/Careers/job/Macelwane-Hall/Assistant---Associate-Professor--Microbiology_2022-05877?source=HigherEdJobs" TargetMode="External"/><Relationship Id="rId639" Type="http://schemas.openxmlformats.org/officeDocument/2006/relationships/hyperlink" Target="https://apply.interfolio.com/116495" TargetMode="External"/><Relationship Id="rId638" Type="http://schemas.openxmlformats.org/officeDocument/2006/relationships/hyperlink" Target="https://tamus.wd1.myworkdayjobs.com/en-US/TAMUT_External/details/Assistant-Associate-Professor-of-Biology_R-056067" TargetMode="External"/><Relationship Id="rId637" Type="http://schemas.openxmlformats.org/officeDocument/2006/relationships/hyperlink" Target="https://webapps.yorku.ca/academichiringviewer/viewposition.jsp?positionnumber=2366" TargetMode="External"/><Relationship Id="rId879" Type="http://schemas.openxmlformats.org/officeDocument/2006/relationships/hyperlink" Target="https://apptrkr.com/3506034" TargetMode="External"/><Relationship Id="rId636" Type="http://schemas.openxmlformats.org/officeDocument/2006/relationships/hyperlink" Target="https://binghamton.interviewexchange.com/jobofferdetails.jsp;jsessionid=E1309079F323639F9F9C7BDDC519267A;jsessionid=59EE1887856C8BE5EBF5F892CE966231?JOBID=154935" TargetMode="External"/><Relationship Id="rId878" Type="http://schemas.openxmlformats.org/officeDocument/2006/relationships/hyperlink" Target="https://www.nature.com/naturecareers/job/assistant-professor-comparative-biology-new-jersey-institute-of-technology-njit-764296" TargetMode="External"/><Relationship Id="rId631" Type="http://schemas.openxmlformats.org/officeDocument/2006/relationships/hyperlink" Target="https://explore.jobs.ufl.edu/en-us/job/524433/assistant-professor-in-plant-evolutionary-biology" TargetMode="External"/><Relationship Id="rId873" Type="http://schemas.openxmlformats.org/officeDocument/2006/relationships/hyperlink" Target="https://slu.wd5.myworkdayjobs.com/en-US/Careers/job/Macelwane-Hall/Assistant---Associate-Professor--Developmental-Biology_2022-05870?source=circa" TargetMode="External"/><Relationship Id="rId1220" Type="http://schemas.openxmlformats.org/officeDocument/2006/relationships/hyperlink" Target="https://www.oxy.edu/sites/default/files/assets/HR/Faculty/jd_assistant_professor_of_biology.pdf" TargetMode="External"/><Relationship Id="rId630" Type="http://schemas.openxmlformats.org/officeDocument/2006/relationships/hyperlink" Target="https://twitter.com/nyuprimatology/status/1588202118380396548" TargetMode="External"/><Relationship Id="rId872" Type="http://schemas.openxmlformats.org/officeDocument/2006/relationships/hyperlink" Target="https://slu.wd5.myworkdayjobs.com/en-US/Careers/job/Macelwane-Hall/Assistant---Associate-Professor--Neuroscience_2022-05878" TargetMode="External"/><Relationship Id="rId1221" Type="http://schemas.openxmlformats.org/officeDocument/2006/relationships/hyperlink" Target="https://www.jobs.cam.ac.uk/job/35807/" TargetMode="External"/><Relationship Id="rId871" Type="http://schemas.openxmlformats.org/officeDocument/2006/relationships/hyperlink" Target="https://wiu.interviewexchange.com/jobofferdetails.jsp?JOBID=148345" TargetMode="External"/><Relationship Id="rId1222" Type="http://schemas.openxmlformats.org/officeDocument/2006/relationships/hyperlink" Target="https://apply.interfolio.com/109905" TargetMode="External"/><Relationship Id="rId870" Type="http://schemas.openxmlformats.org/officeDocument/2006/relationships/hyperlink" Target="https://okstate.csod.com/ats/careersite/JobDetails.aspx?site=8&amp;id=12483" TargetMode="External"/><Relationship Id="rId1223" Type="http://schemas.openxmlformats.org/officeDocument/2006/relationships/hyperlink" Target="https://jobs.uncp.edu/postings/8612" TargetMode="External"/><Relationship Id="rId829" Type="http://schemas.openxmlformats.org/officeDocument/2006/relationships/hyperlink" Target="https://apply.interfolio.com/115222" TargetMode="External"/><Relationship Id="rId828" Type="http://schemas.openxmlformats.org/officeDocument/2006/relationships/hyperlink" Target="https://twitter.com/jamesTstroud/status/1668637162223329281" TargetMode="External"/><Relationship Id="rId827" Type="http://schemas.openxmlformats.org/officeDocument/2006/relationships/hyperlink" Target="https://careers.hprod.onehcm.usg.edu/psp/careers/CAREERS/HRMS/c/HRS_HRAM_FL.HRS_CG_SEARCH_FL.GBL?Page=HRS_APP_JBPST_FL&amp;Action=U&amp;FOCUS=Applicant&amp;SiteId=3000&amp;JobOpeningId=249769&amp;PostingSeq=1" TargetMode="External"/><Relationship Id="rId822" Type="http://schemas.openxmlformats.org/officeDocument/2006/relationships/hyperlink" Target="https://wittenberg.interviewexchange.com/jobofferdetails.jsp;jsessionid=1CC05B7CB01B99CD13566DBC038AE211?JOBID=153816" TargetMode="External"/><Relationship Id="rId821" Type="http://schemas.openxmlformats.org/officeDocument/2006/relationships/hyperlink" Target="https://psu.wd1.myworkdayjobs.com/en-US/PSU_Academic/details/Assistant-Teaching-Professor---Biological-Science_REQ_0000036467-1?q=biology" TargetMode="External"/><Relationship Id="rId820" Type="http://schemas.openxmlformats.org/officeDocument/2006/relationships/hyperlink" Target="https://nnmc.edu/assistant-professor-of-biology-environmental-science/" TargetMode="External"/><Relationship Id="rId826" Type="http://schemas.openxmlformats.org/officeDocument/2006/relationships/hyperlink" Target="https://www.governmentjobs.com/careers/colorado/jobs/3752327/assistant-or-associate-professor-of-wildlife-and-natural-resources" TargetMode="External"/><Relationship Id="rId825" Type="http://schemas.openxmlformats.org/officeDocument/2006/relationships/hyperlink" Target="https://jobs.chronicle.com/job/37329959/assistant-professor-of-biology-vertebrate-morphology-anatomy-or-term-lecturer-natural-sciences/" TargetMode="External"/><Relationship Id="rId824" Type="http://schemas.openxmlformats.org/officeDocument/2006/relationships/hyperlink" Target="https://jobs.uc.edu/job/Cincinnati-Assistant-Professor,-Biology,-UC-Blue-Ash-College-OH-45201/941234600/" TargetMode="External"/><Relationship Id="rId823" Type="http://schemas.openxmlformats.org/officeDocument/2006/relationships/hyperlink" Target="https://jobs.shawnee.edu/postings/7078" TargetMode="External"/><Relationship Id="rId819" Type="http://schemas.openxmlformats.org/officeDocument/2006/relationships/hyperlink" Target="https://uva.wd1.myworkdayjobs.com/en-US/uvajobs/job/College-at-Wise-Wise-VA/Instructor-in-Biology--Anatomy-Physiology-_R0030118-1" TargetMode="External"/><Relationship Id="rId818" Type="http://schemas.openxmlformats.org/officeDocument/2006/relationships/hyperlink" Target="https://www.uvu.jobs/postings/30936" TargetMode="External"/><Relationship Id="rId817" Type="http://schemas.openxmlformats.org/officeDocument/2006/relationships/hyperlink" Target="https://www.auemployment.com/postings/32830" TargetMode="External"/><Relationship Id="rId816" Type="http://schemas.openxmlformats.org/officeDocument/2006/relationships/hyperlink" Target="https://carthage.applicantpro.com/jobs/2604560.html" TargetMode="External"/><Relationship Id="rId811" Type="http://schemas.openxmlformats.org/officeDocument/2006/relationships/hyperlink" Target="https://jobs.shawnee.edu/postings/7079" TargetMode="External"/><Relationship Id="rId810" Type="http://schemas.openxmlformats.org/officeDocument/2006/relationships/hyperlink" Target="https://stambroseuniv.applicantlist.com/jobs/864707.html" TargetMode="External"/><Relationship Id="rId815" Type="http://schemas.openxmlformats.org/officeDocument/2006/relationships/hyperlink" Target="https://washcoll.hrmdirect.com/employment/job-opening.php?req=2232153" TargetMode="External"/><Relationship Id="rId814" Type="http://schemas.openxmlformats.org/officeDocument/2006/relationships/hyperlink" Target="https://facultycareers-bethel.icims.com/jobs/1790/job?utm_source=indeed_integration&amp;iis=Job+Board&amp;iisn=Indeed&amp;indeed-apply-token=73a2d2b2a8d6d5c0a62696875eaebd669103652d3f0c2cd5445d3e66b1592b0f&amp;mode=job&amp;iis=online+advertisement&amp;iisn=Indeed&amp;mobile=false&amp;width=936&amp;height=500&amp;bga=true&amp;needsRedirect=false&amp;jan1offset=-360&amp;jun1offset=-300" TargetMode="External"/><Relationship Id="rId813" Type="http://schemas.openxmlformats.org/officeDocument/2006/relationships/hyperlink" Target="https://www.goshen.edu/employment/2022/09/29/assistant-or-associate-professor-of-marine-biology-tenure-track-program-director-of-j-n-roth-marine-biology-station/" TargetMode="External"/><Relationship Id="rId812" Type="http://schemas.openxmlformats.org/officeDocument/2006/relationships/hyperlink" Target="https://www.higheredjobs.com/details.cfm?JobCode=178126564" TargetMode="External"/><Relationship Id="rId609" Type="http://schemas.openxmlformats.org/officeDocument/2006/relationships/hyperlink" Target="https://tamus.wd1.myworkdayjobs.com/en-US/TAMUCC_External/job/Corpus-Christi-TX/Assistant-Professor--Marine-Biology_R-056129-1?fbclid=IwAR0euSMokylHUzqJbNHVtD5qdb68qpTlZCuoKNQ5ZnFCciLluQ9c5nBNuWo" TargetMode="External"/><Relationship Id="rId608" Type="http://schemas.openxmlformats.org/officeDocument/2006/relationships/hyperlink" Target="https://careers.fresnostate.edu/en-us/job/518689/cell-biologyassistant-professor" TargetMode="External"/><Relationship Id="rId607" Type="http://schemas.openxmlformats.org/officeDocument/2006/relationships/hyperlink" Target="https://careers.fresnostate.edu/en-us/job/518815/microbiology-assistant-professor" TargetMode="External"/><Relationship Id="rId849" Type="http://schemas.openxmlformats.org/officeDocument/2006/relationships/hyperlink" Target="https://www.careers.luc.edu/postings/22086" TargetMode="External"/><Relationship Id="rId602" Type="http://schemas.openxmlformats.org/officeDocument/2006/relationships/hyperlink" Target="https://fgcu.wd5.myworkdayjobs.com/en-US/eaglejobs/job/Main-Campus/Assistant-Professor--Omithology_R0003322" TargetMode="External"/><Relationship Id="rId844" Type="http://schemas.openxmlformats.org/officeDocument/2006/relationships/hyperlink" Target="https://port.engageats.co.uk/ViewVacancyV2.aspx?enc=mEgrBL4XQK0+ld8aNkwYmLNgwiB57qr5TuDwJLl31U1W0AhYKKjENZ3eIAdZf/llRS6v16WbDv4eC0qKb+2a4tFJgx/RouWYe5yiwgzXd113+F/YUSFn64BgIz7FuDNqGjYgojddyLjTK63C1bObxg==" TargetMode="External"/><Relationship Id="rId601" Type="http://schemas.openxmlformats.org/officeDocument/2006/relationships/hyperlink" Target="https://www.fgcu.edu/hr/jobs-at-fgcu" TargetMode="External"/><Relationship Id="rId843" Type="http://schemas.openxmlformats.org/officeDocument/2006/relationships/hyperlink" Target="https://ukjobs.uky.edu/postings/427807" TargetMode="External"/><Relationship Id="rId600" Type="http://schemas.openxmlformats.org/officeDocument/2006/relationships/hyperlink" Target="https://twitter.com/Sarahcdonelan/status/1661006085086642178" TargetMode="External"/><Relationship Id="rId842" Type="http://schemas.openxmlformats.org/officeDocument/2006/relationships/hyperlink" Target="https://www.ugajobsearch.com/postings/283152" TargetMode="External"/><Relationship Id="rId841" Type="http://schemas.openxmlformats.org/officeDocument/2006/relationships/hyperlink" Target="https://jobs.sciencecareers.org/job/619550/w3-professorship-for-systematic-zoology/" TargetMode="External"/><Relationship Id="rId606" Type="http://schemas.openxmlformats.org/officeDocument/2006/relationships/hyperlink" Target="https://aprecruit.berkeley.edu/JPF03627" TargetMode="External"/><Relationship Id="rId848" Type="http://schemas.openxmlformats.org/officeDocument/2006/relationships/hyperlink" Target="https://albany.interviewexchange.com/jobofferdetails.jsp?JOBID=154207" TargetMode="External"/><Relationship Id="rId605" Type="http://schemas.openxmlformats.org/officeDocument/2006/relationships/hyperlink" Target="https://www.adams.edu/hr/faculty-positions/" TargetMode="External"/><Relationship Id="rId847" Type="http://schemas.openxmlformats.org/officeDocument/2006/relationships/hyperlink" Target="https://www.schooljobs.com/careers/sewanee/jobs/3747539/department-of-earth-and-environmental-systems-tenure-track-position-environmenta?category%5B0%5D=Faculty&amp;sort=PostingDate%7CDescending&amp;pagetype=jobOpportunitiesJobs" TargetMode="External"/><Relationship Id="rId604" Type="http://schemas.openxmlformats.org/officeDocument/2006/relationships/hyperlink" Target="https://jobs.montana.edu/postings/33021" TargetMode="External"/><Relationship Id="rId846" Type="http://schemas.openxmlformats.org/officeDocument/2006/relationships/hyperlink" Target="https://nshe.wd1.myworkdayjobs.com/en-US/UNLV-External/job/Assistant-Professor-in-Microbial-Environmental-Genomics--School-of-Life-Sciences--College-of-Sciences--R0133313-_R0133313" TargetMode="External"/><Relationship Id="rId603" Type="http://schemas.openxmlformats.org/officeDocument/2006/relationships/hyperlink" Target="https://esf.interviewexchange.com/jobofferdetails.jsp;jsessionid=07D30C41D7E3C5860BB73423A278C359?JOBID=155132" TargetMode="External"/><Relationship Id="rId845" Type="http://schemas.openxmlformats.org/officeDocument/2006/relationships/hyperlink" Target="https://geog.ubc.ca/job-opportunities/faculty-position-000135992/" TargetMode="External"/><Relationship Id="rId840" Type="http://schemas.openxmlformats.org/officeDocument/2006/relationships/hyperlink" Target="https://jobs.sciencecareers.org/job/619465/monarch-watch-endowed-directorship-and-professorship-/" TargetMode="External"/><Relationship Id="rId839" Type="http://schemas.openxmlformats.org/officeDocument/2006/relationships/hyperlink" Target="https://www.nature.com/naturecareers/job/faculty-positions-the-hong-kong-university-of-science-and-technology-764870" TargetMode="External"/><Relationship Id="rId838" Type="http://schemas.openxmlformats.org/officeDocument/2006/relationships/hyperlink" Target="https://careers.kew.org/vacancy/-citizen-mycology-support-officer-darwin-tree-of-life-project-502750.html" TargetMode="External"/><Relationship Id="rId833" Type="http://schemas.openxmlformats.org/officeDocument/2006/relationships/hyperlink" Target="https://recruit.apo.ucla.edu/JPF07888" TargetMode="External"/><Relationship Id="rId832" Type="http://schemas.openxmlformats.org/officeDocument/2006/relationships/hyperlink" Target="https://www.usajobs.gov/job/682062200" TargetMode="External"/><Relationship Id="rId831" Type="http://schemas.openxmlformats.org/officeDocument/2006/relationships/hyperlink" Target="https://www.higheredjobs.com/region/details.cfm?JobCode=178137123&amp;Title=Assistant%20Professor%20of%20Genetics" TargetMode="External"/><Relationship Id="rId830" Type="http://schemas.openxmlformats.org/officeDocument/2006/relationships/hyperlink" Target="https://ecu.peopleadmin.com/postings/56517" TargetMode="External"/><Relationship Id="rId837" Type="http://schemas.openxmlformats.org/officeDocument/2006/relationships/hyperlink" Target="https://appstate.peopleadmin.com/postings/36340" TargetMode="External"/><Relationship Id="rId836" Type="http://schemas.openxmlformats.org/officeDocument/2006/relationships/hyperlink" Target="https://appstate.peopleadmin.com/postings/36571" TargetMode="External"/><Relationship Id="rId835" Type="http://schemas.openxmlformats.org/officeDocument/2006/relationships/hyperlink" Target="https://www.schooljobs.com/careers/ulm/jobs/3756213/assistant-professor-of-biology-evolution" TargetMode="External"/><Relationship Id="rId834" Type="http://schemas.openxmlformats.org/officeDocument/2006/relationships/hyperlink" Target="https://apol-recruit.ucsd.edu/JPF03407" TargetMode="External"/><Relationship Id="rId1059" Type="http://schemas.openxmlformats.org/officeDocument/2006/relationships/hyperlink" Target="https://jobs.chronicle.com/job/37316742/associate-professor-microbiologist/?TrackID=72306&amp;BatchID=844&amp;cmpid=JBE_TL_20220911_jobtitle&amp;utm_source=jbe&amp;utm_medium=email&amp;utm_campaign=JBE_TL_20220911_jobtitle_job5" TargetMode="External"/><Relationship Id="rId228" Type="http://schemas.openxmlformats.org/officeDocument/2006/relationships/hyperlink" Target="https://www.ugajobsearch.com/postings/305489" TargetMode="External"/><Relationship Id="rId227" Type="http://schemas.openxmlformats.org/officeDocument/2006/relationships/hyperlink" Target="https://www.uprm.edu/empleos/2023/03/01/23-04-catedratico-auxiliar-ciencias-marinas/" TargetMode="External"/><Relationship Id="rId469" Type="http://schemas.openxmlformats.org/officeDocument/2006/relationships/hyperlink" Target="https://illinois.csod.com/ux/ats/careersite/1/home/requisition/2367?c=illinois" TargetMode="External"/><Relationship Id="rId226" Type="http://schemas.openxmlformats.org/officeDocument/2006/relationships/hyperlink" Target="https://www.haverford.edu/provost/news/visiting-assistant-professor-biology-part-time" TargetMode="External"/><Relationship Id="rId468" Type="http://schemas.openxmlformats.org/officeDocument/2006/relationships/hyperlink" Target="https://louisiana.csod.com/ux/ats/careersite/1/home/requisition/2078?c=louisiana" TargetMode="External"/><Relationship Id="rId225" Type="http://schemas.openxmlformats.org/officeDocument/2006/relationships/hyperlink" Target="https://www.haverford.edu/provost/news/visiting-assistant-professor-biology-full-time" TargetMode="External"/><Relationship Id="rId467" Type="http://schemas.openxmlformats.org/officeDocument/2006/relationships/hyperlink" Target="https://louisiana.csod.com/ux/ats/careersite/1/home/requisition/2089?c=louisiana" TargetMode="External"/><Relationship Id="rId1290" Type="http://schemas.openxmlformats.org/officeDocument/2006/relationships/hyperlink" Target="https://werkenbij.vu.nl/apply/assistant-professor-career-track-in-the-life-and-environmental-sciences-depart/oansmg" TargetMode="External"/><Relationship Id="rId1291" Type="http://schemas.openxmlformats.org/officeDocument/2006/relationships/hyperlink" Target="https://hr.myu.umn.edu/jobs/ext/348972" TargetMode="External"/><Relationship Id="rId229" Type="http://schemas.openxmlformats.org/officeDocument/2006/relationships/hyperlink" Target="https://projectvesta.applytojob.com/apply/fvjJexJUuC/Director-Of-Ecology?source=Our%20Career%20Page%20Widget" TargetMode="External"/><Relationship Id="rId1050" Type="http://schemas.openxmlformats.org/officeDocument/2006/relationships/hyperlink" Target="https://jobs.chronicle.com/job/37318113/assistant-professor-biology/" TargetMode="External"/><Relationship Id="rId1292" Type="http://schemas.openxmlformats.org/officeDocument/2006/relationships/hyperlink" Target="https://twitter.com/kassthefish/status/1643681717801058304?s=20" TargetMode="External"/><Relationship Id="rId220" Type="http://schemas.openxmlformats.org/officeDocument/2006/relationships/hyperlink" Target="https://www.southalabama.edu/departments/academicaffairs/resources/academicaffairspostings/bly_7376_instructor_immediately2023.pdf" TargetMode="External"/><Relationship Id="rId462" Type="http://schemas.openxmlformats.org/officeDocument/2006/relationships/hyperlink" Target="https://vacatures.uva.nl/UvA/job/Assistant-Professor-in-Aquatic-Ecotoxicology-and-Water-Quality/760084402/" TargetMode="External"/><Relationship Id="rId1051" Type="http://schemas.openxmlformats.org/officeDocument/2006/relationships/hyperlink" Target="https://jobs.chronicle.com/job/37318127/assistant-professor-plant-ecophysiology-/" TargetMode="External"/><Relationship Id="rId1293" Type="http://schemas.openxmlformats.org/officeDocument/2006/relationships/hyperlink" Target="https://www.universityaffairs.ca/search-job/?job_id=58141" TargetMode="External"/><Relationship Id="rId461" Type="http://schemas.openxmlformats.org/officeDocument/2006/relationships/hyperlink" Target="https://vacatures.uva.nl/UvA/job/Associate-Professor-in-Impacts-of-Climate-related-Environmental-Change-on-Ecological-Systems-(0_8/760750302/" TargetMode="External"/><Relationship Id="rId1052" Type="http://schemas.openxmlformats.org/officeDocument/2006/relationships/hyperlink" Target="https://jobs.chronicle.com/job/37318537/assistant-professor-of-environmental-studies-/" TargetMode="External"/><Relationship Id="rId1294" Type="http://schemas.openxmlformats.org/officeDocument/2006/relationships/hyperlink" Target="https://careers.msu.edu/en-us/job/511040/assistant-professortenure-system" TargetMode="External"/><Relationship Id="rId460" Type="http://schemas.openxmlformats.org/officeDocument/2006/relationships/hyperlink" Target="https://vacatures.uva.nl/UvA/job/Associate-Professor-in-Impacts-of-Climate-related-Environmental-Change-on-Ecological-Systems-%280_8/760750402/" TargetMode="External"/><Relationship Id="rId1053" Type="http://schemas.openxmlformats.org/officeDocument/2006/relationships/hyperlink" Target="https://jobs.chronicle.com/job/37318922/assistant-professor-spatial-ecology-and-ecosystem-management/" TargetMode="External"/><Relationship Id="rId1295" Type="http://schemas.openxmlformats.org/officeDocument/2006/relationships/hyperlink" Target="https://www.auemployment.com/postings/29790" TargetMode="External"/><Relationship Id="rId1054" Type="http://schemas.openxmlformats.org/officeDocument/2006/relationships/hyperlink" Target="https://www.universityaffairs.ca/search-job/?job_id=58591" TargetMode="External"/><Relationship Id="rId1296" Type="http://schemas.openxmlformats.org/officeDocument/2006/relationships/hyperlink" Target="https://www.auemployment.com/postings/29793" TargetMode="External"/><Relationship Id="rId224" Type="http://schemas.openxmlformats.org/officeDocument/2006/relationships/hyperlink" Target="https://www.uqar.ca/universite/a-propos-de-l-uqar/emplois-a-l-uqar/professeure-ou-un-professeur-regulier-en-oceanographie-biologique-avec-specialisation-en-ecologie-du-plancton-professor-of-biological-oceanography-with-specialization-in-plankton-ecology" TargetMode="External"/><Relationship Id="rId466" Type="http://schemas.openxmlformats.org/officeDocument/2006/relationships/hyperlink" Target="https://jobs.helsinki.fi/job/Helsinki/760648502/" TargetMode="External"/><Relationship Id="rId1055" Type="http://schemas.openxmlformats.org/officeDocument/2006/relationships/hyperlink" Target="https://www.universityaffairs.ca/search-job/?job_id=58738" TargetMode="External"/><Relationship Id="rId1297" Type="http://schemas.openxmlformats.org/officeDocument/2006/relationships/hyperlink" Target="https://www.auemployment.com/postings/29794" TargetMode="External"/><Relationship Id="rId223" Type="http://schemas.openxmlformats.org/officeDocument/2006/relationships/hyperlink" Target="https://careers.uvi.edu/postings/6220" TargetMode="External"/><Relationship Id="rId465" Type="http://schemas.openxmlformats.org/officeDocument/2006/relationships/hyperlink" Target="https://vacatures.uva.nl/UvA/job/Assistant-Professor-in-Geomorphology-and-Tropical-Landscape-Evolution/760409602/" TargetMode="External"/><Relationship Id="rId1056" Type="http://schemas.openxmlformats.org/officeDocument/2006/relationships/hyperlink" Target="https://www.universityaffairs.ca/search-job/?job_id=58740" TargetMode="External"/><Relationship Id="rId1298" Type="http://schemas.openxmlformats.org/officeDocument/2006/relationships/hyperlink" Target="https://www.auemployment.com/postings/29795" TargetMode="External"/><Relationship Id="rId222" Type="http://schemas.openxmlformats.org/officeDocument/2006/relationships/hyperlink" Target="https://apply.interfolio.com/121069" TargetMode="External"/><Relationship Id="rId464" Type="http://schemas.openxmlformats.org/officeDocument/2006/relationships/hyperlink" Target="https://vacatures.uva.nl/UvA/job/Assistant-Professor-in-Carbon-cycle-dynamics-in-terrestrial-ecosystems/760409202/" TargetMode="External"/><Relationship Id="rId1057" Type="http://schemas.openxmlformats.org/officeDocument/2006/relationships/hyperlink" Target="https://jobs.chronicle.com/job/37318128/assistant-professor-genomics-/" TargetMode="External"/><Relationship Id="rId1299" Type="http://schemas.openxmlformats.org/officeDocument/2006/relationships/hyperlink" Target="https://www.auemployment.com/postings/30770" TargetMode="External"/><Relationship Id="rId221" Type="http://schemas.openxmlformats.org/officeDocument/2006/relationships/hyperlink" Target="https://www.higheredjobs.com/details.cfm?JobCode=178114542&amp;utm_source=09_25_22&amp;utm_medium=email&amp;utm_campaign=JobAgentEmail_Weekly" TargetMode="External"/><Relationship Id="rId463" Type="http://schemas.openxmlformats.org/officeDocument/2006/relationships/hyperlink" Target="https://vacatures.uva.nl/UvA/job/Associate-Professor-Biological-Feedbacks-in-the-Marine-Carbon-Cycle/760094002/" TargetMode="External"/><Relationship Id="rId1058" Type="http://schemas.openxmlformats.org/officeDocument/2006/relationships/hyperlink" Target="https://jobs.chronicle.com/job/37318602/assistant-professor-of-biology/" TargetMode="External"/><Relationship Id="rId1048" Type="http://schemas.openxmlformats.org/officeDocument/2006/relationships/hyperlink" Target="https://jobs.chronicle.com/job/37317590/assistant-professor-in-bioinformatics-/" TargetMode="External"/><Relationship Id="rId1049" Type="http://schemas.openxmlformats.org/officeDocument/2006/relationships/hyperlink" Target="https://jobs.chronicle.com/job/37318040/assistant-professor-of-botany/" TargetMode="External"/><Relationship Id="rId217" Type="http://schemas.openxmlformats.org/officeDocument/2006/relationships/hyperlink" Target="https://www.qmul.ac.uk/jobs/vacancies/items/8162.html" TargetMode="External"/><Relationship Id="rId459" Type="http://schemas.openxmlformats.org/officeDocument/2006/relationships/hyperlink" Target="https://vacatures.uva.nl/UvA/job/Assistant-or-Associate-Professor-in-Land-Cover-&amp;-Land-Use-Dynamics/760751402/" TargetMode="External"/><Relationship Id="rId216" Type="http://schemas.openxmlformats.org/officeDocument/2006/relationships/hyperlink" Target="https://isu.wd1.myworkdayjobs.com/en-US/IowaStateJobs/details/Assistant-Professor---Pollinator-Ecology-and-Conservation_R11161?jobFamilyGroup=ad349100dff401ea127be90a060a22e3" TargetMode="External"/><Relationship Id="rId458" Type="http://schemas.openxmlformats.org/officeDocument/2006/relationships/hyperlink" Target="https://spelman.peopleadmin.com/postings/4623" TargetMode="External"/><Relationship Id="rId215" Type="http://schemas.openxmlformats.org/officeDocument/2006/relationships/hyperlink" Target="https://jobs.usnh.edu/postings/54342" TargetMode="External"/><Relationship Id="rId457" Type="http://schemas.openxmlformats.org/officeDocument/2006/relationships/hyperlink" Target="https://www.universityaffairs.ca/search-job/?job_id=60008" TargetMode="External"/><Relationship Id="rId699" Type="http://schemas.openxmlformats.org/officeDocument/2006/relationships/hyperlink" Target="https://employment.ku.edu/director-biodiversity-institute-natural-history-museum/23734br" TargetMode="External"/><Relationship Id="rId214" Type="http://schemas.openxmlformats.org/officeDocument/2006/relationships/hyperlink" Target="https://jobs.geneseo.edu/postings/4254" TargetMode="External"/><Relationship Id="rId456" Type="http://schemas.openxmlformats.org/officeDocument/2006/relationships/hyperlink" Target="https://www.funga.earth/forest-fungal-inoculation-engineer" TargetMode="External"/><Relationship Id="rId698" Type="http://schemas.openxmlformats.org/officeDocument/2006/relationships/hyperlink" Target="https://apply.interfolio.com/115892" TargetMode="External"/><Relationship Id="rId219" Type="http://schemas.openxmlformats.org/officeDocument/2006/relationships/hyperlink" Target="https://www.uni-potsdam.de/fileadmin/projects/verwaltung/docs/Dezernat3/Ausschreibungen/1_Professuren/W1_Quantitative_Conservation_Biology.pdf" TargetMode="External"/><Relationship Id="rId1280" Type="http://schemas.openxmlformats.org/officeDocument/2006/relationships/hyperlink" Target="https://www.jewell.edu/employment?gnk=job&amp;gni=8a78859f81b199aa0182032894c33fb9&amp;lang=en" TargetMode="External"/><Relationship Id="rId218" Type="http://schemas.openxmlformats.org/officeDocument/2006/relationships/hyperlink" Target="https://www.theguardian.com/uk-news/2023/mar/05/students-london-university-snitch-striking-lecturers" TargetMode="External"/><Relationship Id="rId1281" Type="http://schemas.openxmlformats.org/officeDocument/2006/relationships/hyperlink" Target="https://geog.ubc.ca/job-opportunities/faculty-position-000125084/" TargetMode="External"/><Relationship Id="rId451" Type="http://schemas.openxmlformats.org/officeDocument/2006/relationships/hyperlink" Target="https://workforcenow.adp.com/mascsr/default/mdf/recruitment/recruitment.html?cid=cfe9eb33-0f69-467c-bb2a-1bd0ea7c0cf1&amp;ccId=19000101_000001&amp;type=MP&amp;lang=en_US" TargetMode="External"/><Relationship Id="rId693" Type="http://schemas.openxmlformats.org/officeDocument/2006/relationships/hyperlink" Target="https://sjobs.brassring.com/TGnewUI/Search/home/HomeWithPreLoad?partnerid=25483&amp;siteid=5291&amp;PageType=JobDetails&amp;jobid=1555105" TargetMode="External"/><Relationship Id="rId1040" Type="http://schemas.openxmlformats.org/officeDocument/2006/relationships/hyperlink" Target="https://www.floridamuseum.ufl.edu/nhdept/assistant-curator-of-mammalogy/" TargetMode="External"/><Relationship Id="rId1282" Type="http://schemas.openxmlformats.org/officeDocument/2006/relationships/hyperlink" Target="https://jobs.chronicle.com/job/37284159/assistant-professor-of-biological-sciences-marine-biologist-/" TargetMode="External"/><Relationship Id="rId450" Type="http://schemas.openxmlformats.org/officeDocument/2006/relationships/hyperlink" Target="https://www.ugajobsearch.com/postings/293522" TargetMode="External"/><Relationship Id="rId692" Type="http://schemas.openxmlformats.org/officeDocument/2006/relationships/hyperlink" Target="https://arizona.csod.com/ux/ats/careersite/4/home/requisition/12068?c=arizona" TargetMode="External"/><Relationship Id="rId1041" Type="http://schemas.openxmlformats.org/officeDocument/2006/relationships/hyperlink" Target="https://jobs.hope.edu/postings/1785" TargetMode="External"/><Relationship Id="rId1283" Type="http://schemas.openxmlformats.org/officeDocument/2006/relationships/hyperlink" Target="https://www.ju.edu/humanresources/faculty/assistant-professor-biology-marine-science-marine-vertebrate-biology-july2022.php" TargetMode="External"/><Relationship Id="rId691" Type="http://schemas.openxmlformats.org/officeDocument/2006/relationships/hyperlink" Target="https://yourfuture.sdbor.edu/postings/31642" TargetMode="External"/><Relationship Id="rId1042" Type="http://schemas.openxmlformats.org/officeDocument/2006/relationships/hyperlink" Target="https://ap.washington.edu/ahr/position-details/?job_id=100019" TargetMode="External"/><Relationship Id="rId1284" Type="http://schemas.openxmlformats.org/officeDocument/2006/relationships/hyperlink" Target="https://cornell.wd1.myworkdayjobs.com/CornellCareerPage/job/Ithaca-Main-Campus/Field-Program-Manager---Plowright-Lab_WDR-00032277-1?shared_id=bcdf817e-dc89-44be-b3d1-5d2551484897" TargetMode="External"/><Relationship Id="rId690" Type="http://schemas.openxmlformats.org/officeDocument/2006/relationships/hyperlink" Target="https://lsu.wd1.myworkdayjobs.com/en-US/LSU/details/Assistant-Associate-Professor-of-Plant-Pathology--Sugarcane-_R00073900?q=Assistant/Associate%20Professor%20of%20Plant%20Pathology" TargetMode="External"/><Relationship Id="rId1043" Type="http://schemas.openxmlformats.org/officeDocument/2006/relationships/hyperlink" Target="https://twitter.com/TribbleTweets/status/1654346263222177792" TargetMode="External"/><Relationship Id="rId1285" Type="http://schemas.openxmlformats.org/officeDocument/2006/relationships/hyperlink" Target="https://www.dropbox.com/s/3kks8mjt1q8g2k1/03022-10-wiss-ml-EN.pdf?dl=0" TargetMode="External"/><Relationship Id="rId213" Type="http://schemas.openxmlformats.org/officeDocument/2006/relationships/hyperlink" Target="https://biology.missouri.edu/news/accepting-applications-assistant-teaching-professor-biological-sciences-0" TargetMode="External"/><Relationship Id="rId455" Type="http://schemas.openxmlformats.org/officeDocument/2006/relationships/hyperlink" Target="https://www3.tusculum.edu/hr/2022/assistant-associate-professor-of-biology/?fbclid=IwAR1ji0aYsavNqQNhbylMIpYM8c9iX3OEe0znRHQi42xpdQOi51-mvLgb1pM" TargetMode="External"/><Relationship Id="rId697" Type="http://schemas.openxmlformats.org/officeDocument/2006/relationships/hyperlink" Target="https://web103.reachmee.com/ext/I005/1035/job?site=7&amp;lang=UK&amp;validator=9b89bead79bb7258ad55c8d75228e5b7&amp;job_id=p27531" TargetMode="External"/><Relationship Id="rId1044" Type="http://schemas.openxmlformats.org/officeDocument/2006/relationships/hyperlink" Target="https://employment.coloradocollege.edu/postings/6336" TargetMode="External"/><Relationship Id="rId1286" Type="http://schemas.openxmlformats.org/officeDocument/2006/relationships/hyperlink" Target="https://jobs.hope.edu/postings/1476?fbclid=IwAR1UP30kddL2cjbKcXZImGuW5S-Cfj1fn97lQdTlUAxE3uT-i3dvPCL0fkU" TargetMode="External"/><Relationship Id="rId212" Type="http://schemas.openxmlformats.org/officeDocument/2006/relationships/hyperlink" Target="https://indiana.peopleadmin.com/postings/17260" TargetMode="External"/><Relationship Id="rId454" Type="http://schemas.openxmlformats.org/officeDocument/2006/relationships/hyperlink" Target="https://recruit.ucsc.edu/JPF01407" TargetMode="External"/><Relationship Id="rId696" Type="http://schemas.openxmlformats.org/officeDocument/2006/relationships/hyperlink" Target="https://hrjobs.csuohio.edu/postings/18417" TargetMode="External"/><Relationship Id="rId1045" Type="http://schemas.openxmlformats.org/officeDocument/2006/relationships/hyperlink" Target="http://rebeccatbarnes.org/how-toxicity-drove-me-to-leave-my-unicorn-job/" TargetMode="External"/><Relationship Id="rId1287" Type="http://schemas.openxmlformats.org/officeDocument/2006/relationships/hyperlink" Target="https://employment.davidson.edu/en-us/job/494188/assistant-professor-in-biology" TargetMode="External"/><Relationship Id="rId211" Type="http://schemas.openxmlformats.org/officeDocument/2006/relationships/hyperlink" Target="https://www.smcm.edu/hr/smcm-job/visiting-assistant-professor-of-biology-cellular-biology/" TargetMode="External"/><Relationship Id="rId453" Type="http://schemas.openxmlformats.org/officeDocument/2006/relationships/hyperlink" Target="https://jobs.colostate.edu/postings/117564" TargetMode="External"/><Relationship Id="rId695" Type="http://schemas.openxmlformats.org/officeDocument/2006/relationships/hyperlink" Target="https://hrjobs.csuohio.edu/postings/18416" TargetMode="External"/><Relationship Id="rId1046" Type="http://schemas.openxmlformats.org/officeDocument/2006/relationships/hyperlink" Target="https://isu.csod.com/ux/ats/careersite/5/home/requisition/1732?c=isu" TargetMode="External"/><Relationship Id="rId1288" Type="http://schemas.openxmlformats.org/officeDocument/2006/relationships/hyperlink" Target="https://apply.interfolio.com/109453" TargetMode="External"/><Relationship Id="rId210" Type="http://schemas.openxmlformats.org/officeDocument/2006/relationships/hyperlink" Target="https://jobs.una.edu/postings/6807" TargetMode="External"/><Relationship Id="rId452" Type="http://schemas.openxmlformats.org/officeDocument/2006/relationships/hyperlink" Target="https://berufungsportal.uni-mainz.de/ausschreibungen/7" TargetMode="External"/><Relationship Id="rId694" Type="http://schemas.openxmlformats.org/officeDocument/2006/relationships/hyperlink" Target="https://twitter.com/elenlp/status/1645849417470169109" TargetMode="External"/><Relationship Id="rId1047" Type="http://schemas.openxmlformats.org/officeDocument/2006/relationships/hyperlink" Target="https://groups.oist.jp/facultypositions" TargetMode="External"/><Relationship Id="rId1289" Type="http://schemas.openxmlformats.org/officeDocument/2006/relationships/hyperlink" Target="https://univis.univie.ac.at/ausschreibungstellensuche/flow/bew_ausschreibung-flow?_flowExecutionKey=_cA923D1C2-DDAF-BC53-5999-5C3D5BFA37D8_k23AE44CC-24D7-8624-5BD0-DFFC13A295C6&amp;tid=91726.28" TargetMode="External"/><Relationship Id="rId491" Type="http://schemas.openxmlformats.org/officeDocument/2006/relationships/hyperlink" Target="https://www.higheredjobs.com/faculty/details.cfm?JobCode=178158150" TargetMode="External"/><Relationship Id="rId490" Type="http://schemas.openxmlformats.org/officeDocument/2006/relationships/hyperlink" Target="https://portal.ct.gov/-/media/CAES/DOCUMENTS/Job_Opportunities/ESF-OAIS_Assistant-Sci-2.pdf" TargetMode="External"/><Relationship Id="rId249" Type="http://schemas.openxmlformats.org/officeDocument/2006/relationships/hyperlink" Target="https://www.butler.edu/human-resources/current-opportunities/faculty-openings/" TargetMode="External"/><Relationship Id="rId248" Type="http://schemas.openxmlformats.org/officeDocument/2006/relationships/hyperlink" Target="https://careers.umich.edu/job_detail/229777/research-scientist-biophysical-modeling" TargetMode="External"/><Relationship Id="rId247" Type="http://schemas.openxmlformats.org/officeDocument/2006/relationships/hyperlink" Target="https://eodq.fa.us6.oraclecloud.com/hcmUI/CandidateExperience/en/sites/CX/job/1011/?utm_medium=jobshare" TargetMode="External"/><Relationship Id="rId489" Type="http://schemas.openxmlformats.org/officeDocument/2006/relationships/hyperlink" Target="https://jobs.rowan.edu/en-us/job/498093/tenuredtenuretrack-assistantassociate-professor-department-of-environmental-science" TargetMode="External"/><Relationship Id="rId1070" Type="http://schemas.openxmlformats.org/officeDocument/2006/relationships/hyperlink" Target="https://jobs.sandiego.edu/cw/en-us/job/496019/assistant-professor-of-environmental-and-ocean-sciences" TargetMode="External"/><Relationship Id="rId1071" Type="http://schemas.openxmlformats.org/officeDocument/2006/relationships/hyperlink" Target="https://jobs.sandiego.edu/cw/en-us/job/496020/assistant-professor-of-environmental-and-ocean-sciences" TargetMode="External"/><Relationship Id="rId1072" Type="http://schemas.openxmlformats.org/officeDocument/2006/relationships/hyperlink" Target="https://apply.interfolio.com/113025" TargetMode="External"/><Relationship Id="rId242" Type="http://schemas.openxmlformats.org/officeDocument/2006/relationships/hyperlink" Target="https://uva.wd1.myworkdayjobs.com/UVAJobs/job/ASSISTANT-PROFESSOR-OF-ENVIRONMENTAL-SCIENCE_R0043220" TargetMode="External"/><Relationship Id="rId484" Type="http://schemas.openxmlformats.org/officeDocument/2006/relationships/hyperlink" Target="https://www.higheredjobs.com/faculty/details.cfm?JobCode=178211371&amp;Title=Assistant%20Professor%20%2D%20Environmental%20Science" TargetMode="External"/><Relationship Id="rId1073" Type="http://schemas.openxmlformats.org/officeDocument/2006/relationships/hyperlink" Target="https://twitter.com/tanyalama/status/1661373255767281671?s=20" TargetMode="External"/><Relationship Id="rId241" Type="http://schemas.openxmlformats.org/officeDocument/2006/relationships/hyperlink" Target="https://nebraska.edu/-/media/projects/unca/offices-policies/business-and-finance-office/docs/budget-salary-information/2022-2023/personnel-roster-2022-2023.pdf" TargetMode="External"/><Relationship Id="rId483" Type="http://schemas.openxmlformats.org/officeDocument/2006/relationships/hyperlink" Target="https://www.jobs.ac.uk/job/CVI119/lecturer" TargetMode="External"/><Relationship Id="rId1074" Type="http://schemas.openxmlformats.org/officeDocument/2006/relationships/hyperlink" Target="https://www.uwo.ca/facultyrelations/careers/pdf/Science_Biology_Climate-Change-Biology-CRC_20221.pdf" TargetMode="External"/><Relationship Id="rId240" Type="http://schemas.openxmlformats.org/officeDocument/2006/relationships/hyperlink" Target="https://unk.peopleadmin.com/postings/4914?fbclid=IwAR1nLRxnsJfLgceujcE86a7blE7CxzofhsGhHSXfxPpNhcrFW1xRKk4hn2Y" TargetMode="External"/><Relationship Id="rId482" Type="http://schemas.openxmlformats.org/officeDocument/2006/relationships/hyperlink" Target="https://www.nature.com/naturecareers/job/tenured-professor-in-terrestrial-ecology-harvard-university-767847" TargetMode="External"/><Relationship Id="rId1075" Type="http://schemas.openxmlformats.org/officeDocument/2006/relationships/hyperlink" Target="https://apply.interfolio.com/112291" TargetMode="External"/><Relationship Id="rId481" Type="http://schemas.openxmlformats.org/officeDocument/2006/relationships/hyperlink" Target="https://www.nature.com/naturecareers/job/tenuretrack-position-in-computational-aquatic-ecology-mfx-leibniz-institute-of-freshwater-ecology-and-inland-fisheries-igb-767823" TargetMode="External"/><Relationship Id="rId1076" Type="http://schemas.openxmlformats.org/officeDocument/2006/relationships/hyperlink" Target="https://workforcenow.adp.com/mascsr/default/mdf/recruitment/recruitment.html?cid=21ef98a3-d325-4110-a85a-7729320b6f80&amp;ccId=19000101_000001&amp;jobId=420646&amp;lang=en_US&amp;source=EN" TargetMode="External"/><Relationship Id="rId246" Type="http://schemas.openxmlformats.org/officeDocument/2006/relationships/hyperlink" Target="https://eodq.fa.us6.oraclecloud.com/hcmUI/CandidateExperience/en/sites/CX/job/1010/?utm_medium=jobshare" TargetMode="External"/><Relationship Id="rId488" Type="http://schemas.openxmlformats.org/officeDocument/2006/relationships/hyperlink" Target="https://cuny.jobs/brooklyn-ny/associate-professor-climate-and-aquatic-environment-director-aquatic-research-and-environmental-assessment-center/5B35B1DB9E864195A151CE392899478B/job/" TargetMode="External"/><Relationship Id="rId1077" Type="http://schemas.openxmlformats.org/officeDocument/2006/relationships/hyperlink" Target="https://www.wofford.edu/wofford.edu/documents/administration/human-resources/job-posting-pdfs/assistant-professor-of-biology-a_11744.pdf" TargetMode="External"/><Relationship Id="rId245" Type="http://schemas.openxmlformats.org/officeDocument/2006/relationships/hyperlink" Target="https://employment.davidson.edu/en-us/job/494385/visiting-assistant-professor-of-biology" TargetMode="External"/><Relationship Id="rId487" Type="http://schemas.openxmlformats.org/officeDocument/2006/relationships/hyperlink" Target="https://osu.wd1.myworkdayjobs.com/OSUCareers/job/Columbus-Campus/Assistant-Professors-Hort---Crop-Science---Weed-Extension---Weed-Ecology_R64969-1" TargetMode="External"/><Relationship Id="rId1078" Type="http://schemas.openxmlformats.org/officeDocument/2006/relationships/hyperlink" Target="https://wfu.wd1.myworkdayjobs.com/en-US/Faculty_Career_Website_live/job/Winston-Salem-NC/Assistant-Professor--Neurobiology_R0004829" TargetMode="External"/><Relationship Id="rId244" Type="http://schemas.openxmlformats.org/officeDocument/2006/relationships/hyperlink" Target="https://careers.pageuppeople.com/969/cw/en-us/job/501316?lApplicationSubSourceID=11250" TargetMode="External"/><Relationship Id="rId486" Type="http://schemas.openxmlformats.org/officeDocument/2006/relationships/hyperlink" Target="https://www2.acadiau.ca/files/files/Files%20~%20Academic%20Job%20Postings/2022/FACULTY%20FULL%20TIME%20Job%20Posting%20Biology%20Botany.pdf" TargetMode="External"/><Relationship Id="rId1079" Type="http://schemas.openxmlformats.org/officeDocument/2006/relationships/hyperlink" Target="https://wfu.wd1.myworkdayjobs.com/en-US/Faculty_Career_Website_live/job/Winston-Salem-NC/Assistant-Professor--Evolutionary-Biology_R0004830-1" TargetMode="External"/><Relationship Id="rId243" Type="http://schemas.openxmlformats.org/officeDocument/2006/relationships/hyperlink" Target="https://workforcenow.adp.com/mascsr/default/mdf/recruitment/recruitment.html?cid=d37a7006-e8af-402c-a70c-4f4185847204&amp;ccId=19000101_000001&amp;source=CC3&amp;lang=en_US&amp;selectedMenuKey=CurrentOpenings&amp;jobId=453577" TargetMode="External"/><Relationship Id="rId485" Type="http://schemas.openxmlformats.org/officeDocument/2006/relationships/hyperlink" Target="https://www.uwindsor.ca/faculty/recruitment/756/black-scholars%E2%80%99-hiring-initiative-university-windsor" TargetMode="External"/><Relationship Id="rId480" Type="http://schemas.openxmlformats.org/officeDocument/2006/relationships/hyperlink" Target="https://www.nature.com/naturecareers/job/10675-senior-researcher-in-biodiversity-aarhus-university-au-767454" TargetMode="External"/><Relationship Id="rId239" Type="http://schemas.openxmlformats.org/officeDocument/2006/relationships/hyperlink" Target="https://academicjobsonline.org/ajo/jobs/24396?fbclid=IwAR3UYqZQoq9yt42a0GrHyfbdaSIn_l3YF_Pq1JvDoY643iH0swjRVDu3ogw" TargetMode="External"/><Relationship Id="rId238" Type="http://schemas.openxmlformats.org/officeDocument/2006/relationships/hyperlink" Target="https://careers.alaska.edu/cw/en-us/job/523987/reserve-manager?&amp;lApplicationSubSourceID=11252" TargetMode="External"/><Relationship Id="rId237" Type="http://schemas.openxmlformats.org/officeDocument/2006/relationships/hyperlink" Target="https://jobs.usnh.edu/postings/54198" TargetMode="External"/><Relationship Id="rId479" Type="http://schemas.openxmlformats.org/officeDocument/2006/relationships/hyperlink" Target="https://www.nature.com/naturecareers/job/group-leaders-in-plant-sciences-at-ibens-department-of-biology-ecole-normale-superieure-ibens-767436" TargetMode="External"/><Relationship Id="rId236" Type="http://schemas.openxmlformats.org/officeDocument/2006/relationships/hyperlink" Target="https://careers.humboldt.edu/hm/en-us/job/524784/lecturer-pool-in-department-of-wildlife-management-academic-year-2324" TargetMode="External"/><Relationship Id="rId478" Type="http://schemas.openxmlformats.org/officeDocument/2006/relationships/hyperlink" Target="https://www.nature.com/naturecareers/job/tenure-track-assistant-or-associate-professorship-in-environmental-microbiology-with-an-interest-in-sensor-technology-at-aarhus-university-aarhus-university-au-767084" TargetMode="External"/><Relationship Id="rId1060" Type="http://schemas.openxmlformats.org/officeDocument/2006/relationships/hyperlink" Target="https://careers.olemiss.edu/job/University-Assistant-Professor-of-Biology-%28Bacterial-Interactions%29-MS-38677/931702900/" TargetMode="External"/><Relationship Id="rId1061" Type="http://schemas.openxmlformats.org/officeDocument/2006/relationships/hyperlink" Target="https://chatham.applicantpro.com/jobs/2551275.html" TargetMode="External"/><Relationship Id="rId231" Type="http://schemas.openxmlformats.org/officeDocument/2006/relationships/hyperlink" Target="https://nature.ca/en/join-give/careers/opportunities/research-assistant-zoology/" TargetMode="External"/><Relationship Id="rId473" Type="http://schemas.openxmlformats.org/officeDocument/2006/relationships/hyperlink" Target="https://jobs.susqu.edu/postings/2918" TargetMode="External"/><Relationship Id="rId1062" Type="http://schemas.openxmlformats.org/officeDocument/2006/relationships/hyperlink" Target="https://viprecprod.ad.umanitoba.ca/default.aspx?REQ_ID=23273&amp;Language=1" TargetMode="External"/><Relationship Id="rId230" Type="http://schemas.openxmlformats.org/officeDocument/2006/relationships/hyperlink" Target="https://aprecruit.ucr.edu/JPF01696" TargetMode="External"/><Relationship Id="rId472" Type="http://schemas.openxmlformats.org/officeDocument/2006/relationships/hyperlink" Target="https://sacredheart.interviewexchange.com/jobofferdetails.jsp?JOBID=156358&amp;CNTRNO=0&amp;TSTMP=1669905264037" TargetMode="External"/><Relationship Id="rId1063" Type="http://schemas.openxmlformats.org/officeDocument/2006/relationships/hyperlink" Target="https://www.uprm.edu/empleos/en/2022/09/08/22-04en/" TargetMode="External"/><Relationship Id="rId471" Type="http://schemas.openxmlformats.org/officeDocument/2006/relationships/hyperlink" Target="https://jobs.sciencecareers.org/job/637589/assistant-professor-tenure-track-in-ecology/" TargetMode="External"/><Relationship Id="rId1064" Type="http://schemas.openxmlformats.org/officeDocument/2006/relationships/hyperlink" Target="https://www.uprm.edu/empleos/en/2022/09/08/22-03en/" TargetMode="External"/><Relationship Id="rId470" Type="http://schemas.openxmlformats.org/officeDocument/2006/relationships/hyperlink" Target="https://www.paycomonline.net/v4/ats/web.php/jobs/ViewJobDetails?job=80152&amp;clientkey=E724250F91A1149AB3AC0A2F64E3DA29" TargetMode="External"/><Relationship Id="rId1065" Type="http://schemas.openxmlformats.org/officeDocument/2006/relationships/hyperlink" Target="https://recruit.ucdavis.edu/JPF05165" TargetMode="External"/><Relationship Id="rId235" Type="http://schemas.openxmlformats.org/officeDocument/2006/relationships/hyperlink" Target="https://tamus.wd1.myworkdayjobs.com/en-US/TARLETON_External/details/Associate-Professor-Professor---Associate-Dean-and-Director_R-057033?q=field+station" TargetMode="External"/><Relationship Id="rId477" Type="http://schemas.openxmlformats.org/officeDocument/2006/relationships/hyperlink" Target="https://www.nature.com/naturecareers/job/group-leader-in-computational-biology-at-ibens-department-of-biology-ecole-normale-superieure-ibens-767052" TargetMode="External"/><Relationship Id="rId1066" Type="http://schemas.openxmlformats.org/officeDocument/2006/relationships/hyperlink" Target="https://jobs.utdallas.edu/postings/20859" TargetMode="External"/><Relationship Id="rId234" Type="http://schemas.openxmlformats.org/officeDocument/2006/relationships/hyperlink" Target="https://www.senckenberg.de/en/career/scientists/" TargetMode="External"/><Relationship Id="rId476" Type="http://schemas.openxmlformats.org/officeDocument/2006/relationships/hyperlink" Target="https://www.nature.com/naturecareers/job/group-leader-in-plant-ecology-john-innes-centre-jic-767051" TargetMode="External"/><Relationship Id="rId1067" Type="http://schemas.openxmlformats.org/officeDocument/2006/relationships/hyperlink" Target="https://jobs.sciencecareers.org/job/616291/-assistant-teaching-professor-lecturer-/" TargetMode="External"/><Relationship Id="rId233" Type="http://schemas.openxmlformats.org/officeDocument/2006/relationships/hyperlink" Target="https://academicjobsonline.org/ajo/jobs/24344" TargetMode="External"/><Relationship Id="rId475" Type="http://schemas.openxmlformats.org/officeDocument/2006/relationships/hyperlink" Target="https://isu.wd1.myworkdayjobs.com/IowaStateJobs/job/Ames-IA/Assistant-Associate-Full-Professor---Aquaculture-Fisheries_R10348" TargetMode="External"/><Relationship Id="rId1068" Type="http://schemas.openxmlformats.org/officeDocument/2006/relationships/hyperlink" Target="https://uva.wd1.myworkdayjobs.com/en-US/UVAJobs/job/Charlottesville-VA/Assistant-Professor-of-Evolutionary-Biology_R0040071" TargetMode="External"/><Relationship Id="rId232" Type="http://schemas.openxmlformats.org/officeDocument/2006/relationships/hyperlink" Target="https://jobs.usnh.edu/postings/54197" TargetMode="External"/><Relationship Id="rId474" Type="http://schemas.openxmlformats.org/officeDocument/2006/relationships/hyperlink" Target="https://www.schooljobs.com/careers/hawaiiedu?keywords=82368" TargetMode="External"/><Relationship Id="rId1069" Type="http://schemas.openxmlformats.org/officeDocument/2006/relationships/hyperlink" Target="https://twitter.com/katjakasimatis/status/1645887352538116096?s=20" TargetMode="External"/><Relationship Id="rId1015" Type="http://schemas.openxmlformats.org/officeDocument/2006/relationships/hyperlink" Target="https://joblink.jmu.edu/postings/12786" TargetMode="External"/><Relationship Id="rId1257" Type="http://schemas.openxmlformats.org/officeDocument/2006/relationships/hyperlink" Target="https://careers.stolaf.edu/jobs/assistant-professor-of-biology-2023-24-northfield-minnesota-united-states" TargetMode="External"/><Relationship Id="rId1016" Type="http://schemas.openxmlformats.org/officeDocument/2006/relationships/hyperlink" Target="https://bio.umontreal.ca/public/FAS/biologie/Documents/5-Departement/Offres_d_emploi/profs/FAS_09-22_10_EN.pdf" TargetMode="External"/><Relationship Id="rId1258" Type="http://schemas.openxmlformats.org/officeDocument/2006/relationships/hyperlink" Target="https://portal.flsouthern.edu/ICS/Employment_App/Default_Page.jnz" TargetMode="External"/><Relationship Id="rId1017" Type="http://schemas.openxmlformats.org/officeDocument/2006/relationships/hyperlink" Target="https://twitter.com/andrepazv/status/1666919524921114624?s=20" TargetMode="External"/><Relationship Id="rId1259" Type="http://schemas.openxmlformats.org/officeDocument/2006/relationships/hyperlink" Target="https://usccareers.usc.edu/job/los-angeles/full-time-teaching-track-faculty-position-in-biological-sciences/1209/32891402576" TargetMode="External"/><Relationship Id="rId1018" Type="http://schemas.openxmlformats.org/officeDocument/2006/relationships/hyperlink" Target="https://sites.allegheny.edu/hr/job_post/assistant-professor-of-biology-2/" TargetMode="External"/><Relationship Id="rId1019" Type="http://schemas.openxmlformats.org/officeDocument/2006/relationships/hyperlink" Target="https://twitter.com/jennhoutz/status/1613637296573583377?s=61&amp;t=1MVM2nhgHRcn5XdqbWkLKw" TargetMode="External"/><Relationship Id="rId426" Type="http://schemas.openxmlformats.org/officeDocument/2006/relationships/hyperlink" Target="https://www.timeshighereducation.com/unijobs/listing/320889/senior-lecturer-in-molecular-ecology/" TargetMode="External"/><Relationship Id="rId668" Type="http://schemas.openxmlformats.org/officeDocument/2006/relationships/hyperlink" Target="https://www.ugajobsearch.com/postings/289056" TargetMode="External"/><Relationship Id="rId425" Type="http://schemas.openxmlformats.org/officeDocument/2006/relationships/hyperlink" Target="https://www.timeshighereducation.com/unijobs/listing/320939/lecturer-senior-lecturer-in-native-vertebrate-biology/" TargetMode="External"/><Relationship Id="rId667" Type="http://schemas.openxmlformats.org/officeDocument/2006/relationships/hyperlink" Target="https://jobs.miamioh.edu/en-us/job/501002/assistant-professor-plant-molecular-systematics" TargetMode="External"/><Relationship Id="rId424" Type="http://schemas.openxmlformats.org/officeDocument/2006/relationships/hyperlink" Target="https://international.au.dk/about/profile/vacant-positions/job/professor-in-quantitative-ecology" TargetMode="External"/><Relationship Id="rId666" Type="http://schemas.openxmlformats.org/officeDocument/2006/relationships/hyperlink" Target="https://www.usajobs.gov/job/686159200" TargetMode="External"/><Relationship Id="rId423" Type="http://schemas.openxmlformats.org/officeDocument/2006/relationships/hyperlink" Target="https://www.nature.com/naturecareers/job/professors-in-freshwater-ecology-at-aarhus-university-denmark-aarhus-university-au-764323" TargetMode="External"/><Relationship Id="rId665" Type="http://schemas.openxmlformats.org/officeDocument/2006/relationships/hyperlink" Target="https://careers.purdue.edu/job-invite/22798/" TargetMode="External"/><Relationship Id="rId429" Type="http://schemas.openxmlformats.org/officeDocument/2006/relationships/hyperlink" Target="https://www.academictransfer.com/en/320890/associate-professor-in-senior-position-evolutionary-behavioral-ecology/" TargetMode="External"/><Relationship Id="rId428" Type="http://schemas.openxmlformats.org/officeDocument/2006/relationships/hyperlink" Target="https://academicpositions.com/ad/pontificia-universidad-catolica-de-chile/2022/call-for-applications-academic-position-for-assistant-or-associate-professor-in-evolutionary-biology/189333" TargetMode="External"/><Relationship Id="rId427" Type="http://schemas.openxmlformats.org/officeDocument/2006/relationships/hyperlink" Target="https://academicpositions.com/ad/norwegian-university-of-science-and-technology/2022/associate-professor-in-integrative-taxonomy-and-phylogenetics/188798" TargetMode="External"/><Relationship Id="rId669" Type="http://schemas.openxmlformats.org/officeDocument/2006/relationships/hyperlink" Target="https://eur03.safelinks.protection.outlook.com/?url=https%3A%2F%2Fwww.abdnjobs.co.uk%2Fvacancy%2Flecturer-in-marine-biology-505025.html&amp;data=05%7C01%7Ckara.layton%40abdn.ac.uk%7Ca3539d4e4a7446460c1408dab830ae3b%7C8c2b19ad5f9c49d490773ec3cfc52b3f%7C0%7C0%7C638024816456276117%7CUnknown%7CTWFpbGZsb3d8eyJWIjoiMC4wLjAwMDAiLCJQIjoiV2luMzIiLCJBTiI6Ik1haWwiLCJXVCI6Mn0%3D%7C3000%7C%7C%7C&amp;sdata=8gAVHgrNjOgMChWkXOa8hbCEXW%2FgZH1diaAyqGk3KjA%3D&amp;reserved=0" TargetMode="External"/><Relationship Id="rId660" Type="http://schemas.openxmlformats.org/officeDocument/2006/relationships/hyperlink" Target="https://employment.davidson.edu/en-us/job/494240/assistant-professor-of-environmental-studies-climate-science" TargetMode="External"/><Relationship Id="rId1250" Type="http://schemas.openxmlformats.org/officeDocument/2006/relationships/hyperlink" Target="https://careers.kenyon.edu/cw/en-us/job/492886/tenure-track-assistant-professor-of-biology-plant-biology" TargetMode="External"/><Relationship Id="rId1251" Type="http://schemas.openxmlformats.org/officeDocument/2006/relationships/hyperlink" Target="https://www.usajobs.gov/job/668497500" TargetMode="External"/><Relationship Id="rId1010" Type="http://schemas.openxmlformats.org/officeDocument/2006/relationships/hyperlink" Target="https://www.abdnjobs.co.uk/vacancy/interdisciplinary-fellows-500432.html" TargetMode="External"/><Relationship Id="rId1252" Type="http://schemas.openxmlformats.org/officeDocument/2006/relationships/hyperlink" Target="https://www.higheredjobs.com/details.cfm?JobCode=178027594&amp;utm_source=07_26_22&amp;utm_medium=email&amp;utm_campaign=JobAgentEmail" TargetMode="External"/><Relationship Id="rId422" Type="http://schemas.openxmlformats.org/officeDocument/2006/relationships/hyperlink" Target="https://www.nature.com/naturecareers/job/full-professor-in-seabird-ecology-aarhus-university-au-764324" TargetMode="External"/><Relationship Id="rId664" Type="http://schemas.openxmlformats.org/officeDocument/2006/relationships/hyperlink" Target="https://twitter.com/DocHPJones/status/1602727074006982659?s=20&amp;t=7pXjk_iwSV799dFpZkfWSA" TargetMode="External"/><Relationship Id="rId1011" Type="http://schemas.openxmlformats.org/officeDocument/2006/relationships/hyperlink" Target="https://explorejobs.uml.edu/lowell/en-us/job/514926/professor-and-department-chair-environmental-earth-and-atmospheric-sciences" TargetMode="External"/><Relationship Id="rId1253" Type="http://schemas.openxmlformats.org/officeDocument/2006/relationships/hyperlink" Target="https://jobs.rutgers.edu/postings/175968" TargetMode="External"/><Relationship Id="rId421" Type="http://schemas.openxmlformats.org/officeDocument/2006/relationships/hyperlink" Target="https://www.kcur.org/news/2022-09-22/layoffs-at-emporia-state-have-tenured-faculty-across-kansas-wondering-if-theyre-next" TargetMode="External"/><Relationship Id="rId663" Type="http://schemas.openxmlformats.org/officeDocument/2006/relationships/hyperlink" Target="https://employment.niu.edu/postings/67228" TargetMode="External"/><Relationship Id="rId1012" Type="http://schemas.openxmlformats.org/officeDocument/2006/relationships/hyperlink" Target="https://rhodes.wd5.myworkdayjobs.com/Rhodes_Careers/job/Memphis-Tennessee/Assistant-Professor-in-Sustainability--Climate--or-Environmental-Justice_JR-336" TargetMode="External"/><Relationship Id="rId1254" Type="http://schemas.openxmlformats.org/officeDocument/2006/relationships/hyperlink" Target="https://academicjobsonline.org/ajo/jobs/22121" TargetMode="External"/><Relationship Id="rId420" Type="http://schemas.openxmlformats.org/officeDocument/2006/relationships/hyperlink" Target="https://sites.google.com/g.emporia.edu/human-resources/faculty-staff-open-positions/1128-assistant-or-associate-professor" TargetMode="External"/><Relationship Id="rId662" Type="http://schemas.openxmlformats.org/officeDocument/2006/relationships/hyperlink" Target="https://employment.niu.edu/postings/67315" TargetMode="External"/><Relationship Id="rId1013" Type="http://schemas.openxmlformats.org/officeDocument/2006/relationships/hyperlink" Target="http://apply.interfolio.com/113634" TargetMode="External"/><Relationship Id="rId1255" Type="http://schemas.openxmlformats.org/officeDocument/2006/relationships/hyperlink" Target="https://www.applicantpro.com/openings/mtmary/jobs/2439656-459516/WI-Wisconsin/Milwaukee/Assistant-Professor-of-Biology-FT" TargetMode="External"/><Relationship Id="rId661" Type="http://schemas.openxmlformats.org/officeDocument/2006/relationships/hyperlink" Target="https://uva.wd1.myworkdayjobs.com/en-US/UVAJobs/details/Assistant-Professor-of-Environmental-Data-Science_R0041728" TargetMode="External"/><Relationship Id="rId1014" Type="http://schemas.openxmlformats.org/officeDocument/2006/relationships/hyperlink" Target="http://apply.interfolio.com/113431" TargetMode="External"/><Relationship Id="rId1256" Type="http://schemas.openxmlformats.org/officeDocument/2006/relationships/hyperlink" Target="https://sicb.org/jobs-and-fellowships/assistant-professor-biological-sciences-university-of-manitoba/" TargetMode="External"/><Relationship Id="rId1004" Type="http://schemas.openxmlformats.org/officeDocument/2006/relationships/hyperlink" Target="https://uta.peopleadmin.com/postings/18842" TargetMode="External"/><Relationship Id="rId1246" Type="http://schemas.openxmlformats.org/officeDocument/2006/relationships/hyperlink" Target="https://www.senckenberg.de/en/career/scientists/" TargetMode="External"/><Relationship Id="rId1005" Type="http://schemas.openxmlformats.org/officeDocument/2006/relationships/hyperlink" Target="https://apply.interfolio.com/112778" TargetMode="External"/><Relationship Id="rId1247" Type="http://schemas.openxmlformats.org/officeDocument/2006/relationships/hyperlink" Target="https://workingat.vu.nl/ad/sectorgelden-biodiv/dg7fsh" TargetMode="External"/><Relationship Id="rId1006" Type="http://schemas.openxmlformats.org/officeDocument/2006/relationships/hyperlink" Target="https://apply.interfolio.com/113218" TargetMode="External"/><Relationship Id="rId1248" Type="http://schemas.openxmlformats.org/officeDocument/2006/relationships/hyperlink" Target="https://apply.interfolio.com/110020" TargetMode="External"/><Relationship Id="rId1007" Type="http://schemas.openxmlformats.org/officeDocument/2006/relationships/hyperlink" Target="https://jobs.chronicle.com/job/37323111/assistant-professor-tenure-track-genetics-department-of-biology/" TargetMode="External"/><Relationship Id="rId1249" Type="http://schemas.openxmlformats.org/officeDocument/2006/relationships/hyperlink" Target="https://apply.interfolio.com/110781" TargetMode="External"/><Relationship Id="rId1008" Type="http://schemas.openxmlformats.org/officeDocument/2006/relationships/hyperlink" Target="https://jobs.chronicle.com/job/37322997/assistant-professor-biology/" TargetMode="External"/><Relationship Id="rId1009" Type="http://schemas.openxmlformats.org/officeDocument/2006/relationships/hyperlink" Target="https://aprecruit.berkeley.edu/JPF03612" TargetMode="External"/><Relationship Id="rId415" Type="http://schemas.openxmlformats.org/officeDocument/2006/relationships/hyperlink" Target="https://www.jewell.edu/employment" TargetMode="External"/><Relationship Id="rId657" Type="http://schemas.openxmlformats.org/officeDocument/2006/relationships/hyperlink" Target="https://fau.wd1.myworkdayjobs.com/FAU/job/Davie/Assistant-Professor-of-Biology---Microbial-Ecologist_REQ14666" TargetMode="External"/><Relationship Id="rId899" Type="http://schemas.openxmlformats.org/officeDocument/2006/relationships/hyperlink" Target="https://bsu.peopleadmin.com/postings/33210" TargetMode="External"/><Relationship Id="rId414" Type="http://schemas.openxmlformats.org/officeDocument/2006/relationships/hyperlink" Target="https://twitter.com/kasie_raymann/status/1644015349275172886" TargetMode="External"/><Relationship Id="rId656" Type="http://schemas.openxmlformats.org/officeDocument/2006/relationships/hyperlink" Target="https://employment.ku.dk/faculty/?show=157771" TargetMode="External"/><Relationship Id="rId898" Type="http://schemas.openxmlformats.org/officeDocument/2006/relationships/hyperlink" Target="https://stellen.uni-konstanz.de/jobposting/e5699a506840a15c9c62d7d48b1f9ee9a00ba6500" TargetMode="External"/><Relationship Id="rId413" Type="http://schemas.openxmlformats.org/officeDocument/2006/relationships/hyperlink" Target="https://jobs.ncsu.edu/postings/176390" TargetMode="External"/><Relationship Id="rId655" Type="http://schemas.openxmlformats.org/officeDocument/2006/relationships/hyperlink" Target="https://binghamton.interviewexchange.com/jobofferdetails.jsp;jsessionid=A247C6DD3A0755A516697F11EBC46CDF?JOBID=154572" TargetMode="External"/><Relationship Id="rId897" Type="http://schemas.openxmlformats.org/officeDocument/2006/relationships/hyperlink" Target="https://www.nature.com/naturecareers/job/full-professorship-w3-for-zoology-evolution-reference-no-2022251-university-of-konstanz-764678" TargetMode="External"/><Relationship Id="rId412" Type="http://schemas.openxmlformats.org/officeDocument/2006/relationships/hyperlink" Target="https://workforcenow.adp.com/mascsr/default/mdf/recruitment/recruitment.html?cid=14c62faa-11e0-4864-bf28-fb1d2abe5ae9&amp;ccId=19000101_000001&amp;jobId=462427&amp;source=CC2&amp;lang=en_US" TargetMode="External"/><Relationship Id="rId654" Type="http://schemas.openxmlformats.org/officeDocument/2006/relationships/hyperlink" Target="https://prd.hcm.ndus.edu/psc/recruit/EMPLOYEE/HRMS/c/HRS_HRAM_FL.HRS_CG_SEARCH_FL.GBL?Page=HRS_APP_JBPST_FL&amp;Action=U&amp;FOCUS=Applicant&amp;SiteId=1&amp;JobOpeningId=2945318&amp;PostingSeq=1&amp;" TargetMode="External"/><Relationship Id="rId896" Type="http://schemas.openxmlformats.org/officeDocument/2006/relationships/hyperlink" Target="https://faculty-searches.mit.edu/cee/" TargetMode="External"/><Relationship Id="rId419" Type="http://schemas.openxmlformats.org/officeDocument/2006/relationships/hyperlink" Target="https://jobs.ncsu.edu/postings/175853" TargetMode="External"/><Relationship Id="rId418" Type="http://schemas.openxmlformats.org/officeDocument/2006/relationships/hyperlink" Target="https://www.northland.edu/job/assistant-professor-of-natural-resources-restoration-ecologist/" TargetMode="External"/><Relationship Id="rId417" Type="http://schemas.openxmlformats.org/officeDocument/2006/relationships/hyperlink" Target="https://www.imperial.ac.uk/jobs/description/ENG02427/lecturer-senior-lecturer-assistant-associate-professor-positions-artificial-intelligence-machine" TargetMode="External"/><Relationship Id="rId659" Type="http://schemas.openxmlformats.org/officeDocument/2006/relationships/hyperlink" Target="https://iee.psu.edu/programs/consortia/climate-consortium/tenure-line-positions-climate-science-and-solutions" TargetMode="External"/><Relationship Id="rId416" Type="http://schemas.openxmlformats.org/officeDocument/2006/relationships/hyperlink" Target="https://ap.washington.edu/ahr/position-details/?job_id=108298" TargetMode="External"/><Relationship Id="rId658" Type="http://schemas.openxmlformats.org/officeDocument/2006/relationships/hyperlink" Target="https://explore.jobs.ufl.edu/cw/en-us/job/524455/assistant-professor-in-ecology-of-the-microbiome" TargetMode="External"/><Relationship Id="rId891" Type="http://schemas.openxmlformats.org/officeDocument/2006/relationships/hyperlink" Target="https://www.usajobs.gov/job/680624800" TargetMode="External"/><Relationship Id="rId890" Type="http://schemas.openxmlformats.org/officeDocument/2006/relationships/hyperlink" Target="https://www.kent.edu/earth-sciences/news/tenure-track-faculty-position-conservation-paleobiology" TargetMode="External"/><Relationship Id="rId1240" Type="http://schemas.openxmlformats.org/officeDocument/2006/relationships/hyperlink" Target="https://academicjobsonline.org/ajo/jobs/22075" TargetMode="External"/><Relationship Id="rId1241" Type="http://schemas.openxmlformats.org/officeDocument/2006/relationships/hyperlink" Target="https://www.brynmawr.edu/inside/academic-information/provost/open-faculty-positions" TargetMode="External"/><Relationship Id="rId411" Type="http://schemas.openxmlformats.org/officeDocument/2006/relationships/hyperlink" Target="https://careers-whoi.icims.com/jobs/1929/tenure-track-scientist---biology/job" TargetMode="External"/><Relationship Id="rId653" Type="http://schemas.openxmlformats.org/officeDocument/2006/relationships/hyperlink" Target="https://prd.hcm.ndus.edu/psc/recruit/EMPLOYEE/HRMS/c/HRS_HRAM_FL.HRS_CG_SEARCH_FL.GBL?Page=HRS_APP_JBPST_FL&amp;Action=U&amp;FOCUS=Applicant&amp;SiteId=1&amp;JobOpeningId=2945319&amp;PostingSeq=1" TargetMode="External"/><Relationship Id="rId895" Type="http://schemas.openxmlformats.org/officeDocument/2006/relationships/hyperlink" Target="https://apply.interfolio.com/114720" TargetMode="External"/><Relationship Id="rId1000" Type="http://schemas.openxmlformats.org/officeDocument/2006/relationships/hyperlink" Target="https://jobs.sjfc.edu/postings/2663" TargetMode="External"/><Relationship Id="rId1242" Type="http://schemas.openxmlformats.org/officeDocument/2006/relationships/hyperlink" Target="https://www.brynmawr.edu/inside/academic-information/provost/open-faculty-positions" TargetMode="External"/><Relationship Id="rId410" Type="http://schemas.openxmlformats.org/officeDocument/2006/relationships/hyperlink" Target="https://vale.eightfold.ai/careers?domain=vale.com&amp;pid=14728790" TargetMode="External"/><Relationship Id="rId652" Type="http://schemas.openxmlformats.org/officeDocument/2006/relationships/hyperlink" Target="https://apply.interfolio.com/115267" TargetMode="External"/><Relationship Id="rId894" Type="http://schemas.openxmlformats.org/officeDocument/2006/relationships/hyperlink" Target="https://jobs.uncw.edu/postings/26183?fbclid=IwAR1O5s1Y69P8kdVtVBqujes2R1bvVuP_lHGEh8L3B-FpZBNNYpOrSrvzYiM" TargetMode="External"/><Relationship Id="rId1001" Type="http://schemas.openxmlformats.org/officeDocument/2006/relationships/hyperlink" Target="https://jobs.unca.edu/postings/6009" TargetMode="External"/><Relationship Id="rId1243" Type="http://schemas.openxmlformats.org/officeDocument/2006/relationships/hyperlink" Target="https://jobs.sciencecareers.org/job/609839/assistant-professor-of-biology/?LinkSource=PremiumListing" TargetMode="External"/><Relationship Id="rId651" Type="http://schemas.openxmlformats.org/officeDocument/2006/relationships/hyperlink" Target="https://apply.interfolio.com/115272" TargetMode="External"/><Relationship Id="rId893" Type="http://schemas.openxmlformats.org/officeDocument/2006/relationships/hyperlink" Target="https://longwood.interviewexchange.com/jobofferdetails.jsp?JOBID=153621" TargetMode="External"/><Relationship Id="rId1002" Type="http://schemas.openxmlformats.org/officeDocument/2006/relationships/hyperlink" Target="https://avlwatchdog.org/enrollment-retention-plunge-at-unc-asheville-as-leaders-depart/" TargetMode="External"/><Relationship Id="rId1244" Type="http://schemas.openxmlformats.org/officeDocument/2006/relationships/hyperlink" Target="https://employment.coloradocollege.edu/postings/6298" TargetMode="External"/><Relationship Id="rId650" Type="http://schemas.openxmlformats.org/officeDocument/2006/relationships/hyperlink" Target="https://molbiosci.northwestern.edu/faculty-search/2022-23-assist-prof-app-instructions.html" TargetMode="External"/><Relationship Id="rId892" Type="http://schemas.openxmlformats.org/officeDocument/2006/relationships/hyperlink" Target="https://apply.interfolio.com/114890" TargetMode="External"/><Relationship Id="rId1003" Type="http://schemas.openxmlformats.org/officeDocument/2006/relationships/hyperlink" Target="https://careers-usu.icims.com/jobs/5655/assistant-professor%2c-geospatial-science-of-environment-%26-society/job?mobile=false&amp;width=1290&amp;height=500&amp;bga=true&amp;needsRedirect=false&amp;jan1offset=-480&amp;jun1offset=-420" TargetMode="External"/><Relationship Id="rId1245" Type="http://schemas.openxmlformats.org/officeDocument/2006/relationships/hyperlink" Target="https://explore.msujobs.msstate.edu/en-us/job/504634/assistant-professor" TargetMode="External"/><Relationship Id="rId1037" Type="http://schemas.openxmlformats.org/officeDocument/2006/relationships/hyperlink" Target="https://jobsearch.illinoisstate.edu/en-us/job/514398/assistant-professor-of-the-ecology-of-human-impacted-systems" TargetMode="External"/><Relationship Id="rId1279" Type="http://schemas.openxmlformats.org/officeDocument/2006/relationships/hyperlink" Target="https://apply.interfolio.com/91184" TargetMode="External"/><Relationship Id="rId1038" Type="http://schemas.openxmlformats.org/officeDocument/2006/relationships/hyperlink" Target="https://jobs.chronicle.com/job/37320291/assistant-professor-of-biology/" TargetMode="External"/><Relationship Id="rId1039" Type="http://schemas.openxmlformats.org/officeDocument/2006/relationships/hyperlink" Target="https://ubc.wd10.myworkdayjobs.com/ubcfacultyjobs/job/UBC-Vancouver-Campus/Assistant-Professor-in-Urban-and-Peri-Urban-Climate-Resilience_JR9554" TargetMode="External"/><Relationship Id="rId206" Type="http://schemas.openxmlformats.org/officeDocument/2006/relationships/hyperlink" Target="https://ncf.simplehire.com/postings/778" TargetMode="External"/><Relationship Id="rId448" Type="http://schemas.openxmlformats.org/officeDocument/2006/relationships/hyperlink" Target="https://www.vacancies.st-andrews.ac.uk/Vacancies/W/2130/0/375007/889/lectureship-in-behaviour-ecology-evolution-ac2357nb" TargetMode="External"/><Relationship Id="rId205" Type="http://schemas.openxmlformats.org/officeDocument/2006/relationships/hyperlink" Target="https://jobs.oregonstate.edu/postings/133035" TargetMode="External"/><Relationship Id="rId447" Type="http://schemas.openxmlformats.org/officeDocument/2006/relationships/hyperlink" Target="https://twitter.com/michitobler/status/1672037043612811264?s=20" TargetMode="External"/><Relationship Id="rId689" Type="http://schemas.openxmlformats.org/officeDocument/2006/relationships/hyperlink" Target="https://www.tlu.edu/about-tlu/careers/faculty-positions/assistant-professor-of-biology-plant-biology" TargetMode="External"/><Relationship Id="rId204" Type="http://schemas.openxmlformats.org/officeDocument/2006/relationships/hyperlink" Target="https://jobs.oberlin.edu/postings/13703" TargetMode="External"/><Relationship Id="rId446" Type="http://schemas.openxmlformats.org/officeDocument/2006/relationships/hyperlink" Target="https://erecruit.umsystem.edu/psc/tamext/STLOU/HRMS/c/HRS_HRAM_FL.HRS_CG_SEARCH_FL.GBL?Page=HRS_APP_JBPST_FL&amp;Action=U&amp;SiteId=11&amp;FOCUS=Applicant&amp;SiteId=11&amp;JobOpeningId=44505&amp;PostingSeq=1&amp;" TargetMode="External"/><Relationship Id="rId688" Type="http://schemas.openxmlformats.org/officeDocument/2006/relationships/hyperlink" Target="https://twitter.com/BrianTrevelline/status/1658812633053634569." TargetMode="External"/><Relationship Id="rId203" Type="http://schemas.openxmlformats.org/officeDocument/2006/relationships/hyperlink" Target="https://jobs.colostate.edu/postings/121928" TargetMode="External"/><Relationship Id="rId445" Type="http://schemas.openxmlformats.org/officeDocument/2006/relationships/hyperlink" Target="https://careers.utas.edu.au/cw/en/job/498209/lecturersenior-lecturer-in-plant-ecology" TargetMode="External"/><Relationship Id="rId687" Type="http://schemas.openxmlformats.org/officeDocument/2006/relationships/hyperlink" Target="https://drive.google.com/file/d/1ojZFaASVQQgpJXM7YyVG1i4H3uzFUar4/view" TargetMode="External"/><Relationship Id="rId209" Type="http://schemas.openxmlformats.org/officeDocument/2006/relationships/hyperlink" Target="https://www.idiv.de/fileadmin/content/Vacancies_PDF/Vacancies_2023/W3_Professorship_BiodiversityAnthropocene_Advertisement.pdf" TargetMode="External"/><Relationship Id="rId208" Type="http://schemas.openxmlformats.org/officeDocument/2006/relationships/hyperlink" Target="https://www.usajobs.gov/job/711548000" TargetMode="External"/><Relationship Id="rId207" Type="http://schemas.openxmlformats.org/officeDocument/2006/relationships/hyperlink" Target="https://ncf.simplehire.com/postings/790" TargetMode="External"/><Relationship Id="rId449" Type="http://schemas.openxmlformats.org/officeDocument/2006/relationships/hyperlink" Target="https://jobs.siu.edu/job-details?jobID=14698&amp;job=assistant-professor-ecology-and-biostatistics" TargetMode="External"/><Relationship Id="rId1270" Type="http://schemas.openxmlformats.org/officeDocument/2006/relationships/hyperlink" Target="https://www.funga.earth/data-scientist" TargetMode="External"/><Relationship Id="rId440" Type="http://schemas.openxmlformats.org/officeDocument/2006/relationships/hyperlink" Target="https://web103.reachmee.com/ext/I007/532/job?site=24&amp;lang=UK&amp;validator=2f5f4343b7f80edb4b210427ef968f34&amp;job_id=6181&amp;utm_source=eurosciencejobs&amp;utm_medium=job_board&amp;utm_campaign=apply_now_job_link" TargetMode="External"/><Relationship Id="rId682" Type="http://schemas.openxmlformats.org/officeDocument/2006/relationships/hyperlink" Target="https://warnercnr.colostate.edu/fwcb/cooperative-fish-wildlife-research-unit/" TargetMode="External"/><Relationship Id="rId1271" Type="http://schemas.openxmlformats.org/officeDocument/2006/relationships/hyperlink" Target="https://jobs.union.edu/en-us/job/493162/assistant-professor-of-biological-sciences-cell-biologist" TargetMode="External"/><Relationship Id="rId681" Type="http://schemas.openxmlformats.org/officeDocument/2006/relationships/hyperlink" Target="https://www.usajobs.gov/job/681377600" TargetMode="External"/><Relationship Id="rId1030" Type="http://schemas.openxmlformats.org/officeDocument/2006/relationships/hyperlink" Target="https://werkenbij.vu.nl/ad/3-assistant-professor-positions-tt-in-evolutionary-adaptation-in-the-anthropoce/u9h6li" TargetMode="External"/><Relationship Id="rId1272" Type="http://schemas.openxmlformats.org/officeDocument/2006/relationships/hyperlink" Target="https://careers.csus.edu/en-us/job/516704/tenure-track-faculty-biological-sciences" TargetMode="External"/><Relationship Id="rId680" Type="http://schemas.openxmlformats.org/officeDocument/2006/relationships/hyperlink" Target="https://kean.wd1.myworkdayjobs.com/en-US/Kean/job/Assistant-Associate-Professor--School-of-Natural-Sciences--Cell-Biology---Fall-2023_R1650" TargetMode="External"/><Relationship Id="rId1031" Type="http://schemas.openxmlformats.org/officeDocument/2006/relationships/hyperlink" Target="https://werkenbij.vu.nl/ad/3-assistant-professor-positions-tt-in-evolutionary-adaptation-in-the-anthropoce/u9h6li" TargetMode="External"/><Relationship Id="rId1273" Type="http://schemas.openxmlformats.org/officeDocument/2006/relationships/hyperlink" Target="https://www.usajobs.gov/job/666247000" TargetMode="External"/><Relationship Id="rId1032" Type="http://schemas.openxmlformats.org/officeDocument/2006/relationships/hyperlink" Target="https://candidate.hr-manager.net/ApplicationInit.aspx?cid=5001&amp;ProjectId=159971&amp;DepartmentId=7810" TargetMode="External"/><Relationship Id="rId1274" Type="http://schemas.openxmlformats.org/officeDocument/2006/relationships/hyperlink" Target="https://www.universityaffairs.ca/search-job/?job_id=58267" TargetMode="External"/><Relationship Id="rId202" Type="http://schemas.openxmlformats.org/officeDocument/2006/relationships/hyperlink" Target="https://twitter.com/rebekahoomen/status/1651272798109679641" TargetMode="External"/><Relationship Id="rId444" Type="http://schemas.openxmlformats.org/officeDocument/2006/relationships/hyperlink" Target="https://www.dom.edu/jobs?gnk=job&amp;gni=8a7887ac84f501220185114bde420417&amp;lang=en" TargetMode="External"/><Relationship Id="rId686" Type="http://schemas.openxmlformats.org/officeDocument/2006/relationships/hyperlink" Target="https://drive.google.com/file/d/1ojZFaASVQQgpJXM7YyVG1i4H3uzFUar4/view" TargetMode="External"/><Relationship Id="rId1033" Type="http://schemas.openxmlformats.org/officeDocument/2006/relationships/hyperlink" Target="https://apply.interfolio.com/112730" TargetMode="External"/><Relationship Id="rId1275" Type="http://schemas.openxmlformats.org/officeDocument/2006/relationships/hyperlink" Target="https://careers.amnh.org/postings/3081" TargetMode="External"/><Relationship Id="rId201" Type="http://schemas.openxmlformats.org/officeDocument/2006/relationships/hyperlink" Target="https://www.unb.ca/hr/careers/posting/academic.php?id=2832" TargetMode="External"/><Relationship Id="rId443" Type="http://schemas.openxmlformats.org/officeDocument/2006/relationships/hyperlink" Target="https://utep.interviewexchange.com/jobofferdetails.jsp?JOBID=156575" TargetMode="External"/><Relationship Id="rId685" Type="http://schemas.openxmlformats.org/officeDocument/2006/relationships/hyperlink" Target="https://twitter.com/KaiyaProvost/status/1644052179005902849?s=20" TargetMode="External"/><Relationship Id="rId1034" Type="http://schemas.openxmlformats.org/officeDocument/2006/relationships/hyperlink" Target="https://apply.interfolio.com/113075" TargetMode="External"/><Relationship Id="rId1276" Type="http://schemas.openxmlformats.org/officeDocument/2006/relationships/hyperlink" Target="https://www.schooljobs.com/careers/wcupa/jobs/3637410/23-02-tenure-track-assistant-professor-of-biology-vertebrate-behavioral-biologi?keywords=23-02&amp;pagetype=jobOpportunitiesJobs" TargetMode="External"/><Relationship Id="rId200" Type="http://schemas.openxmlformats.org/officeDocument/2006/relationships/hyperlink" Target="https://jobs.hope.edu/postings/2267" TargetMode="External"/><Relationship Id="rId442" Type="http://schemas.openxmlformats.org/officeDocument/2006/relationships/hyperlink" Target="https://www.si.edu/content/ohr/SITrustVacs/SITRUST-23-NMNH1204.pdf" TargetMode="External"/><Relationship Id="rId684" Type="http://schemas.openxmlformats.org/officeDocument/2006/relationships/hyperlink" Target="https://phf.tbe.taleo.net/phf02/ats/careers/v2/viewRequisition?org=ADELPHI&amp;cws=43&amp;rid=2858" TargetMode="External"/><Relationship Id="rId1035" Type="http://schemas.openxmlformats.org/officeDocument/2006/relationships/hyperlink" Target="https://www.usajobs.gov/job/674910800" TargetMode="External"/><Relationship Id="rId1277" Type="http://schemas.openxmlformats.org/officeDocument/2006/relationships/hyperlink" Target="https://twitter.com/juehlz/status/1613637295394983962?s=61&amp;t=fHv7wvXghTV1-Vka3QbUgA" TargetMode="External"/><Relationship Id="rId441" Type="http://schemas.openxmlformats.org/officeDocument/2006/relationships/hyperlink" Target="https://www.oru.se/english/career/available-positions/job/?jid=20220378" TargetMode="External"/><Relationship Id="rId683" Type="http://schemas.openxmlformats.org/officeDocument/2006/relationships/hyperlink" Target="https://academicjobsonline.org/ajo/jobs/23424?fbclid=IwAR2hRak8EnkRZ8s6m-WI0ZyHHKQ_sKUDsvbeYOZlCRdPm4kjwgqmr4tzta4" TargetMode="External"/><Relationship Id="rId1036" Type="http://schemas.openxmlformats.org/officeDocument/2006/relationships/hyperlink" Target="https://facultypositions.stanford.edu/en-us/job/493461" TargetMode="External"/><Relationship Id="rId1278" Type="http://schemas.openxmlformats.org/officeDocument/2006/relationships/hyperlink" Target="https://www.usajobs.gov/job/666658100" TargetMode="External"/><Relationship Id="rId1026" Type="http://schemas.openxmlformats.org/officeDocument/2006/relationships/hyperlink" Target="https://jobs.chronicle.com/job/37320940/biology-department-evolutionary-biologist-tenure-track-position-start-fall-2023-/" TargetMode="External"/><Relationship Id="rId1268" Type="http://schemas.openxmlformats.org/officeDocument/2006/relationships/hyperlink" Target="https://us62e2.dayforcehcm.com/CandidatePortal/en-US/MBG/Posting/View/1206" TargetMode="External"/><Relationship Id="rId1027" Type="http://schemas.openxmlformats.org/officeDocument/2006/relationships/hyperlink" Target="https://jobs.chronicle.com/job/37320821/tenure-track-assistant-professor-of-ecology/?LinkSource=TopJob" TargetMode="External"/><Relationship Id="rId1269" Type="http://schemas.openxmlformats.org/officeDocument/2006/relationships/hyperlink" Target="https://jobs.sciencecareers.org/job/610270/two-assistant-and-or-associate-professor-positions-in-genetics-and-genomics/" TargetMode="External"/><Relationship Id="rId1028" Type="http://schemas.openxmlformats.org/officeDocument/2006/relationships/hyperlink" Target="https://apply.interfolio.com/113041" TargetMode="External"/><Relationship Id="rId1029" Type="http://schemas.openxmlformats.org/officeDocument/2006/relationships/hyperlink" Target="https://werkenbij.vu.nl/ad/3-assistant-professor-positions-tt-in-evolutionary-adaptation-in-the-anthropoce/u9h6li" TargetMode="External"/><Relationship Id="rId437" Type="http://schemas.openxmlformats.org/officeDocument/2006/relationships/hyperlink" Target="https://uniroles.co.uk/display-job/38851/Lecturer-Associate-Professor-Professor-in-Plant-Organism-Interactions.html?searchId=1671626974.0202&amp;page=1" TargetMode="External"/><Relationship Id="rId679" Type="http://schemas.openxmlformats.org/officeDocument/2006/relationships/hyperlink" Target="https://jobs.omni.fsu.edu/psc/sprdhr_er/EMPLOYEE/HRMS/c/HRS_HRAM_FL.HRS_CG_SEARCH_FL.GBL?Page=HRS_APP_SCHJOB_FL&amp;Action=U&amp;" TargetMode="External"/><Relationship Id="rId436" Type="http://schemas.openxmlformats.org/officeDocument/2006/relationships/hyperlink" Target="https://www.jobbnorge.no/en/available-jobs/job/236543/associate-professor-terrestrial-vertebrate-zoology-ecology" TargetMode="External"/><Relationship Id="rId678" Type="http://schemas.openxmlformats.org/officeDocument/2006/relationships/hyperlink" Target="https://jobs.omni.fsu.edu/psc/sprdhr_er/EMPLOYEE/HRMS/c/HRS_HRAM_FL.HRS_CG_SEARCH_FL.GBL?Page=HRS_APP_SCHJOB_FL&amp;Action=U&amp;" TargetMode="External"/><Relationship Id="rId435" Type="http://schemas.openxmlformats.org/officeDocument/2006/relationships/hyperlink" Target="https://www.jobs.ac.uk/job/CVI720/lecturer-assistant-professor-in-applied-invertebrate-ecology" TargetMode="External"/><Relationship Id="rId677" Type="http://schemas.openxmlformats.org/officeDocument/2006/relationships/hyperlink" Target="https://lsu.wd1.myworkdayjobs.com/en-US/LSU/job/0202-Life-Sciences-Building/Assistant-Professor---Microbial-Biologist_R00074148" TargetMode="External"/><Relationship Id="rId434" Type="http://schemas.openxmlformats.org/officeDocument/2006/relationships/hyperlink" Target="https://www.jobs.ac.uk/job/CVU434/associate-assistant-professor-in-ocean-environment-and-ecology" TargetMode="External"/><Relationship Id="rId676" Type="http://schemas.openxmlformats.org/officeDocument/2006/relationships/hyperlink" Target="https://illinois.csod.com/ux/ats/careersite/1/home/requisition/1472?c=illinois" TargetMode="External"/><Relationship Id="rId439" Type="http://schemas.openxmlformats.org/officeDocument/2006/relationships/hyperlink" Target="https://jobs.soton.ac.uk/Vacancy.aspx?ref=2106222BJ" TargetMode="External"/><Relationship Id="rId438" Type="http://schemas.openxmlformats.org/officeDocument/2006/relationships/hyperlink" Target="https://uniroles.co.uk/display-job/38848/Lecturer-Associate-Professor-in-Ecology.html?searchId=1671626974.0202&amp;page=1" TargetMode="External"/><Relationship Id="rId671" Type="http://schemas.openxmlformats.org/officeDocument/2006/relationships/hyperlink" Target="https://bit.ly/3652umjobs" TargetMode="External"/><Relationship Id="rId1260" Type="http://schemas.openxmlformats.org/officeDocument/2006/relationships/hyperlink" Target="https://lmu.wd1.myworkdayjobs.com/en-US/Careers/job/Faculty_R4015" TargetMode="External"/><Relationship Id="rId670" Type="http://schemas.openxmlformats.org/officeDocument/2006/relationships/hyperlink" Target="https://apply.interfolio.com/114804" TargetMode="External"/><Relationship Id="rId1261" Type="http://schemas.openxmlformats.org/officeDocument/2006/relationships/hyperlink" Target="https://www.usajobs.gov/job/667196500" TargetMode="External"/><Relationship Id="rId1020" Type="http://schemas.openxmlformats.org/officeDocument/2006/relationships/hyperlink" Target="https://jobs.usnh.edu/postings/51227" TargetMode="External"/><Relationship Id="rId1262" Type="http://schemas.openxmlformats.org/officeDocument/2006/relationships/hyperlink" Target="https://jobs.bangor.ac.uk/details.php.en?id=QLYFK026203F3VBQB7V68LOTX&amp;nPostingID=6728&amp;nPostingTargetID=7313&amp;mask=stdext&amp;lg=UK" TargetMode="External"/><Relationship Id="rId1021" Type="http://schemas.openxmlformats.org/officeDocument/2006/relationships/hyperlink" Target="https://careers.uwosh.edu/mob/cw/en-us/job/500261/assistant-professor-of-biology" TargetMode="External"/><Relationship Id="rId1263" Type="http://schemas.openxmlformats.org/officeDocument/2006/relationships/hyperlink" Target="https://www.tax.service.gov.uk/estimate-paye-take-home-pay/your-pay" TargetMode="External"/><Relationship Id="rId433" Type="http://schemas.openxmlformats.org/officeDocument/2006/relationships/hyperlink" Target="https://www.jobs.ac.uk/job/CVV948/associate-professor-in-marine-ecology" TargetMode="External"/><Relationship Id="rId675" Type="http://schemas.openxmlformats.org/officeDocument/2006/relationships/hyperlink" Target="https://apply.interfolio.com/115551" TargetMode="External"/><Relationship Id="rId1022" Type="http://schemas.openxmlformats.org/officeDocument/2006/relationships/hyperlink" Target="https://uscjobs.sc.edu/postings/129522" TargetMode="External"/><Relationship Id="rId1264" Type="http://schemas.openxmlformats.org/officeDocument/2006/relationships/hyperlink" Target="https://www.higheredjobs.com/search/details.cfm?JobCode=178008365&amp;Title=Assistant%20or%20Associate%20Professor%20of%20Forestry" TargetMode="External"/><Relationship Id="rId432" Type="http://schemas.openxmlformats.org/officeDocument/2006/relationships/hyperlink" Target="https://www.jobs.ac.uk/job/CVW846/lecturer-in-ecology-and-conservation" TargetMode="External"/><Relationship Id="rId674" Type="http://schemas.openxmlformats.org/officeDocument/2006/relationships/hyperlink" Target="https://hr.myu.umn.edu/psc/hrprd/EMPLOYEE/HRMS/c/HRS_HRAM_FL.HRS_CG_SEARCH_FL.GBL?Page=HRS_APP_SCHJOB_FL&amp;ACTION=U&amp;FOCUS=Applicant&amp;SiteId=1&amp;" TargetMode="External"/><Relationship Id="rId1023" Type="http://schemas.openxmlformats.org/officeDocument/2006/relationships/hyperlink" Target="https://jobs.plattsburgh.edu/postings/13089" TargetMode="External"/><Relationship Id="rId1265" Type="http://schemas.openxmlformats.org/officeDocument/2006/relationships/hyperlink" Target="https://www.higheredjobs.com/search/details.cfm?JobCode=178029026&amp;Title=Assistant%20Professor%20of%20Forest%20Health" TargetMode="External"/><Relationship Id="rId431" Type="http://schemas.openxmlformats.org/officeDocument/2006/relationships/hyperlink" Target="https://www.universityaffairs.ca/search-job/?job_id=59685" TargetMode="External"/><Relationship Id="rId673" Type="http://schemas.openxmlformats.org/officeDocument/2006/relationships/hyperlink" Target="https://tamus.wd1.myworkdayjobs.com/en-US/WTAMU_External/job/Canyon-TX/Assistant-Professor-of-Biology_R-055842-1" TargetMode="External"/><Relationship Id="rId1024" Type="http://schemas.openxmlformats.org/officeDocument/2006/relationships/hyperlink" Target="https://www.mun.ca/hr/careers/employment-opportunity/?id=3230" TargetMode="External"/><Relationship Id="rId1266" Type="http://schemas.openxmlformats.org/officeDocument/2006/relationships/hyperlink" Target="https://jobs.montana.edu/postings/30674" TargetMode="External"/><Relationship Id="rId430" Type="http://schemas.openxmlformats.org/officeDocument/2006/relationships/hyperlink" Target="https://www.universityaffairs.ca/search-job/?job_id=59986" TargetMode="External"/><Relationship Id="rId672" Type="http://schemas.openxmlformats.org/officeDocument/2006/relationships/hyperlink" Target="https://twitter.com/mazettlemoyer/status/1649936358008320001" TargetMode="External"/><Relationship Id="rId1025" Type="http://schemas.openxmlformats.org/officeDocument/2006/relationships/hyperlink" Target="https://hr.myu.umn.edu/psc/hrprd/EMPLOYEE/HRMS/c/HRS_HRAM_FL.HRS_CG_SEARCH_FL.GBL?Page=HRS_APP_JBPST_FL&amp;Action=U&amp;SiteId=1&amp;FOCUS=Applicant&amp;JobOpeningId=351158&amp;PostingSeq=1&amp;" TargetMode="External"/><Relationship Id="rId1267" Type="http://schemas.openxmlformats.org/officeDocument/2006/relationships/hyperlink" Target="http://apply.interfolio.com/110015"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90" Type="http://schemas.openxmlformats.org/officeDocument/2006/relationships/hyperlink" Target="https://gersonlab.weebly.com/join-us.html" TargetMode="External"/><Relationship Id="rId194" Type="http://schemas.openxmlformats.org/officeDocument/2006/relationships/hyperlink" Target="http://www.millerlab.net/" TargetMode="External"/><Relationship Id="rId193" Type="http://schemas.openxmlformats.org/officeDocument/2006/relationships/hyperlink" Target="https://www.au.dk/om/stillinger/job/readvertisement-large-mammal-impacts-on-the-spatiotemporal-environmental-heterogeneity-in-elemental-availability" TargetMode="External"/><Relationship Id="rId192" Type="http://schemas.openxmlformats.org/officeDocument/2006/relationships/hyperlink" Target="https://apply.refline.ch/273855/1426/pub/1/index.html" TargetMode="External"/><Relationship Id="rId191" Type="http://schemas.openxmlformats.org/officeDocument/2006/relationships/hyperlink" Target="http://bit.ly/3X33W47" TargetMode="External"/><Relationship Id="rId187" Type="http://schemas.openxmlformats.org/officeDocument/2006/relationships/hyperlink" Target="https://www.salisbury.edu/administration/administration-and-finance-offices/human-resources/careers/index.aspx?id=12314" TargetMode="External"/><Relationship Id="rId186" Type="http://schemas.openxmlformats.org/officeDocument/2006/relationships/hyperlink" Target="https://hr.myu.umn.edu/jobs/ext/352212" TargetMode="External"/><Relationship Id="rId185" Type="http://schemas.openxmlformats.org/officeDocument/2006/relationships/hyperlink" Target="https://stonybrooku.taleo.net/careersection/2/jobdetail.ftl?job=2204596&amp;tz=GMT-05%3A00&amp;tzname=America%2FNew_York" TargetMode="External"/><Relationship Id="rId184" Type="http://schemas.openxmlformats.org/officeDocument/2006/relationships/hyperlink" Target="https://www.ioes.ucla.edu/jobs/ucla-la-kretz-center-postdoctoral-fellowship-in-california-conservation-science/" TargetMode="External"/><Relationship Id="rId189" Type="http://schemas.openxmlformats.org/officeDocument/2006/relationships/hyperlink" Target="https://unc.peopleadmin.com/postings/247130" TargetMode="External"/><Relationship Id="rId188" Type="http://schemas.openxmlformats.org/officeDocument/2006/relationships/hyperlink" Target="https://psu.wd1.myworkdayjobs.com/PSU_Academic/job/Penn-State-University-Park/Postdoctoral-Scholar--Biodiversity---Ecosystem-Services_REQ_0000038961-1" TargetMode="External"/><Relationship Id="rId183" Type="http://schemas.openxmlformats.org/officeDocument/2006/relationships/hyperlink" Target="https://shropshirelab.com/job/postdoctoral-scholar-of-host-microbe-interactions/" TargetMode="External"/><Relationship Id="rId182" Type="http://schemas.openxmlformats.org/officeDocument/2006/relationships/hyperlink" Target="https://cfopitt.taleo.net/careersection/pitt_faculty_external_pd/jobdetail.ftl?job=23000205" TargetMode="External"/><Relationship Id="rId181" Type="http://schemas.openxmlformats.org/officeDocument/2006/relationships/hyperlink" Target="https://b5dece49-bac9-48f3-bd73-2f5b95db34be.usrfiles.com/ugd/b5dece_6f6beb08a4874c1797300c81f3115af3.pdf" TargetMode="External"/><Relationship Id="rId180" Type="http://schemas.openxmlformats.org/officeDocument/2006/relationships/hyperlink" Target="https://wfscjobs.tamu.edu/jobs/least-bells-vireo-agent-based-modeling-post-doctoral-scholar-purude-university-indiana/" TargetMode="External"/><Relationship Id="rId176" Type="http://schemas.openxmlformats.org/officeDocument/2006/relationships/hyperlink" Target="https://www.verwaltung.uni-halle.de/dezern3/Ausschr/23_4_124_23_D.pdf" TargetMode="External"/><Relationship Id="rId175" Type="http://schemas.openxmlformats.org/officeDocument/2006/relationships/hyperlink" Target="https://www.verwaltung.uni-halle.de/dezern3/Ausschr/23_4_401_23_D.pdf" TargetMode="External"/><Relationship Id="rId174" Type="http://schemas.openxmlformats.org/officeDocument/2006/relationships/hyperlink" Target="https://www.caryinstitute.org/about/careers-cary?bzid=cd37bde37b71" TargetMode="External"/><Relationship Id="rId173" Type="http://schemas.openxmlformats.org/officeDocument/2006/relationships/hyperlink" Target="https://psu.wd1.myworkdayjobs.com/PSU_Academic/job/Penn-State-University-Park/Postdoctoral-Scholar--Researcher-_REQ_0000038870-1" TargetMode="External"/><Relationship Id="rId179" Type="http://schemas.openxmlformats.org/officeDocument/2006/relationships/hyperlink" Target="https://umaine.hiretouch.com/job-details?jobid=78851" TargetMode="External"/><Relationship Id="rId178" Type="http://schemas.openxmlformats.org/officeDocument/2006/relationships/hyperlink" Target="https://hr.peoplesoft.nau.edu/psp/ph92prta/EMPLOYEE/HRMS/c/HRS_HRAM.HRS_APP_SCHJOB.GBL?Page=HRS_APP_JBPST&amp;Action=U&amp;FOCUS=Applicant&amp;SiteId=1&amp;JobOpeningId=606890&amp;PostingSeq=1" TargetMode="External"/><Relationship Id="rId177" Type="http://schemas.openxmlformats.org/officeDocument/2006/relationships/hyperlink" Target="https://static1.squarespace.com/static/5bdb4caff2e6b1de2d8c79c4/t/6318b4b7e2a10410bfe21ae4/1662563511752/postdoc+advert.pdf" TargetMode="External"/><Relationship Id="rId198" Type="http://schemas.openxmlformats.org/officeDocument/2006/relationships/hyperlink" Target="https://www.ioes.ucla.edu/jobs/ucla-la-kretz-center-postdoctoral-fellowship-in-california-conservation-science/" TargetMode="External"/><Relationship Id="rId197" Type="http://schemas.openxmlformats.org/officeDocument/2006/relationships/hyperlink" Target="https://www.reef.org/jobs" TargetMode="External"/><Relationship Id="rId196" Type="http://schemas.openxmlformats.org/officeDocument/2006/relationships/hyperlink" Target="https://workforcenow.adp.com/mascsr/default/mdf/recruitment/recruitment.html?cid=a2082ac8-6363-4a1c-92d0-adacd9e4f844&amp;ccId=19000101_000001&amp;jobId=450257&amp;lang=en_US&amp;source=CC4" TargetMode="External"/><Relationship Id="rId195" Type="http://schemas.openxmlformats.org/officeDocument/2006/relationships/hyperlink" Target="http://www.fionasoper.com/" TargetMode="External"/><Relationship Id="rId199" Type="http://schemas.openxmlformats.org/officeDocument/2006/relationships/hyperlink" Target="https://www.jacoballgeier.com" TargetMode="External"/><Relationship Id="rId150" Type="http://schemas.openxmlformats.org/officeDocument/2006/relationships/hyperlink" Target="https://careers.msu.edu/en-us/job/513676/research-associatefixed-term" TargetMode="External"/><Relationship Id="rId392" Type="http://schemas.openxmlformats.org/officeDocument/2006/relationships/hyperlink" Target="http://lab.hrcek.net/Postdoc_Eco-evo_dynamics_2022.pdf" TargetMode="External"/><Relationship Id="rId391" Type="http://schemas.openxmlformats.org/officeDocument/2006/relationships/hyperlink" Target="https://evol.mcmaster.ca/~brian/evoldir/PostDocs/TexasAMU.PhylogeneticClimateModeling" TargetMode="External"/><Relationship Id="rId390" Type="http://schemas.openxmlformats.org/officeDocument/2006/relationships/hyperlink" Target="http://www.iddynamics.jhsph.edu/" TargetMode="External"/><Relationship Id="rId1" Type="http://schemas.openxmlformats.org/officeDocument/2006/relationships/comments" Target="../comments2.xml"/><Relationship Id="rId2" Type="http://schemas.openxmlformats.org/officeDocument/2006/relationships/hyperlink" Target="https://docs.google.com/forms/d/e/1FAIpQLSeg0Ac0bIeKgY_d3eLwVCGgn5U9_K-M1j3lXaEMJrbLtmm88A/viewform" TargetMode="External"/><Relationship Id="rId3" Type="http://schemas.openxmlformats.org/officeDocument/2006/relationships/hyperlink" Target="https://hswri.org/wp-content/uploads/2023/06/ABS-Postdoc-PA-2023.pdf" TargetMode="External"/><Relationship Id="rId149" Type="http://schemas.openxmlformats.org/officeDocument/2006/relationships/hyperlink" Target="https://www.bournemouth.ac.uk/about/jobs/post-doctoral-research-fellow-molecular-ecology-fixed-term-0" TargetMode="External"/><Relationship Id="rId4" Type="http://schemas.openxmlformats.org/officeDocument/2006/relationships/hyperlink" Target="https://apply.interfolio.com/126348" TargetMode="External"/><Relationship Id="rId148" Type="http://schemas.openxmlformats.org/officeDocument/2006/relationships/hyperlink" Target="https://static1.squarespace.com/static/587260b5e4fcb573c5799fa1/t/63ea670fa374496500bc8576/1676306191518/LISS_Postdoc_2023_final.pdf" TargetMode="External"/><Relationship Id="rId9" Type="http://schemas.openxmlformats.org/officeDocument/2006/relationships/hyperlink" Target="https://sites.cns.utexas.edu/cfarrior/forest-dynamics-plant-strategies-and-inclusive-theoretical-ecology-postdoc-position" TargetMode="External"/><Relationship Id="rId143" Type="http://schemas.openxmlformats.org/officeDocument/2006/relationships/hyperlink" Target="https://www.zintellect.com/Opportunity/Details/USDA-ARS-2022-0407" TargetMode="External"/><Relationship Id="rId385" Type="http://schemas.openxmlformats.org/officeDocument/2006/relationships/hyperlink" Target="https://underc.nd.edu/assets/479181/underc_postdoc_ad_2022.pdf" TargetMode="External"/><Relationship Id="rId142" Type="http://schemas.openxmlformats.org/officeDocument/2006/relationships/hyperlink" Target="https://www.jobs.ac.uk/job/CXP149/research-fellow-in-marine-restoration-ecology-biodiversity-carbon-and-nutrients" TargetMode="External"/><Relationship Id="rId384" Type="http://schemas.openxmlformats.org/officeDocument/2006/relationships/hyperlink" Target="https://www.gwu.jobs/postings/95082" TargetMode="External"/><Relationship Id="rId141" Type="http://schemas.openxmlformats.org/officeDocument/2006/relationships/hyperlink" Target="http://www.growiwm.org/" TargetMode="External"/><Relationship Id="rId383" Type="http://schemas.openxmlformats.org/officeDocument/2006/relationships/hyperlink" Target="https://www.bio.purdue.edu/lab/park/news.html" TargetMode="External"/><Relationship Id="rId140" Type="http://schemas.openxmlformats.org/officeDocument/2006/relationships/hyperlink" Target="https://docs.google.com/document/d/1qFAOr9rHmsYfgLJBax8YjPxj6vhXMsk6/edit?usp=sharing&amp;ouid=107412535499597434728&amp;rtpof=true&amp;sd=true" TargetMode="External"/><Relationship Id="rId382" Type="http://schemas.openxmlformats.org/officeDocument/2006/relationships/hyperlink" Target="https://herbvar.org/hiring.html" TargetMode="External"/><Relationship Id="rId5" Type="http://schemas.openxmlformats.org/officeDocument/2006/relationships/hyperlink" Target="https://sites.google.com/maine.edu/record-lab/opportunities" TargetMode="External"/><Relationship Id="rId147" Type="http://schemas.openxmlformats.org/officeDocument/2006/relationships/hyperlink" Target="https://www.embl.org/about/info/trec/" TargetMode="External"/><Relationship Id="rId389" Type="http://schemas.openxmlformats.org/officeDocument/2006/relationships/hyperlink" Target="https://my.corehr.com/pls/uoxrecruit/erq_jobspec_version_4.display_form?p_refresh_search=Y&amp;p_display_apply_ind=Y&amp;p_process_type=&amp;p_recruitment_id=159489&amp;p_applicant_no=&amp;p_company=10&amp;p_display_in_irish=N&amp;p_form_profile_detail=&amp;p_internal_external=E" TargetMode="External"/><Relationship Id="rId6" Type="http://schemas.openxmlformats.org/officeDocument/2006/relationships/hyperlink" Target="https://www.ohiouniversityjobs.com/postings/46606" TargetMode="External"/><Relationship Id="rId146" Type="http://schemas.openxmlformats.org/officeDocument/2006/relationships/hyperlink" Target="https://photosymbiosis.com/job-offer/" TargetMode="External"/><Relationship Id="rId388" Type="http://schemas.openxmlformats.org/officeDocument/2006/relationships/hyperlink" Target="https://www.sullivanplantecology.com/uploads/4/4/8/2/44820849/sullivan_fall_2022_postdoc_ad_webiste.pdf" TargetMode="External"/><Relationship Id="rId7" Type="http://schemas.openxmlformats.org/officeDocument/2006/relationships/hyperlink" Target="https://www.ciee-icee.ca/ldp-postdoc-positions.html" TargetMode="External"/><Relationship Id="rId145" Type="http://schemas.openxmlformats.org/officeDocument/2006/relationships/hyperlink" Target="https://apply.interfolio.com/120425" TargetMode="External"/><Relationship Id="rId387" Type="http://schemas.openxmlformats.org/officeDocument/2006/relationships/hyperlink" Target="https://employment.ku.edu/genomics-specialist/22361br" TargetMode="External"/><Relationship Id="rId8" Type="http://schemas.openxmlformats.org/officeDocument/2006/relationships/hyperlink" Target="https://www.zintellect.com/Opportunity/Details/EPA-ORD-CPHEA-PESD-2023-02" TargetMode="External"/><Relationship Id="rId144" Type="http://schemas.openxmlformats.org/officeDocument/2006/relationships/hyperlink" Target="https://apply.interfolio.com/121074" TargetMode="External"/><Relationship Id="rId386" Type="http://schemas.openxmlformats.org/officeDocument/2006/relationships/hyperlink" Target="https://cns.utexas.edu/swe/stengl-wyer-scholars" TargetMode="External"/><Relationship Id="rId381" Type="http://schemas.openxmlformats.org/officeDocument/2006/relationships/hyperlink" Target="https://workforcenow.adp.com/mascsr/default/mdf/recruitment/recruitment.html?cid=2fc0a355-012e-4bef-9c85-724ae074a06a&amp;ccId=19000101_000001&amp;jobId=436533&amp;source=CC2&amp;lang=en_US" TargetMode="External"/><Relationship Id="rId380" Type="http://schemas.openxmlformats.org/officeDocument/2006/relationships/hyperlink" Target="https://evol.mcmaster.ca/~brian/evoldir/PostDocs/UHouston.EvolSex" TargetMode="External"/><Relationship Id="rId139" Type="http://schemas.openxmlformats.org/officeDocument/2006/relationships/hyperlink" Target="https://sites.google.com/maine.edu/record-lab/opportunities" TargetMode="External"/><Relationship Id="rId138" Type="http://schemas.openxmlformats.org/officeDocument/2006/relationships/hyperlink" Target="https://www.jobs.cam.ac.uk/job/39029/" TargetMode="External"/><Relationship Id="rId137" Type="http://schemas.openxmlformats.org/officeDocument/2006/relationships/hyperlink" Target="https://academicpositions.harvard.edu/postings/12096" TargetMode="External"/><Relationship Id="rId379" Type="http://schemas.openxmlformats.org/officeDocument/2006/relationships/hyperlink" Target="https://uncultured.carinilab.com/p/were-hiring-a-postdoctoral-researcher" TargetMode="External"/><Relationship Id="rId132" Type="http://schemas.openxmlformats.org/officeDocument/2006/relationships/hyperlink" Target="https://csslandinstitute.sentrichr.com/?requisition=45" TargetMode="External"/><Relationship Id="rId374" Type="http://schemas.openxmlformats.org/officeDocument/2006/relationships/hyperlink" Target="https://underc.nd.edu/assets/480306/swenson.nasa.postdoc.pdf" TargetMode="External"/><Relationship Id="rId131" Type="http://schemas.openxmlformats.org/officeDocument/2006/relationships/hyperlink" Target="https://careers-whoi.icims.com/jobs/2016/postdoctoral-investigator/job?hub=8" TargetMode="External"/><Relationship Id="rId373" Type="http://schemas.openxmlformats.org/officeDocument/2006/relationships/hyperlink" Target="https://careers.msu.edu/en-us/job/511790/research-associatefixed-term" TargetMode="External"/><Relationship Id="rId130" Type="http://schemas.openxmlformats.org/officeDocument/2006/relationships/hyperlink" Target="http://www.seetasistla.com/news" TargetMode="External"/><Relationship Id="rId372" Type="http://schemas.openxmlformats.org/officeDocument/2006/relationships/hyperlink" Target="https://jobs.carnegiescience.edu/jobs/postdoctoral-fellow-5/" TargetMode="External"/><Relationship Id="rId371" Type="http://schemas.openxmlformats.org/officeDocument/2006/relationships/hyperlink" Target="https://okstate.csod.com/ats/careersite/JobDetails.aspx?site=8&amp;id=12194" TargetMode="External"/><Relationship Id="rId136" Type="http://schemas.openxmlformats.org/officeDocument/2006/relationships/hyperlink" Target="https://explore.msujobs.msstate.edu/cw/en-us/job/505444/postdoctoral-associate" TargetMode="External"/><Relationship Id="rId378" Type="http://schemas.openxmlformats.org/officeDocument/2006/relationships/hyperlink" Target="https://www.megacarcassecology.com/" TargetMode="External"/><Relationship Id="rId135" Type="http://schemas.openxmlformats.org/officeDocument/2006/relationships/hyperlink" Target="https://bucek.ftz.czu.cz/cs/r-19087-available-positions/available-positions.html" TargetMode="External"/><Relationship Id="rId377" Type="http://schemas.openxmlformats.org/officeDocument/2006/relationships/hyperlink" Target="https://recruit.ap.ucsb.edu/JPF02228" TargetMode="External"/><Relationship Id="rId134" Type="http://schemas.openxmlformats.org/officeDocument/2006/relationships/hyperlink" Target="https://bergland-lab.org/" TargetMode="External"/><Relationship Id="rId376" Type="http://schemas.openxmlformats.org/officeDocument/2006/relationships/hyperlink" Target="https://workforcenow.adp.com/mascsr/default/mdf/recruitment/recruitment.html?cid=2fc0a355-012e-4bef-9c85-724ae074a06a&amp;ccId=19000101_000001&amp;jobId=436542&amp;source=CC2&amp;lang=en_US" TargetMode="External"/><Relationship Id="rId133" Type="http://schemas.openxmlformats.org/officeDocument/2006/relationships/hyperlink" Target="https://uva.wd1.myworkdayjobs.com/UVAJobs/job/Charlottesville-VA/Research-Associate-in-Biology_R0045444" TargetMode="External"/><Relationship Id="rId375" Type="http://schemas.openxmlformats.org/officeDocument/2006/relationships/hyperlink" Target="https://www.swansea.ac.uk/jobs-at-swansea/current-vacancies/details/?nPostingId=121440&amp;nPostingTargetId=149286&amp;id=QHUFK026203F3VBQB7VLO8NXD&amp;LG=UK&amp;mask=suext" TargetMode="External"/><Relationship Id="rId172" Type="http://schemas.openxmlformats.org/officeDocument/2006/relationships/hyperlink" Target="https://my.corehr.com/pls/ulivrecruit/erq_jobspec_version_4.display_form?p_company=1&amp;p_internal_external=E&amp;p_display_in_irish=N&amp;p_process_type=&amp;p_applicant_no=&amp;p_form_profile_detail=&amp;p_display_apply_ind=Y&amp;p_refresh_search=Y&amp;p_recruitment_id=054406" TargetMode="External"/><Relationship Id="rId171" Type="http://schemas.openxmlformats.org/officeDocument/2006/relationships/hyperlink" Target="https://tamus.wd1.myworkdayjobs.com/TAMU_External/job/Galveston-TX/Postdoctoral-Research-Associate_R-057206-2" TargetMode="External"/><Relationship Id="rId170" Type="http://schemas.openxmlformats.org/officeDocument/2006/relationships/hyperlink" Target="https://wustl.wd1.myworkdayjobs.com/en-US/External/job/Postdoctoral-Research-Associate---Arts---Sciences_JR71608" TargetMode="External"/><Relationship Id="rId165" Type="http://schemas.openxmlformats.org/officeDocument/2006/relationships/hyperlink" Target="https://borealbirds.ca/program-leader-boreal-avian-modelling-project/" TargetMode="External"/><Relationship Id="rId164" Type="http://schemas.openxmlformats.org/officeDocument/2006/relationships/hyperlink" Target="https://www.mmab.ca/opportunities/" TargetMode="External"/><Relationship Id="rId163" Type="http://schemas.openxmlformats.org/officeDocument/2006/relationships/hyperlink" Target="https://www.jobbnorge.no/en/available-jobs/job/239413/postdoctoral-fellow-in-avian-ecology-species-distribution-phenology-and-abundance-modelling" TargetMode="External"/><Relationship Id="rId162" Type="http://schemas.openxmlformats.org/officeDocument/2006/relationships/hyperlink" Target="https://careers.mtsu.edu/en-us/job/497174/microbiome-ecology-laboratory-postdoctoral-research-assistant" TargetMode="External"/><Relationship Id="rId169" Type="http://schemas.openxmlformats.org/officeDocument/2006/relationships/hyperlink" Target="https://wfscjobs.tamu.edu/jobs/usfs-landscape-conservation-postdoctoral-fellowship-montana/" TargetMode="External"/><Relationship Id="rId168" Type="http://schemas.openxmlformats.org/officeDocument/2006/relationships/hyperlink" Target="https://lu.varbi.com/en/what:job/jobID:586574/type:job/where:4/apply:1" TargetMode="External"/><Relationship Id="rId167" Type="http://schemas.openxmlformats.org/officeDocument/2006/relationships/hyperlink" Target="https://kr-colab.github.io/" TargetMode="External"/><Relationship Id="rId166" Type="http://schemas.openxmlformats.org/officeDocument/2006/relationships/hyperlink" Target="https://tamus.wd1.myworkdayjobs.com/en-US/TAMUCC_External/details/Postdoctoral-Research-Associate_R-057419-1" TargetMode="External"/><Relationship Id="rId161" Type="http://schemas.openxmlformats.org/officeDocument/2006/relationships/hyperlink" Target="https://careersmanager.pageuppeople.com/1087/cw/en-us/job/493981/post-doctoral-researcher" TargetMode="External"/><Relationship Id="rId160" Type="http://schemas.openxmlformats.org/officeDocument/2006/relationships/hyperlink" Target="https://www.meganlsmith.org/" TargetMode="External"/><Relationship Id="rId159" Type="http://schemas.openxmlformats.org/officeDocument/2006/relationships/hyperlink" Target="https://explore.msujobs.msstate.edu/en-us/job/505485/postdoctoral-associate" TargetMode="External"/><Relationship Id="rId154" Type="http://schemas.openxmlformats.org/officeDocument/2006/relationships/hyperlink" Target="https://jobs.rutgers.edu/postings/191869" TargetMode="External"/><Relationship Id="rId396" Type="http://schemas.openxmlformats.org/officeDocument/2006/relationships/hyperlink" Target="https://www.phorid.net/Postdoc.pdf" TargetMode="External"/><Relationship Id="rId153" Type="http://schemas.openxmlformats.org/officeDocument/2006/relationships/hyperlink" Target="https://ut.taleo.net/careersection/ut_system/jobdetail.ftl?job=230000008Y&amp;lang=en" TargetMode="External"/><Relationship Id="rId395" Type="http://schemas.openxmlformats.org/officeDocument/2006/relationships/hyperlink" Target="https://freshwaterecolab.wixsite.com/my-site/opportunities" TargetMode="External"/><Relationship Id="rId152" Type="http://schemas.openxmlformats.org/officeDocument/2006/relationships/hyperlink" Target="https://biodiversitylab.umn.edu/join" TargetMode="External"/><Relationship Id="rId394" Type="http://schemas.openxmlformats.org/officeDocument/2006/relationships/hyperlink" Target="https://www.beecognition.com/join-the-lab" TargetMode="External"/><Relationship Id="rId151" Type="http://schemas.openxmlformats.org/officeDocument/2006/relationships/hyperlink" Target="https://www.csulb.edu/biological-sciences/quantitative-ecology-lab/join-the-lab" TargetMode="External"/><Relationship Id="rId393" Type="http://schemas.openxmlformats.org/officeDocument/2006/relationships/hyperlink" Target="https://seas.umich.edu/globalchangebiology/postdoc-opportunities" TargetMode="External"/><Relationship Id="rId158" Type="http://schemas.openxmlformats.org/officeDocument/2006/relationships/hyperlink" Target="https://www.verwaltung.uni-halle.de/dezern3/Ausschr/23_4_1106_23_D.pdf" TargetMode="External"/><Relationship Id="rId157" Type="http://schemas.openxmlformats.org/officeDocument/2006/relationships/hyperlink" Target="https://www.blackrockforest.org/employment-opportunities/" TargetMode="External"/><Relationship Id="rId399" Type="http://schemas.openxmlformats.org/officeDocument/2006/relationships/hyperlink" Target="https://jobs.ornl.gov/job/Oak-Ridge-Postdoctoral-Research-Associate-Molecular-Ecologist-TN-37830/900647500/" TargetMode="External"/><Relationship Id="rId156" Type="http://schemas.openxmlformats.org/officeDocument/2006/relationships/hyperlink" Target="https://harvardforest.fas.harvard.edu/post-doctoral-research-fellowship-nature-based-solutions" TargetMode="External"/><Relationship Id="rId398" Type="http://schemas.openxmlformats.org/officeDocument/2006/relationships/hyperlink" Target="https://ap.washington.edu/ahr/position-details/?job_id=97131" TargetMode="External"/><Relationship Id="rId155" Type="http://schemas.openxmlformats.org/officeDocument/2006/relationships/hyperlink" Target="https://bsu.peopleadmin.com/postings/35708" TargetMode="External"/><Relationship Id="rId397" Type="http://schemas.openxmlformats.org/officeDocument/2006/relationships/hyperlink" Target="https://in.nau.edu/human-resources/current-job-openings/" TargetMode="External"/><Relationship Id="rId40" Type="http://schemas.openxmlformats.org/officeDocument/2006/relationships/hyperlink" Target="https://www.si.edu/content/ohr/SITrustVacs/SITRUST-23-NMNH0505.pdf" TargetMode="External"/><Relationship Id="rId42" Type="http://schemas.openxmlformats.org/officeDocument/2006/relationships/hyperlink" Target="https://mcz.harvard.edu/biodiversity-postdoctoral-fellowship-program" TargetMode="External"/><Relationship Id="rId41" Type="http://schemas.openxmlformats.org/officeDocument/2006/relationships/hyperlink" Target="https://blogs.illinois.edu/view/7426/884731476" TargetMode="External"/><Relationship Id="rId44" Type="http://schemas.openxmlformats.org/officeDocument/2006/relationships/hyperlink" Target="https://freshwaterecolab.wixsite.com/my-site/opportunities" TargetMode="External"/><Relationship Id="rId43" Type="http://schemas.openxmlformats.org/officeDocument/2006/relationships/hyperlink" Target="https://entnemdept.ufl.edu/employment-opportunities/" TargetMode="External"/><Relationship Id="rId46" Type="http://schemas.openxmlformats.org/officeDocument/2006/relationships/hyperlink" Target="https://apply.interfolio.com/125359" TargetMode="External"/><Relationship Id="rId45" Type="http://schemas.openxmlformats.org/officeDocument/2006/relationships/hyperlink" Target="http://www.millerlab.net/opportunities.html" TargetMode="External"/><Relationship Id="rId48" Type="http://schemas.openxmlformats.org/officeDocument/2006/relationships/hyperlink" Target="https://apply.interfolio.com/125122" TargetMode="External"/><Relationship Id="rId47" Type="http://schemas.openxmlformats.org/officeDocument/2006/relationships/hyperlink" Target="https://www.rowland.harvard.edu/fellowships/" TargetMode="External"/><Relationship Id="rId49" Type="http://schemas.openxmlformats.org/officeDocument/2006/relationships/hyperlink" Target="https://www.delmorelab.com/recruitment" TargetMode="External"/><Relationship Id="rId31" Type="http://schemas.openxmlformats.org/officeDocument/2006/relationships/hyperlink" Target="https://unc.peopleadmin.com/postings/258889" TargetMode="External"/><Relationship Id="rId30" Type="http://schemas.openxmlformats.org/officeDocument/2006/relationships/hyperlink" Target="https://careers.peopleclick.com/careerscp/client_mit/external/jobDetails/jobDetail.html?jobPostId=27634&amp;localeCode=en-us" TargetMode="External"/><Relationship Id="rId33" Type="http://schemas.openxmlformats.org/officeDocument/2006/relationships/hyperlink" Target="https://chunlongliu.com/join-us/" TargetMode="External"/><Relationship Id="rId32" Type="http://schemas.openxmlformats.org/officeDocument/2006/relationships/hyperlink" Target="https://employment.ku.dk/faculty/?show=159422" TargetMode="External"/><Relationship Id="rId35" Type="http://schemas.openxmlformats.org/officeDocument/2006/relationships/hyperlink" Target="https://evol.mcmaster.ca/~brian/evoldir/PostDocs/LinkopingU_Sweden.DrosophilaEvolGenomics" TargetMode="External"/><Relationship Id="rId34" Type="http://schemas.openxmlformats.org/officeDocument/2006/relationships/hyperlink" Target="https://jedediahbrodie.weebly.com/postdoc-advert.html" TargetMode="External"/><Relationship Id="rId37" Type="http://schemas.openxmlformats.org/officeDocument/2006/relationships/hyperlink" Target="https://www.jobbnorge.no/en/available-jobs/job/245737/postdoctoral-research-fellow-in-ecology-and-sustainability" TargetMode="External"/><Relationship Id="rId36" Type="http://schemas.openxmlformats.org/officeDocument/2006/relationships/hyperlink" Target="https://jobs.boisestate.edu/en-us/job/497650/post-doctoral-research-fellow." TargetMode="External"/><Relationship Id="rId39" Type="http://schemas.openxmlformats.org/officeDocument/2006/relationships/hyperlink" Target="https://www.oceanecologylab.org/news/salmon-marine-survival-modeling-post-doc" TargetMode="External"/><Relationship Id="rId38" Type="http://schemas.openxmlformats.org/officeDocument/2006/relationships/hyperlink" Target="https://nina.attract.reachmee.com/jobs/31-postdoctoral-position-in-spatial-ecology" TargetMode="External"/><Relationship Id="rId20" Type="http://schemas.openxmlformats.org/officeDocument/2006/relationships/hyperlink" Target="https://careers-usu.icims.com/jobs/6546/postdoctoral-fellow/job" TargetMode="External"/><Relationship Id="rId22" Type="http://schemas.openxmlformats.org/officeDocument/2006/relationships/hyperlink" Target="https://www.zintellect.com/Opportunity/Details/USDA-ARS-SCINet-2023-0228" TargetMode="External"/><Relationship Id="rId21" Type="http://schemas.openxmlformats.org/officeDocument/2006/relationships/hyperlink" Target="https://www.thekatzlab.com/join-us.html" TargetMode="External"/><Relationship Id="rId24" Type="http://schemas.openxmlformats.org/officeDocument/2006/relationships/hyperlink" Target="https://www.careers.ualberta.ca/Competition/A100151278/" TargetMode="External"/><Relationship Id="rId23" Type="http://schemas.openxmlformats.org/officeDocument/2006/relationships/hyperlink" Target="https://science.ai.cornell.edu/schmidt-postdoc-fellows/science-postdoc-opening-2023/" TargetMode="External"/><Relationship Id="rId26" Type="http://schemas.openxmlformats.org/officeDocument/2006/relationships/hyperlink" Target="https://static1.squarespace.com/static/5a0b92566f4ca37f64599587/t/648736ea39a91321863adf05/1686583018239/postdoc+ad.pdf" TargetMode="External"/><Relationship Id="rId25" Type="http://schemas.openxmlformats.org/officeDocument/2006/relationships/hyperlink" Target="https://indiana.peopleadmin.com/postings/19279" TargetMode="External"/><Relationship Id="rId28" Type="http://schemas.openxmlformats.org/officeDocument/2006/relationships/hyperlink" Target="https://www.qmul.ac.uk/jobs/vacancies/items/8542.html" TargetMode="External"/><Relationship Id="rId27" Type="http://schemas.openxmlformats.org/officeDocument/2006/relationships/hyperlink" Target="https://www.uni-goettingen.de/de/644546.html?filters=%7B%22vollzeit%22:%5B%5D,%22befristet%22:%5B%5D,%22gruppe%22:%5B%5D,%22besoldGrp%22:%5B%5D%7D&amp;details=2549" TargetMode="External"/><Relationship Id="rId29" Type="http://schemas.openxmlformats.org/officeDocument/2006/relationships/hyperlink" Target="https://my.jobalino.ch/de/jobpreview/5426" TargetMode="External"/><Relationship Id="rId11" Type="http://schemas.openxmlformats.org/officeDocument/2006/relationships/hyperlink" Target="https://sites.cns.utexas.edu/keittlab/news/seeking-postdoctoral-scholar" TargetMode="External"/><Relationship Id="rId10" Type="http://schemas.openxmlformats.org/officeDocument/2006/relationships/hyperlink" Target="https://quantmarineecolab.github.io/join/" TargetMode="External"/><Relationship Id="rId13" Type="http://schemas.openxmlformats.org/officeDocument/2006/relationships/hyperlink" Target="https://daraorbach.weebly.com/prospective-students-and-postdocs.html" TargetMode="External"/><Relationship Id="rId12" Type="http://schemas.openxmlformats.org/officeDocument/2006/relationships/hyperlink" Target="https://www.zintellect.com/Opportunity/Details/USDA-USFS-2023-0288" TargetMode="External"/><Relationship Id="rId15" Type="http://schemas.openxmlformats.org/officeDocument/2006/relationships/hyperlink" Target="https://jobs.colorado.edu/jobs/JobDetail/?jobId=49431" TargetMode="External"/><Relationship Id="rId14" Type="http://schemas.openxmlformats.org/officeDocument/2006/relationships/hyperlink" Target="https://recruit.ap.ucsb.edu/JPF02488" TargetMode="External"/><Relationship Id="rId17" Type="http://schemas.openxmlformats.org/officeDocument/2006/relationships/hyperlink" Target="https://jornada.nmsu.edu/jobs" TargetMode="External"/><Relationship Id="rId16" Type="http://schemas.openxmlformats.org/officeDocument/2006/relationships/hyperlink" Target="https://careers.msu.edu/en-us/job/515284/research-associatefixed-term" TargetMode="External"/><Relationship Id="rId19" Type="http://schemas.openxmlformats.org/officeDocument/2006/relationships/hyperlink" Target="https://www.thelewinlab.com/postdoc" TargetMode="External"/><Relationship Id="rId18" Type="http://schemas.openxmlformats.org/officeDocument/2006/relationships/hyperlink" Target="https://stellen.uni-konstanz.de/jobposting/2a4aa9c3af65236876e4644f0b74101de4b3b99c0" TargetMode="External"/><Relationship Id="rId84" Type="http://schemas.openxmlformats.org/officeDocument/2006/relationships/hyperlink" Target="https://cornell.wd1.myworkdayjobs.com/CornellPositions/job/Ithaca-Tompkins-County/Postdoctoral-Associate--Using-eBird-data-to-monitor-and-evaluate-biodiversity-and-ecosystem-health---Lab-of-Ornithology_WDR-00036232-1" TargetMode="External"/><Relationship Id="rId83" Type="http://schemas.openxmlformats.org/officeDocument/2006/relationships/hyperlink" Target="https://recruiting.adp.com/srccar/public/nghome.guid?c=1161651&amp;d=External&amp;prc=RMPOD3&amp;r=5000912001000" TargetMode="External"/><Relationship Id="rId86" Type="http://schemas.openxmlformats.org/officeDocument/2006/relationships/hyperlink" Target="http://www.millerlab.net/opportunities.html" TargetMode="External"/><Relationship Id="rId85" Type="http://schemas.openxmlformats.org/officeDocument/2006/relationships/hyperlink" Target="https://static1.squarespace.com/static/587260b5e4fcb573c5799fa1/t/6435bbd0cc43984a1dc5369e/1681243088625/LISS_Postdoc_2023_final.pdf" TargetMode="External"/><Relationship Id="rId88" Type="http://schemas.openxmlformats.org/officeDocument/2006/relationships/hyperlink" Target="https://www.uef.fi/en/open-positions" TargetMode="External"/><Relationship Id="rId87" Type="http://schemas.openxmlformats.org/officeDocument/2006/relationships/hyperlink" Target="https://laurenshoemaker.weebly.com/join-the-lab.html" TargetMode="External"/><Relationship Id="rId89" Type="http://schemas.openxmlformats.org/officeDocument/2006/relationships/hyperlink" Target="https://web.ics.purdue.edu/~sfei/pdf/POSTDOC_Apr_2023.pdf" TargetMode="External"/><Relationship Id="rId80" Type="http://schemas.openxmlformats.org/officeDocument/2006/relationships/hyperlink" Target="https://www.higheredjobs.com/faculty/details.cfm?JobCode=178369117&amp;Title=Postdoctoral%20Research%20Associate%20I" TargetMode="External"/><Relationship Id="rId82" Type="http://schemas.openxmlformats.org/officeDocument/2006/relationships/hyperlink" Target="https://www.isme-microbes.org/jobs/microbial-ecologist-postdoctoral-researcher" TargetMode="External"/><Relationship Id="rId81" Type="http://schemas.openxmlformats.org/officeDocument/2006/relationships/hyperlink" Target="https://uploads.strikinglycdn.com/files/42fb07a0-3026-4ffb-b0f4-ecb41e6c78f3/Mosher_UVM_Postdoc_CWD.pdf?t=1682166717?id=4009444" TargetMode="External"/><Relationship Id="rId73" Type="http://schemas.openxmlformats.org/officeDocument/2006/relationships/hyperlink" Target="https://app.hireology.com/selection_manager/jobs/1244051/details" TargetMode="External"/><Relationship Id="rId72" Type="http://schemas.openxmlformats.org/officeDocument/2006/relationships/hyperlink" Target="https://jobs.hr.uconn.edu/en-us/job/497426/postdoctoral-research-associate-marine-sciences" TargetMode="External"/><Relationship Id="rId75" Type="http://schemas.openxmlformats.org/officeDocument/2006/relationships/hyperlink" Target="https://jobs.helsinki.fi/job/Helsinki-Postdoctoral-Researcher-position-in-marine-biodiversity/769931002/" TargetMode="External"/><Relationship Id="rId74" Type="http://schemas.openxmlformats.org/officeDocument/2006/relationships/hyperlink" Target="https://jobs.helsinki.fi/job/Postdoctoral-Reseacher-in-machine-learningecology/768883002/" TargetMode="External"/><Relationship Id="rId77" Type="http://schemas.openxmlformats.org/officeDocument/2006/relationships/hyperlink" Target="https://www.cpp.edu/faculty/ejquestad/postdoc-ad.shtml" TargetMode="External"/><Relationship Id="rId76" Type="http://schemas.openxmlformats.org/officeDocument/2006/relationships/hyperlink" Target="https://www.zintellect.com/Opportunity/Details/USDA-ARS-PW-2023-0061" TargetMode="External"/><Relationship Id="rId79" Type="http://schemas.openxmlformats.org/officeDocument/2006/relationships/hyperlink" Target="https://www.nature.com/naturecareers/job/12797682/postdoctoral-researcher-ryan-institute-university-of-galway-087-23/" TargetMode="External"/><Relationship Id="rId78" Type="http://schemas.openxmlformats.org/officeDocument/2006/relationships/hyperlink" Target="https://evol.mcmaster.ca/~brian/evoldir/PostDocs/UTulsa.Two.EvolutionaryNeuroscience" TargetMode="External"/><Relationship Id="rId71" Type="http://schemas.openxmlformats.org/officeDocument/2006/relationships/hyperlink" Target="https://www.reassembly.de/the-team/job-announcement/" TargetMode="External"/><Relationship Id="rId70" Type="http://schemas.openxmlformats.org/officeDocument/2006/relationships/hyperlink" Target="https://indiana.peopleadmin.com/postings/18279" TargetMode="External"/><Relationship Id="rId62" Type="http://schemas.openxmlformats.org/officeDocument/2006/relationships/hyperlink" Target="https://jrmihalj.github.io/prospective/" TargetMode="External"/><Relationship Id="rId61" Type="http://schemas.openxmlformats.org/officeDocument/2006/relationships/hyperlink" Target="https://careers.alaska.edu/en-us/job/524163/post-doctoral-fellow-consumer-ecology-of-boreal-forests" TargetMode="External"/><Relationship Id="rId64" Type="http://schemas.openxmlformats.org/officeDocument/2006/relationships/hyperlink" Target="https://www.zintellect.com/Opportunity/Details/EPA-ORD-CPHEA-PESD-2023-02" TargetMode="External"/><Relationship Id="rId63" Type="http://schemas.openxmlformats.org/officeDocument/2006/relationships/hyperlink" Target="https://osaconservation.org/opportunities/connectivity-data-scientist/" TargetMode="External"/><Relationship Id="rId66" Type="http://schemas.openxmlformats.org/officeDocument/2006/relationships/hyperlink" Target="https://twitter.com/rumschsl/status/1654197993648668672?s=20" TargetMode="External"/><Relationship Id="rId65" Type="http://schemas.openxmlformats.org/officeDocument/2006/relationships/hyperlink" Target="https://www.nature.com/articles/s44221-023-00057-w)" TargetMode="External"/><Relationship Id="rId68" Type="http://schemas.openxmlformats.org/officeDocument/2006/relationships/hyperlink" Target="https://www.utsc.utoronto.ca/labs/microbiomemanipulationlab/wp-content/uploads/sites/36/2023/05/Postdoc_UTSC_TBell_May2023.pdf" TargetMode="External"/><Relationship Id="rId67" Type="http://schemas.openxmlformats.org/officeDocument/2006/relationships/hyperlink" Target="https://forms.gle/Jrz6vXk5bs28eg187" TargetMode="External"/><Relationship Id="rId60" Type="http://schemas.openxmlformats.org/officeDocument/2006/relationships/hyperlink" Target="https://ut.taleo.net/careersection/ut_system/jobdetail.ftl?job=22000002C7&amp;tz=GMT-04%3A00&amp;tzname=America%2FNew_York" TargetMode="External"/><Relationship Id="rId69" Type="http://schemas.openxmlformats.org/officeDocument/2006/relationships/hyperlink" Target="https://www.iecolab.org/blog/2023/05/postdoc-position-context-dependency-of-habitat-use-during-invasion/" TargetMode="External"/><Relationship Id="rId51" Type="http://schemas.openxmlformats.org/officeDocument/2006/relationships/hyperlink" Target="https://careers.purdue.edu/job/West-Lafayette-Post-Doc-Research-Associate-IN-47906/1029116600/" TargetMode="External"/><Relationship Id="rId50" Type="http://schemas.openxmlformats.org/officeDocument/2006/relationships/hyperlink" Target="https://geosci.uchicago.edu/postdoctoral-scholar-macroevolution-phylogenetics-university-of-chicago/" TargetMode="External"/><Relationship Id="rId53" Type="http://schemas.openxmlformats.org/officeDocument/2006/relationships/hyperlink" Target="https://jobopps.alcorn.edu/postings/5989" TargetMode="External"/><Relationship Id="rId52" Type="http://schemas.openxmlformats.org/officeDocument/2006/relationships/hyperlink" Target="https://jobs.helsinki.fi/job/Helsinki-Postdoctoral-Researcher-position-in-marine-biodiversity/769931102/?feedId=350602" TargetMode="External"/><Relationship Id="rId55" Type="http://schemas.openxmlformats.org/officeDocument/2006/relationships/hyperlink" Target="https://app.box.com/s/6f1z1wibrggbfnnpz4n8m61dmsgpnt0j" TargetMode="External"/><Relationship Id="rId54" Type="http://schemas.openxmlformats.org/officeDocument/2006/relationships/hyperlink" Target="https://yourfuture.sdbor.edu/postings/34504" TargetMode="External"/><Relationship Id="rId57" Type="http://schemas.openxmlformats.org/officeDocument/2006/relationships/hyperlink" Target="https://explore.jobs.ufl.edu/en-us/job/526928/postdoctoral-associate" TargetMode="External"/><Relationship Id="rId56" Type="http://schemas.openxmlformats.org/officeDocument/2006/relationships/hyperlink" Target="https://tamus.wd1.myworkdayjobs.com/TARLETON_External/job/Stephenville-TX/Postdoctoral-Research-Scholar_R-061309" TargetMode="External"/><Relationship Id="rId59" Type="http://schemas.openxmlformats.org/officeDocument/2006/relationships/hyperlink" Target="https://yourfuture.sdbor.edu/postings/34555" TargetMode="External"/><Relationship Id="rId58" Type="http://schemas.openxmlformats.org/officeDocument/2006/relationships/hyperlink" Target="https://acrobat.adobe.com/link/track?uri=urn:aaid:scds:US:3de3b823-bdb4-329b-8c2f-18ca846fee91" TargetMode="External"/><Relationship Id="rId107" Type="http://schemas.openxmlformats.org/officeDocument/2006/relationships/hyperlink" Target="https://owenslab.org/opportunities" TargetMode="External"/><Relationship Id="rId349" Type="http://schemas.openxmlformats.org/officeDocument/2006/relationships/hyperlink" Target="https://jobs.colorado.edu/jobs/JobDetail/CIRES-Earth-Lab-Post-Doctoral-Associate/36921" TargetMode="External"/><Relationship Id="rId106" Type="http://schemas.openxmlformats.org/officeDocument/2006/relationships/hyperlink" Target="https://drive.google.com/file/d/18rx3yClC5log-liujZTiXrTDq6Nf6I-x/view?usp=sharing" TargetMode="External"/><Relationship Id="rId348" Type="http://schemas.openxmlformats.org/officeDocument/2006/relationships/hyperlink" Target="http://apply.interfolio.com/109642" TargetMode="External"/><Relationship Id="rId105" Type="http://schemas.openxmlformats.org/officeDocument/2006/relationships/hyperlink" Target="https://academicpositions.harvard.edu/postings/12286" TargetMode="External"/><Relationship Id="rId347" Type="http://schemas.openxmlformats.org/officeDocument/2006/relationships/hyperlink" Target="https://ejobs.umd.edu/postings/99186" TargetMode="External"/><Relationship Id="rId104" Type="http://schemas.openxmlformats.org/officeDocument/2006/relationships/hyperlink" Target="https://academicpositions.harvard.edu/postings/12284" TargetMode="External"/><Relationship Id="rId346" Type="http://schemas.openxmlformats.org/officeDocument/2006/relationships/hyperlink" Target="https://nextcloud.inrae.fr/s/42bZTdxaYF4SS4Z/download" TargetMode="External"/><Relationship Id="rId109" Type="http://schemas.openxmlformats.org/officeDocument/2006/relationships/hyperlink" Target="https://tinyurl.com/2p8fjtkj" TargetMode="External"/><Relationship Id="rId108" Type="http://schemas.openxmlformats.org/officeDocument/2006/relationships/hyperlink" Target="https://www.zintellect.com/Opportunity/Details/USDA-ARS-P-2023-0087" TargetMode="External"/><Relationship Id="rId341" Type="http://schemas.openxmlformats.org/officeDocument/2006/relationships/hyperlink" Target="https://wsu.wd5.myworkdayjobs.com/en-US/WSU_Jobs/details/Postdoctoral-Research-Associate_R-6981" TargetMode="External"/><Relationship Id="rId340" Type="http://schemas.openxmlformats.org/officeDocument/2006/relationships/hyperlink" Target="http://sklab.science/opportunities" TargetMode="External"/><Relationship Id="rId103" Type="http://schemas.openxmlformats.org/officeDocument/2006/relationships/hyperlink" Target="https://careers.hireology.com/themortonarboretum/1183931/description" TargetMode="External"/><Relationship Id="rId345" Type="http://schemas.openxmlformats.org/officeDocument/2006/relationships/hyperlink" Target="https://careers.hireology.com/themortonarboretum/913328/description" TargetMode="External"/><Relationship Id="rId102" Type="http://schemas.openxmlformats.org/officeDocument/2006/relationships/hyperlink" Target="https://bbcs.arizona.edu/" TargetMode="External"/><Relationship Id="rId344" Type="http://schemas.openxmlformats.org/officeDocument/2006/relationships/hyperlink" Target="https://fwcb.cfans.umn.edu/presidents-postdoc-information" TargetMode="External"/><Relationship Id="rId101" Type="http://schemas.openxmlformats.org/officeDocument/2006/relationships/hyperlink" Target="http://arizona.edu/" TargetMode="External"/><Relationship Id="rId343" Type="http://schemas.openxmlformats.org/officeDocument/2006/relationships/hyperlink" Target="https://academicjobsonline.org/ajo/jobs/21979" TargetMode="External"/><Relationship Id="rId100" Type="http://schemas.openxmlformats.org/officeDocument/2006/relationships/hyperlink" Target="https://bbcs.arizona.edu/" TargetMode="External"/><Relationship Id="rId342" Type="http://schemas.openxmlformats.org/officeDocument/2006/relationships/hyperlink" Target="https://tinyurl.com/NEONpostdoc2022Record" TargetMode="External"/><Relationship Id="rId338" Type="http://schemas.openxmlformats.org/officeDocument/2006/relationships/hyperlink" Target="https://lsu.wd1.myworkdayjobs.com/LSU/job/0119-MJ-Foster-Hall/Postdoctoral-Researcher_R00072063" TargetMode="External"/><Relationship Id="rId337" Type="http://schemas.openxmlformats.org/officeDocument/2006/relationships/hyperlink" Target="https://www.cpp.edu/faculty/ejquestad/postdoc-ad.shtml" TargetMode="External"/><Relationship Id="rId336" Type="http://schemas.openxmlformats.org/officeDocument/2006/relationships/hyperlink" Target="https://workforum.memphis.edu/postings/33353" TargetMode="External"/><Relationship Id="rId335" Type="http://schemas.openxmlformats.org/officeDocument/2006/relationships/hyperlink" Target="https://apply.interfolio.com/112909" TargetMode="External"/><Relationship Id="rId339" Type="http://schemas.openxmlformats.org/officeDocument/2006/relationships/hyperlink" Target="https://www.thom-lab.org/join" TargetMode="External"/><Relationship Id="rId330" Type="http://schemas.openxmlformats.org/officeDocument/2006/relationships/hyperlink" Target="https://julleeyaw.weebly.com/uploads/4/6/6/2/46620009/uottawa_positions_2023.pdf" TargetMode="External"/><Relationship Id="rId334" Type="http://schemas.openxmlformats.org/officeDocument/2006/relationships/hyperlink" Target="https://serc.si.edu/labs" TargetMode="External"/><Relationship Id="rId333" Type="http://schemas.openxmlformats.org/officeDocument/2006/relationships/hyperlink" Target="https://fellowships.si.edu/BioG" TargetMode="External"/><Relationship Id="rId332" Type="http://schemas.openxmlformats.org/officeDocument/2006/relationships/hyperlink" Target="https://serc.si.edu/labs" TargetMode="External"/><Relationship Id="rId331" Type="http://schemas.openxmlformats.org/officeDocument/2006/relationships/hyperlink" Target="https://serc.si.edu/fellowships" TargetMode="External"/><Relationship Id="rId370" Type="http://schemas.openxmlformats.org/officeDocument/2006/relationships/hyperlink" Target="https://careers-usu.icims.com/jobs/5505/postdoctoral-fellow-ii/job?iis=Social+Networks&amp;iieid=pt166017092420267cea&amp;mobile=false&amp;width=1200&amp;height=500&amp;bga=true&amp;needsRedirect=false&amp;jan1offset=-420&amp;jun1offset=-360" TargetMode="External"/><Relationship Id="rId129" Type="http://schemas.openxmlformats.org/officeDocument/2006/relationships/hyperlink" Target="https://jobs.soton.ac.uk/Vacancy.aspx?ref=2190723HN" TargetMode="External"/><Relationship Id="rId128" Type="http://schemas.openxmlformats.org/officeDocument/2006/relationships/hyperlink" Target="https://socialbat.org/research-scientist/" TargetMode="External"/><Relationship Id="rId127" Type="http://schemas.openxmlformats.org/officeDocument/2006/relationships/hyperlink" Target="https://apps.hr.cornell.edu/recruiting/facultyview.cfm?posting_id=_JOB_POSTING-3-63881" TargetMode="External"/><Relationship Id="rId369" Type="http://schemas.openxmlformats.org/officeDocument/2006/relationships/hyperlink" Target="https://jyoungchoi.wordpress.com/join/" TargetMode="External"/><Relationship Id="rId126" Type="http://schemas.openxmlformats.org/officeDocument/2006/relationships/hyperlink" Target="https://www.iecolab.org/blog/2023/03/postdoc-position-quantitative-ecology-of-invasive-species/" TargetMode="External"/><Relationship Id="rId368" Type="http://schemas.openxmlformats.org/officeDocument/2006/relationships/hyperlink" Target="https://postdocs.yale.edu/postdoctoral-position-spatial-ecology-and-biogeography-awe-lab" TargetMode="External"/><Relationship Id="rId121" Type="http://schemas.openxmlformats.org/officeDocument/2006/relationships/hyperlink" Target="https://sfecologie.org/offre/postdoc-ecotoxicology-host-parasites/" TargetMode="External"/><Relationship Id="rId363" Type="http://schemas.openxmlformats.org/officeDocument/2006/relationships/hyperlink" Target="https://jobs.ornl.gov/job/Oak-Ridge-Postdoctoral-Research-Associate-Environmental-Impacts-of-Hydropower-TN-37830/897722700/" TargetMode="External"/><Relationship Id="rId120" Type="http://schemas.openxmlformats.org/officeDocument/2006/relationships/hyperlink" Target="https://jobs.colostate.edu/postings/123049" TargetMode="External"/><Relationship Id="rId362" Type="http://schemas.openxmlformats.org/officeDocument/2006/relationships/hyperlink" Target="https://nshe.wd1.myworkdayjobs.com/UNR-external/job/University-of-Nevada-Reno---Main-Campus/Postdoctoral-Scholar--Biology_R0132467-1" TargetMode="External"/><Relationship Id="rId361" Type="http://schemas.openxmlformats.org/officeDocument/2006/relationships/hyperlink" Target="https://recruit.ap.ucsb.edu/JPF02250" TargetMode="External"/><Relationship Id="rId360" Type="http://schemas.openxmlformats.org/officeDocument/2006/relationships/hyperlink" Target="https://sites.bu.edu/hutyra/post-doctoral-research-fellow-positions/" TargetMode="External"/><Relationship Id="rId125" Type="http://schemas.openxmlformats.org/officeDocument/2006/relationships/hyperlink" Target="https://careers.hireology.com/themortonarboretum/1183931/description" TargetMode="External"/><Relationship Id="rId367" Type="http://schemas.openxmlformats.org/officeDocument/2006/relationships/hyperlink" Target="https://careers.msu.edu/en-us/job/511867/research-associatefixed-term" TargetMode="External"/><Relationship Id="rId124" Type="http://schemas.openxmlformats.org/officeDocument/2006/relationships/hyperlink" Target="https://hr.peoplesoft.nau.edu/psp/ph92prta/EMPLOYEE/HRMS/c/HRS_HRAM.HRS_APP_SCHJOB.GBL?Page=HRS_APP_JBPST&amp;Action=U&amp;FOCUS=Applicant&amp;SiteId=1&amp;JobOpeningId=607104&amp;PostingSeq=1" TargetMode="External"/><Relationship Id="rId366" Type="http://schemas.openxmlformats.org/officeDocument/2006/relationships/hyperlink" Target="https://jobs.fisheries.org/job/assistant-research-scientist-quantitative-ecology-illinois-natural-history-survey-havana-illinois-0929" TargetMode="External"/><Relationship Id="rId123" Type="http://schemas.openxmlformats.org/officeDocument/2006/relationships/hyperlink" Target="https://www.helmholtz-hzi.de/en/career/jobs/open-positions/jobs/view/job/details/post-doctoral-associate-fmd/" TargetMode="External"/><Relationship Id="rId365" Type="http://schemas.openxmlformats.org/officeDocument/2006/relationships/hyperlink" Target="https://jobs.fisheries.org/job/assistant-research-scientist-large-river-ecology-illinois-natural-history-survey-havana-illinois-0927" TargetMode="External"/><Relationship Id="rId122" Type="http://schemas.openxmlformats.org/officeDocument/2006/relationships/hyperlink" Target="https://www.helmholtz-hzi.de/en/career/jobs/open-positions/jobs/view/job/details/postdoc-fmd-1/" TargetMode="External"/><Relationship Id="rId364" Type="http://schemas.openxmlformats.org/officeDocument/2006/relationships/hyperlink" Target="https://bamfieldmsc.com/about/bmsc-overview/employment-opportunities/detail/kelp-conservation-postdoctoral-fellowship" TargetMode="External"/><Relationship Id="rId95" Type="http://schemas.openxmlformats.org/officeDocument/2006/relationships/hyperlink" Target="https://grillolab.weebly.com" TargetMode="External"/><Relationship Id="rId94" Type="http://schemas.openxmlformats.org/officeDocument/2006/relationships/hyperlink" Target="https://www.eva.mpg.de/technological-primates/" TargetMode="External"/><Relationship Id="rId97" Type="http://schemas.openxmlformats.org/officeDocument/2006/relationships/hyperlink" Target="https://indiana.peopleadmin.com/postings/17619" TargetMode="External"/><Relationship Id="rId96" Type="http://schemas.openxmlformats.org/officeDocument/2006/relationships/hyperlink" Target="https://pages.uoregon.edu/slouca/LoucaLab/SECTION_Join/files/LoucaLab_postdoc_ocean_biogeochemistry_2023.pdf" TargetMode="External"/><Relationship Id="rId99" Type="http://schemas.openxmlformats.org/officeDocument/2006/relationships/hyperlink" Target="https://jobs.carnegiescience.edu/jobs/postdoctoral-researcher-in-freshwater-ecology/" TargetMode="External"/><Relationship Id="rId98" Type="http://schemas.openxmlformats.org/officeDocument/2006/relationships/hyperlink" Target="https://www.umces.edu/content/assistant-research-scientist-post-doc-fitzpatrick-lab" TargetMode="External"/><Relationship Id="rId91" Type="http://schemas.openxmlformats.org/officeDocument/2006/relationships/hyperlink" Target="https://www.polarmicrobes.org/new-postdoctoral-research-opportunity/" TargetMode="External"/><Relationship Id="rId90" Type="http://schemas.openxmlformats.org/officeDocument/2006/relationships/hyperlink" Target="https://jobs.unige.ch/www/wd_portal.show_job?p_web_site_id=1&amp;p_web_page_id=59324" TargetMode="External"/><Relationship Id="rId93" Type="http://schemas.openxmlformats.org/officeDocument/2006/relationships/hyperlink" Target="https://www.mpg.de/20117008/post-doctoral-research-position-primate-behavior-primate-archaeology" TargetMode="External"/><Relationship Id="rId92" Type="http://schemas.openxmlformats.org/officeDocument/2006/relationships/hyperlink" Target="https://www.zintellect.com/Opportunity/Details/USDA-USFS-2023-0125" TargetMode="External"/><Relationship Id="rId118" Type="http://schemas.openxmlformats.org/officeDocument/2006/relationships/hyperlink" Target="https://publish.illinois.edu/leonellilab/join/" TargetMode="External"/><Relationship Id="rId117" Type="http://schemas.openxmlformats.org/officeDocument/2006/relationships/hyperlink" Target="https://jobs.usnh.edu/postings/54758" TargetMode="External"/><Relationship Id="rId359" Type="http://schemas.openxmlformats.org/officeDocument/2006/relationships/hyperlink" Target="https://evol.mcmaster.ca/~brian/evoldir/PostDocs/URhodeIsland.PhylogenomicMethods" TargetMode="External"/><Relationship Id="rId116" Type="http://schemas.openxmlformats.org/officeDocument/2006/relationships/hyperlink" Target="http://csi.unm.edu/" TargetMode="External"/><Relationship Id="rId358" Type="http://schemas.openxmlformats.org/officeDocument/2006/relationships/hyperlink" Target="https://louisiana.csod.com/ux/ats/careersite/1/home/requisition/1835?c=louisiana" TargetMode="External"/><Relationship Id="rId115" Type="http://schemas.openxmlformats.org/officeDocument/2006/relationships/hyperlink" Target="https://bigelow.freshteam.com/jobs/Q_9XlxE5EI8_/postdoctoral-research-scientist-in-plankton-ecology" TargetMode="External"/><Relationship Id="rId357" Type="http://schemas.openxmlformats.org/officeDocument/2006/relationships/hyperlink" Target="https://www2.ncn.gov.pl/baza-ofert/?akcja=wyswietl&amp;id=191715" TargetMode="External"/><Relationship Id="rId119" Type="http://schemas.openxmlformats.org/officeDocument/2006/relationships/hyperlink" Target="mailto:newsome@unm.edu" TargetMode="External"/><Relationship Id="rId110" Type="http://schemas.openxmlformats.org/officeDocument/2006/relationships/hyperlink" Target="http://www.patriciaclopes.com/news.html" TargetMode="External"/><Relationship Id="rId352" Type="http://schemas.openxmlformats.org/officeDocument/2006/relationships/hyperlink" Target="https://cdu.referrals.selectminds.com/jobs/research-fellow-wetland-ecology-1493" TargetMode="External"/><Relationship Id="rId351" Type="http://schemas.openxmlformats.org/officeDocument/2006/relationships/hyperlink" Target="https://psu.wd1.myworkdayjobs.com/PSU_Academic/job/University-Park-Campus/Postdoctoral-Scholar---Biology---Szpiech-Lab_REQ_0000035156-1" TargetMode="External"/><Relationship Id="rId350" Type="http://schemas.openxmlformats.org/officeDocument/2006/relationships/hyperlink" Target="https://www.myworkday.com/psu/d/inst/15$392530/9925$96766.htmld" TargetMode="External"/><Relationship Id="rId114" Type="http://schemas.openxmlformats.org/officeDocument/2006/relationships/hyperlink" Target="https://www.oist.jp/careers/postdoctoral-position-evolution-termites-evolutionary-genomics-unit-bourguignon-oist" TargetMode="External"/><Relationship Id="rId356" Type="http://schemas.openxmlformats.org/officeDocument/2006/relationships/hyperlink" Target="https://academicpositions.harvard.edu/postings/11525" TargetMode="External"/><Relationship Id="rId113" Type="http://schemas.openxmlformats.org/officeDocument/2006/relationships/hyperlink" Target="http://sethnewsome.org/" TargetMode="External"/><Relationship Id="rId355" Type="http://schemas.openxmlformats.org/officeDocument/2006/relationships/hyperlink" Target="https://eeb.msu.edu/initiatives/postdoctoral-fellowship/" TargetMode="External"/><Relationship Id="rId112" Type="http://schemas.openxmlformats.org/officeDocument/2006/relationships/hyperlink" Target="https://www.linkedin.com/pulse/seeking-postdoctoral-research-scientist-host-microbe-genomics-omar/?trackingId=dKGIID1iqxWrIwG0kUzXZA%3D%3D" TargetMode="External"/><Relationship Id="rId354" Type="http://schemas.openxmlformats.org/officeDocument/2006/relationships/hyperlink" Target="https://forms.gle/moKxV9ik6q55S4jB6" TargetMode="External"/><Relationship Id="rId111" Type="http://schemas.openxmlformats.org/officeDocument/2006/relationships/hyperlink" Target="https://fa.hms.harvard.edu/sites/projects.iq.harvard.edu/files/hmsofa/files/1474_iaa_bwh_inst.medicine.infectious_diseases.bioinformatician_3-20-23.pdf" TargetMode="External"/><Relationship Id="rId353" Type="http://schemas.openxmlformats.org/officeDocument/2006/relationships/hyperlink" Target="https://wurmlab.com/postdoc_phd_positions/" TargetMode="External"/><Relationship Id="rId305" Type="http://schemas.openxmlformats.org/officeDocument/2006/relationships/hyperlink" Target="https://jobs.colostate.edu/postings/106763" TargetMode="External"/><Relationship Id="rId304" Type="http://schemas.openxmlformats.org/officeDocument/2006/relationships/hyperlink" Target="https://careers.purdue.edu/job-invite/22566/" TargetMode="External"/><Relationship Id="rId303" Type="http://schemas.openxmlformats.org/officeDocument/2006/relationships/hyperlink" Target="https://www.smithecophyslab.com/opportunities.html" TargetMode="External"/><Relationship Id="rId302" Type="http://schemas.openxmlformats.org/officeDocument/2006/relationships/hyperlink" Target="https://recruit.ap.uci.edu/JPF07922" TargetMode="External"/><Relationship Id="rId309" Type="http://schemas.openxmlformats.org/officeDocument/2006/relationships/hyperlink" Target="https://lsu.wd1.myworkdayjobs.com/LSU/job/0437-Life-Sciences-Building/Postdoctoral-Researcher_R00073358-1" TargetMode="External"/><Relationship Id="rId308" Type="http://schemas.openxmlformats.org/officeDocument/2006/relationships/hyperlink" Target="https://tinyurl.com/fishphyisology" TargetMode="External"/><Relationship Id="rId307" Type="http://schemas.openxmlformats.org/officeDocument/2006/relationships/hyperlink" Target="https://jobs.usnh.edu/postings/51573" TargetMode="External"/><Relationship Id="rId306" Type="http://schemas.openxmlformats.org/officeDocument/2006/relationships/hyperlink" Target="https://gradschool.oregonstate.edu/postdocs/open-positions/17561-molecular-and-computational-microbiology" TargetMode="External"/><Relationship Id="rId301" Type="http://schemas.openxmlformats.org/officeDocument/2006/relationships/hyperlink" Target="https://lamont.columbia.edu/about/postdoctoral-fellowships" TargetMode="External"/><Relationship Id="rId300" Type="http://schemas.openxmlformats.org/officeDocument/2006/relationships/hyperlink" Target="https://people.clas.ufl.edu/jlichstein/files/postdoc_ad_US_forest_dynamics_2022_0921.pdf" TargetMode="External"/><Relationship Id="rId327" Type="http://schemas.openxmlformats.org/officeDocument/2006/relationships/hyperlink" Target="https://www.whoi.edu/what-we-do/educate/postdoctoral/postdocs-scholar-fellowship-appointments/apo-postdoctoral-scholar/" TargetMode="External"/><Relationship Id="rId326" Type="http://schemas.openxmlformats.org/officeDocument/2006/relationships/hyperlink" Target="https://jobs.charlotte.edu/postings/45247" TargetMode="External"/><Relationship Id="rId325" Type="http://schemas.openxmlformats.org/officeDocument/2006/relationships/hyperlink" Target="https://www.abdnjobs.co.uk/vacancy/research-fellow-498978.html" TargetMode="External"/><Relationship Id="rId324" Type="http://schemas.openxmlformats.org/officeDocument/2006/relationships/hyperlink" Target="https://www.swansea.ac.uk/jobs-at-swansea/current-vacancies/details/?nPostingId=124918&amp;nPostingTargetId=152816" TargetMode="External"/><Relationship Id="rId329" Type="http://schemas.openxmlformats.org/officeDocument/2006/relationships/hyperlink" Target="https://apply.interfolio.com/113224" TargetMode="External"/><Relationship Id="rId328" Type="http://schemas.openxmlformats.org/officeDocument/2006/relationships/hyperlink" Target="https://workforum.memphis.edu/postings/33381" TargetMode="External"/><Relationship Id="rId323" Type="http://schemas.openxmlformats.org/officeDocument/2006/relationships/hyperlink" Target="https://docs.google.com/document/d/1UKy6y8iJK2ZQyEhJCjM5SE--GJ96xb-hj0eeU-7IVKM/edit" TargetMode="External"/><Relationship Id="rId322" Type="http://schemas.openxmlformats.org/officeDocument/2006/relationships/hyperlink" Target="https://livingtheory.emory.edu/news-events/open-positions.html" TargetMode="External"/><Relationship Id="rId321" Type="http://schemas.openxmlformats.org/officeDocument/2006/relationships/hyperlink" Target="https://tinyurl.com/5bezhvrm" TargetMode="External"/><Relationship Id="rId320" Type="http://schemas.openxmlformats.org/officeDocument/2006/relationships/hyperlink" Target="https://bit.ly/3fbARmt" TargetMode="External"/><Relationship Id="rId316" Type="http://schemas.openxmlformats.org/officeDocument/2006/relationships/hyperlink" Target="https://utah.peopleadmin.com/postings/139679" TargetMode="External"/><Relationship Id="rId315" Type="http://schemas.openxmlformats.org/officeDocument/2006/relationships/hyperlink" Target="https://livingearthcollaborative.wustl.edu/job-bulletin/" TargetMode="External"/><Relationship Id="rId314" Type="http://schemas.openxmlformats.org/officeDocument/2006/relationships/hyperlink" Target="https://apply.interfolio.com/114205" TargetMode="External"/><Relationship Id="rId313" Type="http://schemas.openxmlformats.org/officeDocument/2006/relationships/hyperlink" Target="https://explorejobs.uml.edu/" TargetMode="External"/><Relationship Id="rId319" Type="http://schemas.openxmlformats.org/officeDocument/2006/relationships/hyperlink" Target="https://njit.csod.com/ux/ats/careersite/1/home/requisition/4480?c=njit" TargetMode="External"/><Relationship Id="rId318" Type="http://schemas.openxmlformats.org/officeDocument/2006/relationships/hyperlink" Target="https://www.usajobs.gov/job/664296400" TargetMode="External"/><Relationship Id="rId317" Type="http://schemas.openxmlformats.org/officeDocument/2006/relationships/hyperlink" Target="https://stonybrooku.taleo.net/careersection/2/jobdetail.ftl?job=2203358" TargetMode="External"/><Relationship Id="rId312" Type="http://schemas.openxmlformats.org/officeDocument/2006/relationships/hyperlink" Target="https://evol.mcmaster.ca/~brian/evoldir/PostDocs/INRAE_Switzerland.fungalPopGenomics" TargetMode="External"/><Relationship Id="rId311" Type="http://schemas.openxmlformats.org/officeDocument/2006/relationships/hyperlink" Target="https://njit.csod.com/ux/ats/careersite/1/home/requisition/4480?c=njit" TargetMode="External"/><Relationship Id="rId310" Type="http://schemas.openxmlformats.org/officeDocument/2006/relationships/hyperlink" Target="https://recruit.ucdavis.edu/JPF05232" TargetMode="External"/><Relationship Id="rId297" Type="http://schemas.openxmlformats.org/officeDocument/2006/relationships/hyperlink" Target="https://uasys.wd5.myworkdayjobs.com/en-US/UASYS/job/Postdoctoral-Fellow-in-Genomics_R0022940?locations=17a66cdad98201f7890cfb48ca00e249" TargetMode="External"/><Relationship Id="rId296" Type="http://schemas.openxmlformats.org/officeDocument/2006/relationships/hyperlink" Target="https://bit.ly/3Cg6T8G" TargetMode="External"/><Relationship Id="rId295" Type="http://schemas.openxmlformats.org/officeDocument/2006/relationships/hyperlink" Target="https://careers.carleton.edu/en-us/job/492926/postdoctoral-fellowship-in-ecology-and-evolution" TargetMode="External"/><Relationship Id="rId294" Type="http://schemas.openxmlformats.org/officeDocument/2006/relationships/hyperlink" Target="https://jobs.colostate.edu/postings/112332" TargetMode="External"/><Relationship Id="rId299" Type="http://schemas.openxmlformats.org/officeDocument/2006/relationships/hyperlink" Target="https://jobs.colorado.edu/jobs/JobDetail/?jobId=43414" TargetMode="External"/><Relationship Id="rId298" Type="http://schemas.openxmlformats.org/officeDocument/2006/relationships/hyperlink" Target="https://freshwaterecolab.wixsite.com/my-site/opportunities" TargetMode="External"/><Relationship Id="rId271" Type="http://schemas.openxmlformats.org/officeDocument/2006/relationships/hyperlink" Target="https://docs.google.com/document/d/1VWvCNV8fM8O9fYkfbze9HEAVOg51pP0QtLXXGrxFB6A/edit" TargetMode="External"/><Relationship Id="rId270" Type="http://schemas.openxmlformats.org/officeDocument/2006/relationships/hyperlink" Target="https://lsu.wd1.myworkdayjobs.com/LSU/job/1079-Digital-Media-Center/Research-Data-Scientist--IT-Analyst-3-_R00074121-1" TargetMode="External"/><Relationship Id="rId269" Type="http://schemas.openxmlformats.org/officeDocument/2006/relationships/hyperlink" Target="https://www.bio.tamu.edu/faculty-page-rachel-moran/" TargetMode="External"/><Relationship Id="rId264" Type="http://schemas.openxmlformats.org/officeDocument/2006/relationships/hyperlink" Target="https://www3.uwsp.edu/hr/jobs/Pages/AcademicJobView.aspx?UWSPJobsCode=18908" TargetMode="External"/><Relationship Id="rId263" Type="http://schemas.openxmlformats.org/officeDocument/2006/relationships/hyperlink" Target="https://atsv7.wcn.co.uk/search_engine/jobs.cgi?amNvZGU9MTg4ODgwOSZ2dF90ZW1wbGF0ZT0xNDU3Jm93bmVyPTUwNjI0NTImb3duZXJ0eXBlPWZhaXImYnJhbmRfaWQ9MCZ2YWNfeHRyYTUwNjI0NTIuNTJfNTA2MjQ1Mj0yMzk5NTMmcG9zdGluZ19jb2RlPTYzNQ%3D%3D&amp;jcode=1888809&amp;vt_template=1457&amp;owner=5062452&amp;ownertype=fair&amp;brand_id=0&amp;vac_xtra5062452.52_5062452=239953&amp;posting_code=635" TargetMode="External"/><Relationship Id="rId262" Type="http://schemas.openxmlformats.org/officeDocument/2006/relationships/hyperlink" Target="https://careers.kenyon.edu/en-us/job/492913/kenyon-college-teacherscholar-postdoctoral-science-fellowship" TargetMode="External"/><Relationship Id="rId261" Type="http://schemas.openxmlformats.org/officeDocument/2006/relationships/hyperlink" Target="https://wfscjobs.tamu.edu/jobs/postdoctoral-fellow-chronic-wasting-disease-in-white-tailed-deer/" TargetMode="External"/><Relationship Id="rId268" Type="http://schemas.openxmlformats.org/officeDocument/2006/relationships/hyperlink" Target="https://agsci-labs.oregonstate.edu/levit/prospective-students-and-postdocs/" TargetMode="External"/><Relationship Id="rId267" Type="http://schemas.openxmlformats.org/officeDocument/2006/relationships/hyperlink" Target="https://psu.wd1.myworkdayjobs.com/en-US/PSU_Academic/job/Postdoctoral-Scholar_REQ_0000033199" TargetMode="External"/><Relationship Id="rId266" Type="http://schemas.openxmlformats.org/officeDocument/2006/relationships/hyperlink" Target="https://careers-whoi.icims.com/jobs/1875/postdoctoral-investigator/job" TargetMode="External"/><Relationship Id="rId265" Type="http://schemas.openxmlformats.org/officeDocument/2006/relationships/hyperlink" Target="https://tinyurl.com/y5raszkx" TargetMode="External"/><Relationship Id="rId260" Type="http://schemas.openxmlformats.org/officeDocument/2006/relationships/hyperlink" Target="https://twitter.com/SethRudman/status/1585365393501474816" TargetMode="External"/><Relationship Id="rId259" Type="http://schemas.openxmlformats.org/officeDocument/2006/relationships/hyperlink" Target="https://twitter.com/vardilab/status/1585596702475649024" TargetMode="External"/><Relationship Id="rId258" Type="http://schemas.openxmlformats.org/officeDocument/2006/relationships/hyperlink" Target="https://docs.google.com/document/d/1XXptASN3Z2J9UDmXPczjiEl8oiPRAodm/edit?usp=sharing&amp;ouid=111832471798856324814&amp;rtpof=true&amp;sd=true" TargetMode="External"/><Relationship Id="rId253" Type="http://schemas.openxmlformats.org/officeDocument/2006/relationships/hyperlink" Target="https://academicjobsonline.org/ajo/jobs/23502" TargetMode="External"/><Relationship Id="rId252" Type="http://schemas.openxmlformats.org/officeDocument/2006/relationships/hyperlink" Target="https://recruit.ap.uci.edu/JPF07952" TargetMode="External"/><Relationship Id="rId251" Type="http://schemas.openxmlformats.org/officeDocument/2006/relationships/hyperlink" Target="https://umaine.hiretouch.com/job-details?jobid=78851" TargetMode="External"/><Relationship Id="rId250" Type="http://schemas.openxmlformats.org/officeDocument/2006/relationships/hyperlink" Target="https://arboretum.harvard.edu/research/programs-and-opportunities/global-change-postdoctoral-fellowship/" TargetMode="External"/><Relationship Id="rId257" Type="http://schemas.openxmlformats.org/officeDocument/2006/relationships/hyperlink" Target="https://www.czen.org/content/ucla-postdoctoral-fellowship-california-conservation-science" TargetMode="External"/><Relationship Id="rId256" Type="http://schemas.openxmlformats.org/officeDocument/2006/relationships/hyperlink" Target="https://university-montana-hr.silkroad.com/epostings/index.cfm?fuseaction=app.jobinfo&amp;jobid=3675&amp;company_id=16254&amp;version=1&amp;source=ONLINE&amp;JobOwner=992274&amp;startflag=1" TargetMode="External"/><Relationship Id="rId255" Type="http://schemas.openxmlformats.org/officeDocument/2006/relationships/hyperlink" Target="https://t.co/pklWLcDXHu" TargetMode="External"/><Relationship Id="rId254" Type="http://schemas.openxmlformats.org/officeDocument/2006/relationships/hyperlink" Target="https://jobs.colorado.edu/jobs/JobDetail/?jobId=43972" TargetMode="External"/><Relationship Id="rId293" Type="http://schemas.openxmlformats.org/officeDocument/2006/relationships/hyperlink" Target="https://bit.ly/3DyjCWi" TargetMode="External"/><Relationship Id="rId292" Type="http://schemas.openxmlformats.org/officeDocument/2006/relationships/hyperlink" Target="https://ou.taleo.net/careersection/2/jobdetail.ftl?job=222683" TargetMode="External"/><Relationship Id="rId291" Type="http://schemas.openxmlformats.org/officeDocument/2006/relationships/hyperlink" Target="https://ut.taleo.net/careersection/ut_system/jobdetail.ftl?job=22000002C7&amp;lang=en" TargetMode="External"/><Relationship Id="rId290" Type="http://schemas.openxmlformats.org/officeDocument/2006/relationships/hyperlink" Target="https://usask.csod.com/ux/ats/careersite/14/home/requisition/10008?c=usask" TargetMode="External"/><Relationship Id="rId286" Type="http://schemas.openxmlformats.org/officeDocument/2006/relationships/hyperlink" Target="https://psu.wd1.myworkdayjobs.com/PSU_Academic/job/Penn-State-University-Park/Postdoctoral-Scholar---Huber-Lab_REQ_0000035931-2" TargetMode="External"/><Relationship Id="rId285" Type="http://schemas.openxmlformats.org/officeDocument/2006/relationships/hyperlink" Target="https://www.zintellect.com/Opportunity/Details/USDA-ARS-2022-0158" TargetMode="External"/><Relationship Id="rId284" Type="http://schemas.openxmlformats.org/officeDocument/2006/relationships/hyperlink" Target="https://laskowskilab.faculty.ucdavis.edu/2022/10/11/postdoc/" TargetMode="External"/><Relationship Id="rId283" Type="http://schemas.openxmlformats.org/officeDocument/2006/relationships/hyperlink" Target="https://docs.google.com/document/d/1emLAUseF69-sKYbGEbUec2geKRkyEGTo/edit?usp=sharing&amp;ouid=105009868427846403511&amp;rtpof=true&amp;sd=true" TargetMode="External"/><Relationship Id="rId289" Type="http://schemas.openxmlformats.org/officeDocument/2006/relationships/hyperlink" Target="https://apply.interfolio.com/115281" TargetMode="External"/><Relationship Id="rId288" Type="http://schemas.openxmlformats.org/officeDocument/2006/relationships/hyperlink" Target="https://aprecruit.ucmerced.edu/JPF01411" TargetMode="External"/><Relationship Id="rId287" Type="http://schemas.openxmlformats.org/officeDocument/2006/relationships/hyperlink" Target="https://my.jobalino.ch/de/jobpreview/2730" TargetMode="External"/><Relationship Id="rId282" Type="http://schemas.openxmlformats.org/officeDocument/2006/relationships/hyperlink" Target="https://psu.wd1.myworkdayjobs.com/PSU_Academic/job/Penn-State-University-Park/Postdoctoral-Scholar-in-Geospatial---Ecological-Modeling_REQ_0000036731-1" TargetMode="External"/><Relationship Id="rId281" Type="http://schemas.openxmlformats.org/officeDocument/2006/relationships/hyperlink" Target="https://okstate.csod.com/ats/careersite/JobDetails.aspx?site=8&amp;id=12613" TargetMode="External"/><Relationship Id="rId280" Type="http://schemas.openxmlformats.org/officeDocument/2006/relationships/hyperlink" Target="https://ap.washington.edu/ahr/position-details/?job_id=104123" TargetMode="External"/><Relationship Id="rId275" Type="http://schemas.openxmlformats.org/officeDocument/2006/relationships/hyperlink" Target="https://www.sjsu.edu/researchfoundation/docs/2022-10-04-Post-Doctoral-Researcher-Job-Description.pdf" TargetMode="External"/><Relationship Id="rId274" Type="http://schemas.openxmlformats.org/officeDocument/2006/relationships/hyperlink" Target="https://academicjobsonline.org/ajo/jobs/22958" TargetMode="External"/><Relationship Id="rId273" Type="http://schemas.openxmlformats.org/officeDocument/2006/relationships/hyperlink" Target="http://phiferrixeylab.com/" TargetMode="External"/><Relationship Id="rId272" Type="http://schemas.openxmlformats.org/officeDocument/2006/relationships/hyperlink" Target="https://careers.drexel.edu/en-us/job/499770/postdoctoral-researcher" TargetMode="External"/><Relationship Id="rId279" Type="http://schemas.openxmlformats.org/officeDocument/2006/relationships/hyperlink" Target="https://urldefense.com/v3/__https://academicjobsonline.org/ajo/jobs/23269__;!!OToaGQ!tivX6Y9chrCoPBOJ-P4MT3smpwabrsVFK0WriWCN_bd9_oGIKkk6Yf5Gckeci3qe4nHUVdyJfl0fevvgGi83w7R27VCdwABugeE$" TargetMode="External"/><Relationship Id="rId278" Type="http://schemas.openxmlformats.org/officeDocument/2006/relationships/hyperlink" Target="https://ppfp.ucop.edu/info/how-to-apply/index.html" TargetMode="External"/><Relationship Id="rId277" Type="http://schemas.openxmlformats.org/officeDocument/2006/relationships/hyperlink" Target="https://jobs.boisestate.edu/en-us/job/497209/post-doctoral-research-scholar" TargetMode="External"/><Relationship Id="rId276" Type="http://schemas.openxmlformats.org/officeDocument/2006/relationships/hyperlink" Target="https://careers.msu.edu/en-us/job/512577/research-associatefixed-term" TargetMode="External"/><Relationship Id="rId409" Type="http://schemas.openxmlformats.org/officeDocument/2006/relationships/hyperlink" Target="https://www.med.upenn.edu/apps/my/bpp_postings/index.php?pid=28751" TargetMode="External"/><Relationship Id="rId404" Type="http://schemas.openxmlformats.org/officeDocument/2006/relationships/hyperlink" Target="https://straderlab.com/" TargetMode="External"/><Relationship Id="rId403" Type="http://schemas.openxmlformats.org/officeDocument/2006/relationships/hyperlink" Target="https://wfscjobs.tamu.edu/jobs/conservation-genomics-indiana/" TargetMode="External"/><Relationship Id="rId402" Type="http://schemas.openxmlformats.org/officeDocument/2006/relationships/hyperlink" Target="http://jarzynalab.com/opportunities" TargetMode="External"/><Relationship Id="rId401" Type="http://schemas.openxmlformats.org/officeDocument/2006/relationships/hyperlink" Target="https://careers.iscb.org/jobs/view/8097" TargetMode="External"/><Relationship Id="rId408" Type="http://schemas.openxmlformats.org/officeDocument/2006/relationships/hyperlink" Target="https://hera.odurf.odu.edu/careers//Careers.aspx?req=22-037&amp;type=JOBDESCR" TargetMode="External"/><Relationship Id="rId407" Type="http://schemas.openxmlformats.org/officeDocument/2006/relationships/hyperlink" Target="https://university-montana-hr.silkroad.com/epostings/index.cfm?fuseaction=app.jobinfo&amp;jobid=3376&amp;company_id=16254&amp;version=1&amp;source=ONLINE&amp;jobOwner=992274&amp;aid=1" TargetMode="External"/><Relationship Id="rId406" Type="http://schemas.openxmlformats.org/officeDocument/2006/relationships/hyperlink" Target="https://research.franklin.uga.edu/chung/join-lab" TargetMode="External"/><Relationship Id="rId405" Type="http://schemas.openxmlformats.org/officeDocument/2006/relationships/hyperlink" Target="https://facultycareers.fiu.edu/?posting=527272" TargetMode="External"/><Relationship Id="rId400" Type="http://schemas.openxmlformats.org/officeDocument/2006/relationships/hyperlink" Target="https://psu.wd1.myworkdayjobs.com/en-US/PSU_Academic/job/Postdoctoral-Scholar_REQ_0000033199" TargetMode="External"/><Relationship Id="rId228" Type="http://schemas.openxmlformats.org/officeDocument/2006/relationships/hyperlink" Target="https://in.nau.edu/human-resources/current-job-openings/" TargetMode="External"/><Relationship Id="rId227" Type="http://schemas.openxmlformats.org/officeDocument/2006/relationships/hyperlink" Target="https://www.ioes.ucla.edu/jobs/2023-ucla-la-kretz-center-postdoctoral-fellowship-in-california-conservation-science/" TargetMode="External"/><Relationship Id="rId226" Type="http://schemas.openxmlformats.org/officeDocument/2006/relationships/hyperlink" Target="https://rekry.saima.fi/certiahome/open_job_view.html?did=5600&amp;jc=16&amp;id=000013884&amp;lang=en" TargetMode="External"/><Relationship Id="rId225" Type="http://schemas.openxmlformats.org/officeDocument/2006/relationships/hyperlink" Target="http://www.parrottlab.com/opportunities.html" TargetMode="External"/><Relationship Id="rId229" Type="http://schemas.openxmlformats.org/officeDocument/2006/relationships/hyperlink" Target="https://in.nau.edu/human-resources/current-job-openings/" TargetMode="External"/><Relationship Id="rId220" Type="http://schemas.openxmlformats.org/officeDocument/2006/relationships/hyperlink" Target="https://www.timeshighereducation.com/unijobs/listing/318560/post-doctoral-research-fellow-school-of-biology-and-environmental-science/" TargetMode="External"/><Relationship Id="rId224" Type="http://schemas.openxmlformats.org/officeDocument/2006/relationships/hyperlink" Target="https://www.jobbnorge.no/en/available-jobs/job/235921/2-postdoctoral-fellow-positions-in-underwater-noise" TargetMode="External"/><Relationship Id="rId223" Type="http://schemas.openxmlformats.org/officeDocument/2006/relationships/hyperlink" Target="https://drive.google.com/file/d/13tnFphxL366g9xFWmYlOqlxA9les-NTD/view?usp=sharing" TargetMode="External"/><Relationship Id="rId222" Type="http://schemas.openxmlformats.org/officeDocument/2006/relationships/hyperlink" Target="https://www.jobs.ethz.ch/job/view/JOPG_ethz_5HjO3MkVgJXPIxJRJU" TargetMode="External"/><Relationship Id="rId221" Type="http://schemas.openxmlformats.org/officeDocument/2006/relationships/hyperlink" Target="https://docs.google.com/document/d/1XXptASN3Z2J9UDmXPczjiEl8oiPRAodm/edit?usp=sharing&amp;ouid=111832471798856324814&amp;rtpof=true&amp;sd=true" TargetMode="External"/><Relationship Id="rId217" Type="http://schemas.openxmlformats.org/officeDocument/2006/relationships/hyperlink" Target="https://www.kwonglab.com/_files/ugd/dc262f_951772738dbf43059971447a39d01f1c.pdf" TargetMode="External"/><Relationship Id="rId216" Type="http://schemas.openxmlformats.org/officeDocument/2006/relationships/hyperlink" Target="https://www.senckenberg.de/de/karriere/wissenschaftlerinnen/" TargetMode="External"/><Relationship Id="rId215" Type="http://schemas.openxmlformats.org/officeDocument/2006/relationships/hyperlink" Target="https://serc.si.edu/get-involved/job-opportunities/postdoctoral-associate" TargetMode="External"/><Relationship Id="rId214" Type="http://schemas.openxmlformats.org/officeDocument/2006/relationships/hyperlink" Target="https://www.ecohealthalliance.org/career/research-data-scientist-2023" TargetMode="External"/><Relationship Id="rId219" Type="http://schemas.openxmlformats.org/officeDocument/2006/relationships/hyperlink" Target="https://www.timeshighereducation.com/unijobs/listing/318559/post-doctoral-research-fellow-school-of-biology-and-environmental-science/" TargetMode="External"/><Relationship Id="rId218" Type="http://schemas.openxmlformats.org/officeDocument/2006/relationships/hyperlink" Target="https://mdekauwe.github.io/join_us" TargetMode="External"/><Relationship Id="rId213" Type="http://schemas.openxmlformats.org/officeDocument/2006/relationships/hyperlink" Target="https://www.ciee-icee.ca/ldp-postdoc-positions.html" TargetMode="External"/><Relationship Id="rId212" Type="http://schemas.openxmlformats.org/officeDocument/2006/relationships/hyperlink" Target="https://academicjobsonline.org/ajo/jobs/23015" TargetMode="External"/><Relationship Id="rId211" Type="http://schemas.openxmlformats.org/officeDocument/2006/relationships/hyperlink" Target="https://www.ohiouniversityjobs.com/postings/43890" TargetMode="External"/><Relationship Id="rId210" Type="http://schemas.openxmlformats.org/officeDocument/2006/relationships/hyperlink" Target="https://biodiversity.ubc.ca/training-and-award-opportunities/postdoctoral-fellowship-opportunities" TargetMode="External"/><Relationship Id="rId249" Type="http://schemas.openxmlformats.org/officeDocument/2006/relationships/hyperlink" Target="https://jobs.csiro.au/job/Hobart%2C-TAS-CSIRO-Postdoctoral-Fellowship-in-Ending-Plastic-Waste/933299710/" TargetMode="External"/><Relationship Id="rId248" Type="http://schemas.openxmlformats.org/officeDocument/2006/relationships/hyperlink" Target="https://wurmlab.com/publications/improve-pollinator-health-with-high-dimensional-molecular-approaches/" TargetMode="External"/><Relationship Id="rId247" Type="http://schemas.openxmlformats.org/officeDocument/2006/relationships/hyperlink" Target="https://www.qmul.ac.uk/jobs/vacancies/items/7736.html" TargetMode="External"/><Relationship Id="rId242" Type="http://schemas.openxmlformats.org/officeDocument/2006/relationships/hyperlink" Target="https://www.ee.iee.unibe.ch/" TargetMode="External"/><Relationship Id="rId241" Type="http://schemas.openxmlformats.org/officeDocument/2006/relationships/hyperlink" Target="https://academicjobsonline.org/ajo/jobs/23288" TargetMode="External"/><Relationship Id="rId240" Type="http://schemas.openxmlformats.org/officeDocument/2006/relationships/hyperlink" Target="https://academicjobsonline.org/ajo/jobs/2301" TargetMode="External"/><Relationship Id="rId246" Type="http://schemas.openxmlformats.org/officeDocument/2006/relationships/hyperlink" Target="https://docs.google.com/document/d/1iufj4nEyCg2cGx8Q69gHHv3S8beM2l3y7z5bTdw2ziU/edit?usp=sharing" TargetMode="External"/><Relationship Id="rId245" Type="http://schemas.openxmlformats.org/officeDocument/2006/relationships/hyperlink" Target="https://explore.jobs.ufl.edu/en-us/job/524597" TargetMode="External"/><Relationship Id="rId244" Type="http://schemas.openxmlformats.org/officeDocument/2006/relationships/hyperlink" Target="https://www.uu.se/en/about-uu/join-us/details/?positionId=554482" TargetMode="External"/><Relationship Id="rId243" Type="http://schemas.openxmlformats.org/officeDocument/2006/relationships/hyperlink" Target="http://www.ee.iee.unibe.ch/index_eng.html" TargetMode="External"/><Relationship Id="rId239" Type="http://schemas.openxmlformats.org/officeDocument/2006/relationships/hyperlink" Target="https://genomics.ku.edu/ku-center-genomics-postdoctoral-fellowship" TargetMode="External"/><Relationship Id="rId238" Type="http://schemas.openxmlformats.org/officeDocument/2006/relationships/hyperlink" Target="https://academicjobsonline.org/ajo/jobs/23596" TargetMode="External"/><Relationship Id="rId237" Type="http://schemas.openxmlformats.org/officeDocument/2006/relationships/hyperlink" Target="https://careers.hireology.com/themortonarboretum/698200/description" TargetMode="External"/><Relationship Id="rId236" Type="http://schemas.openxmlformats.org/officeDocument/2006/relationships/hyperlink" Target="https://careers.mtsu.edu/en-us/job/497174/microbiome-ecology-laboratory-postdoctoral-research-assistant" TargetMode="External"/><Relationship Id="rId231" Type="http://schemas.openxmlformats.org/officeDocument/2006/relationships/hyperlink" Target="https://apply.interfolio.com/116657" TargetMode="External"/><Relationship Id="rId230" Type="http://schemas.openxmlformats.org/officeDocument/2006/relationships/hyperlink" Target="https://www.vanderbilt.edu/postdoc/position-detail/?id=687" TargetMode="External"/><Relationship Id="rId235" Type="http://schemas.openxmlformats.org/officeDocument/2006/relationships/hyperlink" Target="https://damschenlab.zoology.wisc.edu/2022/11/14/multiple-position-openings-in-srs-corridor-experiment-research-manager-field-technicians-postdoc/" TargetMode="External"/><Relationship Id="rId234" Type="http://schemas.openxmlformats.org/officeDocument/2006/relationships/hyperlink" Target="https://www.biodiversity-exploratories.de/wp-content/uploads/postdoc_bern_synthesis_2023.pdf" TargetMode="External"/><Relationship Id="rId233" Type="http://schemas.openxmlformats.org/officeDocument/2006/relationships/hyperlink" Target="https://leibniz-institutfuerzoo-undwildtierforschung.softgarden.io/job/24742294?l=de" TargetMode="External"/><Relationship Id="rId232" Type="http://schemas.openxmlformats.org/officeDocument/2006/relationships/hyperlink" Target="http://jacoballgeier.com/" TargetMode="External"/><Relationship Id="rId426" Type="http://schemas.openxmlformats.org/officeDocument/2006/relationships/hyperlink" Target="https://chuanku-lab.github.io/kulab/positions" TargetMode="External"/><Relationship Id="rId425" Type="http://schemas.openxmlformats.org/officeDocument/2006/relationships/hyperlink" Target="https://drive.google.com/file/d/1gnW436osjiTu8CJmXeEpQQm2Q2xxTxi9/view?usp=sharing" TargetMode="External"/><Relationship Id="rId424" Type="http://schemas.openxmlformats.org/officeDocument/2006/relationships/hyperlink" Target="https://jobs.colorado.edu/jobs/JobDetail/Postdoctoral-Associate/39836" TargetMode="External"/><Relationship Id="rId423" Type="http://schemas.openxmlformats.org/officeDocument/2006/relationships/hyperlink" Target="https://drive.google.com/file/d/1mmWkgPLy-5TS7szMCRaUr3iFEXmmKvWW/view?usp=sharing" TargetMode="External"/><Relationship Id="rId429" Type="http://schemas.openxmlformats.org/officeDocument/2006/relationships/hyperlink" Target="https://jobs.carnegiescience.edu/jobs/postdoctoral-scholar-in-net-zero-food-systems-and-food-security/" TargetMode="External"/><Relationship Id="rId428" Type="http://schemas.openxmlformats.org/officeDocument/2006/relationships/hyperlink" Target="https://eeik.fa.us2.oraclecloud.com/hcmUI/CandidateExperience/en/sites/CX_1/requisitions/preview/220079/?keyword=postdoc&amp;mode=location" TargetMode="External"/><Relationship Id="rId427" Type="http://schemas.openxmlformats.org/officeDocument/2006/relationships/hyperlink" Target="https://bigelow.freshteam.com/jobs/Bld8fd8S9CU5/postdoctoral-scientist-in-right-whale-modeling" TargetMode="External"/><Relationship Id="rId422" Type="http://schemas.openxmlformats.org/officeDocument/2006/relationships/hyperlink" Target="https://www.sarakuebbing.com/join-us" TargetMode="External"/><Relationship Id="rId421" Type="http://schemas.openxmlformats.org/officeDocument/2006/relationships/hyperlink" Target="https://ornithologyexchange.org/jobs/board/postdoctoral-positions/postdoctoral-researcher-raptor-biology-r18679/" TargetMode="External"/><Relationship Id="rId420" Type="http://schemas.openxmlformats.org/officeDocument/2006/relationships/hyperlink" Target="https://jobs.uni-bielefeld.de/job/view/1593/research-position-postdoc?page_lang=de" TargetMode="External"/><Relationship Id="rId415" Type="http://schemas.openxmlformats.org/officeDocument/2006/relationships/hyperlink" Target="https://careers.pageuppeople.com/782/ci/en-us/job/509051/research-associatefixed-term" TargetMode="External"/><Relationship Id="rId414" Type="http://schemas.openxmlformats.org/officeDocument/2006/relationships/hyperlink" Target="https://hera.odurf.odu.edu/careers//Careers.aspx?req=22-037&amp;type=JOBDESCR" TargetMode="External"/><Relationship Id="rId413" Type="http://schemas.openxmlformats.org/officeDocument/2006/relationships/hyperlink" Target="https://uva.wd1.myworkdayjobs.com/en-US/UVAJobs/job/Charlottesville-VA/Research-Associate-in-Environmental-Sciences_R0037769" TargetMode="External"/><Relationship Id="rId412" Type="http://schemas.openxmlformats.org/officeDocument/2006/relationships/hyperlink" Target="https://landrylab.ibis.ulaval.ca/research-opportunities/" TargetMode="External"/><Relationship Id="rId419" Type="http://schemas.openxmlformats.org/officeDocument/2006/relationships/hyperlink" Target="https://www.jobs.ac.uk/job/CQX446/postdoctoral-research-assistant" TargetMode="External"/><Relationship Id="rId418" Type="http://schemas.openxmlformats.org/officeDocument/2006/relationships/hyperlink" Target="https://www.qmul.ac.uk/jobs/vacancies/items/7260.html" TargetMode="External"/><Relationship Id="rId417" Type="http://schemas.openxmlformats.org/officeDocument/2006/relationships/hyperlink" Target="https://sites.google.com/umich.edu/alofs/home/get-involved/postdoc-ad" TargetMode="External"/><Relationship Id="rId416" Type="http://schemas.openxmlformats.org/officeDocument/2006/relationships/hyperlink" Target="https://careers.centralstate.edu/postings/5899" TargetMode="External"/><Relationship Id="rId411" Type="http://schemas.openxmlformats.org/officeDocument/2006/relationships/hyperlink" Target="https://wfscjobs.tamu.edu/jobs/post-doctoral-fellows-raleigh-nc/" TargetMode="External"/><Relationship Id="rId410" Type="http://schemas.openxmlformats.org/officeDocument/2006/relationships/hyperlink" Target="https://docs.google.com/document/d/1nJhvVSExAhGb2KBoxzJhgIHEC3NbW6MHu9TuEOFSJ8I/edit?usp=sharing" TargetMode="External"/><Relationship Id="rId206" Type="http://schemas.openxmlformats.org/officeDocument/2006/relationships/hyperlink" Target="https://apply.interfolio.com/116657" TargetMode="External"/><Relationship Id="rId205" Type="http://schemas.openxmlformats.org/officeDocument/2006/relationships/hyperlink" Target="https://jobs.ornl.gov/job/Oak-Ridge-Postdoctoral-Research-Associate-Biodiversity-and-Ecosystem-Health-TN-37830/959127500/" TargetMode="External"/><Relationship Id="rId204" Type="http://schemas.openxmlformats.org/officeDocument/2006/relationships/hyperlink" Target="http://bit.ly/3Oc3blW" TargetMode="External"/><Relationship Id="rId203" Type="http://schemas.openxmlformats.org/officeDocument/2006/relationships/hyperlink" Target="https://www.dropbox.com/s/uiypmzg66c5ttm7/CAES_Magnarelli_GSJS.pdf?dl=0" TargetMode="External"/><Relationship Id="rId209" Type="http://schemas.openxmlformats.org/officeDocument/2006/relationships/hyperlink" Target="https://cicoes.uw.edu/2022/12/13/now-accepting-applications-for-postdoctoral-researchers-2/" TargetMode="External"/><Relationship Id="rId208" Type="http://schemas.openxmlformats.org/officeDocument/2006/relationships/hyperlink" Target="https://cicoes.uw.edu/wp-content/uploads/sites/21/2021/11/CICOES_Postdoctoral_Program_2022.pdf" TargetMode="External"/><Relationship Id="rId207" Type="http://schemas.openxmlformats.org/officeDocument/2006/relationships/hyperlink" Target="https://twitter.com/RebeccaRHelm/status/1602827300118351872" TargetMode="External"/><Relationship Id="rId202" Type="http://schemas.openxmlformats.org/officeDocument/2006/relationships/hyperlink" Target="https://jobs.helsinki.fi/job/Helsinki/760882402/" TargetMode="External"/><Relationship Id="rId201" Type="http://schemas.openxmlformats.org/officeDocument/2006/relationships/hyperlink" Target="https://academicjobsonline.org/ajo/jobs/24015" TargetMode="External"/><Relationship Id="rId200" Type="http://schemas.openxmlformats.org/officeDocument/2006/relationships/hyperlink" Target="https://careers-whoi.icims.com/jobs/1935/postdoctoral-investigator/job" TargetMode="External"/><Relationship Id="rId431" Type="http://schemas.openxmlformats.org/officeDocument/2006/relationships/vmlDrawing" Target="../drawings/vmlDrawing2.vml"/><Relationship Id="rId430"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john-benning.shinyapps.io/shiny/" TargetMode="External"/><Relationship Id="rId3" Type="http://schemas.openxmlformats.org/officeDocument/2006/relationships/hyperlink" Target="https://apnews.com/article/new-college-florida-tenure-conservatives-desantis-ce711c9169ebe84e9d062ebbb281ebce" TargetMode="External"/><Relationship Id="rId4" Type="http://schemas.openxmlformats.org/officeDocument/2006/relationships/hyperlink" Target="https://apnews.com/article/new-college-florida-tenure-conservatives-desantis-ce711c9169ebe84e9d062ebbb281ebce" TargetMode="External"/><Relationship Id="rId9" Type="http://schemas.openxmlformats.org/officeDocument/2006/relationships/hyperlink" Target="https://lternet.edu/stories/federal-agency-career-forum-april-25-2023/" TargetMode="External"/><Relationship Id="rId5" Type="http://schemas.openxmlformats.org/officeDocument/2006/relationships/hyperlink" Target="https://dynamicecology.wordpress.com/2017/10/18/imposter-syndrome-and-cognitive-distortions-some-thoughts-and-poorly-drawn-cartoons/" TargetMode="External"/><Relationship Id="rId6" Type="http://schemas.openxmlformats.org/officeDocument/2006/relationships/hyperlink" Target="https://twitter.com/mikenishizaki/status/1584766423510851584?s=20" TargetMode="External"/><Relationship Id="rId7" Type="http://schemas.openxmlformats.org/officeDocument/2006/relationships/hyperlink" Target="https://docs.google.com/forms/d/e/1FAIpQLSdyBn5uGD3rkC7hcbUgcsBYl6OymVkBhRB1iojHJe_LkSOfYQ/viewform." TargetMode="External"/><Relationship Id="rId8" Type="http://schemas.openxmlformats.org/officeDocument/2006/relationships/hyperlink" Target="https://doi.org/10.1038/s41562-022-01311-z" TargetMode="External"/><Relationship Id="rId40" Type="http://schemas.openxmlformats.org/officeDocument/2006/relationships/hyperlink" Target="https://dynamicecology.wordpress.com/2020/10/21/how-much-do-tt-ecology-faculty-job-seekers-customize-each-application-and-how-much-customization-do-search-committee-members-want-to-see-here-are-the-data/" TargetMode="External"/><Relationship Id="rId42" Type="http://schemas.openxmlformats.org/officeDocument/2006/relationships/hyperlink" Target="https://rhettrautsaw.app/shiny/BiologyPhDStipends/" TargetMode="External"/><Relationship Id="rId41" Type="http://schemas.openxmlformats.org/officeDocument/2006/relationships/hyperlink" Target="https://esajournals.onlinelibrary.wiley.com/doi/full/10.1002/bes2.1624" TargetMode="External"/><Relationship Id="rId44" Type="http://schemas.openxmlformats.org/officeDocument/2006/relationships/hyperlink" Target="https://www.centredaily.com/news/local/education/penn-state/article264038706.html" TargetMode="External"/><Relationship Id="rId43" Type="http://schemas.openxmlformats.org/officeDocument/2006/relationships/hyperlink" Target="https://rhettrautsaw.app/shiny/BiologyPhDStipends/" TargetMode="External"/><Relationship Id="rId46" Type="http://schemas.openxmlformats.org/officeDocument/2006/relationships/hyperlink" Target="https://dynamicecology.wordpress.com/2018/10/02/how-many-first-authored-papers-in-leading-journals-does-an-ecologist-need-to-be-hired-as-a-tenure-track-asst-prof-at-an-r1-university-not-nearly-as-many-as-most-ecologists-think/" TargetMode="External"/><Relationship Id="rId45" Type="http://schemas.openxmlformats.org/officeDocument/2006/relationships/hyperlink" Target="https://docs.google.com/spreadsheets/u/0/d/1Oi0B01kb5S9bleY1XuZBE0kzzercm7Y2sCZUJrp8XZs/edit" TargetMode="External"/><Relationship Id="rId48" Type="http://schemas.openxmlformats.org/officeDocument/2006/relationships/vmlDrawing" Target="../drawings/vmlDrawing3.vml"/><Relationship Id="rId47" Type="http://schemas.openxmlformats.org/officeDocument/2006/relationships/drawing" Target="../drawings/drawing3.xml"/><Relationship Id="rId31" Type="http://schemas.openxmlformats.org/officeDocument/2006/relationships/hyperlink" Target="https://smallpondscience.com/2022/12/07/the-slac-job-market-and-disappearing-jobs/" TargetMode="External"/><Relationship Id="rId30" Type="http://schemas.openxmlformats.org/officeDocument/2006/relationships/hyperlink" Target="https://dynamicecology.wordpress.com/2017/01/04/you-cant-tell-much-about-your-odds-of-getting-an-interview-for-a-faculty-position-from-common-quantitative-metrics/" TargetMode="External"/><Relationship Id="rId33" Type="http://schemas.openxmlformats.org/officeDocument/2006/relationships/hyperlink" Target="https://dynamicecology.wordpress.com/2018/07/24/how-much-do-you-and-should-you-tailor-your-ecology-faculty-job-application-to-the-hiring-institution-poll-results-and-commentary/" TargetMode="External"/><Relationship Id="rId32" Type="http://schemas.openxmlformats.org/officeDocument/2006/relationships/hyperlink" Target="http://archive.org/" TargetMode="External"/><Relationship Id="rId35" Type="http://schemas.openxmlformats.org/officeDocument/2006/relationships/hyperlink" Target="https://www.tucsonsentinel.com/local/report/101322_meixner_killing/ua-profs-felt-like-sitting-ducks-as-they-pleaded-help-before-meixner-killing/" TargetMode="External"/><Relationship Id="rId34" Type="http://schemas.openxmlformats.org/officeDocument/2006/relationships/hyperlink" Target="https://www.wsj.com/articles/college-university-fall-higher-education-men-women-enrollment-admissions-back-to-school-11630948233?reflink=desktopwebshare_permalink" TargetMode="External"/><Relationship Id="rId37" Type="http://schemas.openxmlformats.org/officeDocument/2006/relationships/hyperlink" Target="https://github.com/RILAB/statements/tree/master/job_applications" TargetMode="External"/><Relationship Id="rId36" Type="http://schemas.openxmlformats.org/officeDocument/2006/relationships/hyperlink" Target="https://smallpondscience.com/2013/08/14/on-the-ethics-of-juggling-job-offers/" TargetMode="External"/><Relationship Id="rId39" Type="http://schemas.openxmlformats.org/officeDocument/2006/relationships/hyperlink" Target="https://smallpondscience.com/2013/05/27/teaching-universities-as-the-farm-league/" TargetMode="External"/><Relationship Id="rId38" Type="http://schemas.openxmlformats.org/officeDocument/2006/relationships/hyperlink" Target="https://www.hercjobs.org/campuses-with-dual-career-programs/" TargetMode="External"/><Relationship Id="rId20" Type="http://schemas.openxmlformats.org/officeDocument/2006/relationships/hyperlink" Target="https://www.chronicle.com/article/theyve-been-scheming-to-cut-tenure-for-years-its-happening" TargetMode="External"/><Relationship Id="rId22" Type="http://schemas.openxmlformats.org/officeDocument/2006/relationships/hyperlink" Target="https://dynamicecology.wordpress.com/2023/01/09/the-2021-22-n-american-tt-ecology-faculty-job-market-was-a-lot-like-the-pre-pandemic-market-here-are-the-data/" TargetMode="External"/><Relationship Id="rId21" Type="http://schemas.openxmlformats.org/officeDocument/2006/relationships/hyperlink" Target="https://journals.sagepub.com/doi/abs/10.1177/0003122417739294?journalCode=asra" TargetMode="External"/><Relationship Id="rId24" Type="http://schemas.openxmlformats.org/officeDocument/2006/relationships/hyperlink" Target="https://twitter.com/JulieTheBatgirl/status/1609933175928545282" TargetMode="External"/><Relationship Id="rId23" Type="http://schemas.openxmlformats.org/officeDocument/2006/relationships/hyperlink" Target="https://dynamicecology.wordpress.com/2017/03/01/tips-for-negotiating-salary-and-startup-for-newly-hired-tenure-track-faculty/" TargetMode="External"/><Relationship Id="rId26" Type="http://schemas.openxmlformats.org/officeDocument/2006/relationships/hyperlink" Target="https://docs.google.com/document/d/1Yew6wb1PMDPanPyJIRspqFvYDcIe7FwwvmKheRy8XHI/edit" TargetMode="External"/><Relationship Id="rId25" Type="http://schemas.openxmlformats.org/officeDocument/2006/relationships/hyperlink" Target="https://docs.google.com/document/d/1Yew6wb1PMDPanPyJIRspqFvYDcIe7FwwvmKheRy8XHI/edit" TargetMode="External"/><Relationship Id="rId28" Type="http://schemas.openxmlformats.org/officeDocument/2006/relationships/hyperlink" Target="https://theprofessorisin.com/2011/12/29/how-to-describe-a-course-in-an-interview/" TargetMode="External"/><Relationship Id="rId27" Type="http://schemas.openxmlformats.org/officeDocument/2006/relationships/hyperlink" Target="https://en.wikipedia.org/wiki/The_Hedgehog" TargetMode="External"/><Relationship Id="rId29" Type="http://schemas.openxmlformats.org/officeDocument/2006/relationships/hyperlink" Target="https://edsource.org/2022/chico-state-professor-disciplined-for-student-affair-allegedly-threatened-colleagues-who-complained/682154" TargetMode="External"/><Relationship Id="rId11" Type="http://schemas.openxmlformats.org/officeDocument/2006/relationships/hyperlink" Target="https://getsyeducated.substack.com/p/pnas-is-not-a-good-journal" TargetMode="External"/><Relationship Id="rId10" Type="http://schemas.openxmlformats.org/officeDocument/2006/relationships/hyperlink" Target="https://dynamicecology.wordpress.com/2020/10/22/in-contrast-to-some-other-fields-tt-faculty-hiring-in-ecology-doesnt-have-much-to-do-with-where-you-got-your-phd-heres-the-data/" TargetMode="External"/><Relationship Id="rId13" Type="http://schemas.openxmlformats.org/officeDocument/2006/relationships/hyperlink" Target="https://www.unh.edu/professional-success/engagement-faculty-development/postdoctoral-diversity-innovation-scholars?" TargetMode="External"/><Relationship Id="rId12" Type="http://schemas.openxmlformats.org/officeDocument/2006/relationships/hyperlink" Target="https://www.statesman.com/story/news/education/2023/03/11/texas-legislature-senate-bill-17-ban-dei-offices-statements-violators/69997111007" TargetMode="External"/><Relationship Id="rId15" Type="http://schemas.openxmlformats.org/officeDocument/2006/relationships/hyperlink" Target="https://xkcd.com/2739/" TargetMode="External"/><Relationship Id="rId14" Type="http://schemas.openxmlformats.org/officeDocument/2006/relationships/hyperlink" Target="https://www.nature.com/articles/d41586-023-00473-8" TargetMode="External"/><Relationship Id="rId17" Type="http://schemas.openxmlformats.org/officeDocument/2006/relationships/hyperlink" Target="https://controller.berkeley.edu/financial-operations/accounts-receivable/faculty-home-loans" TargetMode="External"/><Relationship Id="rId16" Type="http://schemas.openxmlformats.org/officeDocument/2006/relationships/hyperlink" Target="https://en.wikipedia.org/wiki/Blue_skies_research" TargetMode="External"/><Relationship Id="rId19" Type="http://schemas.openxmlformats.org/officeDocument/2006/relationships/hyperlink" Target="https://dynamicecology.wordpress.com/2019/10/03/are-there-any-generalities-about-ecology-profs-who-move-from-one-tt-position-to-another/" TargetMode="External"/><Relationship Id="rId18" Type="http://schemas.openxmlformats.org/officeDocument/2006/relationships/hyperlink" Target="https://grants.nih.gov/grants/guide/notice-files/NOT-OD-23-084.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ynamicecology.wordpress.com/2018/03/08/is-it-common-for-newly-hired-tt-asst-profs-in-ecology-to-have-held-visiting-or-tt-faculty-positions-before-being-hired/" TargetMode="External"/><Relationship Id="rId2" Type="http://schemas.openxmlformats.org/officeDocument/2006/relationships/hyperlink" Target="https://twitter.com/Derekcrim/status/1618267753294753792" TargetMode="External"/><Relationship Id="rId3" Type="http://schemas.openxmlformats.org/officeDocument/2006/relationships/hyperlink" Target="https://www.nytimes.com/2022/05/17/arts/television/christian-cooper-central-park-birder.html" TargetMode="External"/><Relationship Id="rId4" Type="http://schemas.openxmlformats.org/officeDocument/2006/relationships/hyperlink" Target="https://dynamicecology.wordpress.com/2017/10/26/how-often-do-faculty-searches-in-ecology-fail/" TargetMode="External"/><Relationship Id="rId9" Type="http://schemas.openxmlformats.org/officeDocument/2006/relationships/drawing" Target="../drawings/drawing4.xml"/><Relationship Id="rId5" Type="http://schemas.openxmlformats.org/officeDocument/2006/relationships/hyperlink" Target="https://twitter.com/choi_jaey/status/1562514944016658432" TargetMode="External"/><Relationship Id="rId6" Type="http://schemas.openxmlformats.org/officeDocument/2006/relationships/hyperlink" Target="http://ecoevovents.net/" TargetMode="External"/><Relationship Id="rId7" Type="http://schemas.openxmlformats.org/officeDocument/2006/relationships/hyperlink" Target="https://www.youtube.com/watch?v=ZbZndWCq6Gs&amp;ab_channel=MGM" TargetMode="External"/><Relationship Id="rId8" Type="http://schemas.openxmlformats.org/officeDocument/2006/relationships/hyperlink" Target="https://youtu.be/dQw4w9WgXcQ"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forms.gle/Q7DDngHaVGQDiEZc7" TargetMode="External"/><Relationship Id="rId3" Type="http://schemas.openxmlformats.org/officeDocument/2006/relationships/drawing" Target="../drawings/drawing6.xml"/><Relationship Id="rId4"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hyperlink" Target="http://jobs.ac.uk/" TargetMode="External"/><Relationship Id="rId2" Type="http://schemas.openxmlformats.org/officeDocument/2006/relationships/hyperlink" Target="http://www.debito.org/blacklist.html)." TargetMode="External"/><Relationship Id="rId3" Type="http://schemas.openxmlformats.org/officeDocument/2006/relationships/hyperlink" Target="http://academiclifehistories.weebly.com/blog/a-primer-to-the-german-academic-system"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ecophys-jobs.org/faculty.html" TargetMode="External"/><Relationship Id="rId2" Type="http://schemas.openxmlformats.org/officeDocument/2006/relationships/hyperlink" Target="http://academicjobs.wikia.com/wiki/Academic_Jobs_Wiki" TargetMode="External"/><Relationship Id="rId3" Type="http://schemas.openxmlformats.org/officeDocument/2006/relationships/hyperlink" Target="https://docs.google.com/spreadsheets/d/1cHkWrbvNrRdhJL9Z8ucgBZ2HSts2GPA_yozbQPl_x_8" TargetMode="External"/><Relationship Id="rId4" Type="http://schemas.openxmlformats.org/officeDocument/2006/relationships/hyperlink" Target="https://graduate.dartmouth.edu/student-support/career-services/interview-practice-techniques/interviewing-academic-job" TargetMode="External"/><Relationship Id="rId9" Type="http://schemas.openxmlformats.org/officeDocument/2006/relationships/hyperlink" Target="https://docs.google.com/spreadsheets/d/1XcEuPa7YPSHaw11OB9sPKZfQ8ZCYrdiMKzQZC8QSN7s/" TargetMode="External"/><Relationship Id="rId5" Type="http://schemas.openxmlformats.org/officeDocument/2006/relationships/hyperlink" Target="https://docs.google.com/spreadsheets/d/1mfeGEhk21rBx4OzjIFsTnO4CsUFyXF_vVuvzi3jMTcs/" TargetMode="External"/><Relationship Id="rId6" Type="http://schemas.openxmlformats.org/officeDocument/2006/relationships/hyperlink" Target="https://docs.google.com/spreadsheets/d/1hf_q-3gdyOlsk97I3OW97w_cmQXsKQVC-ZGDMgFnL2I/edit" TargetMode="External"/><Relationship Id="rId7" Type="http://schemas.openxmlformats.org/officeDocument/2006/relationships/hyperlink" Target="https://docs.google.com/spreadsheets/d/1yLm9LhXNKL0YTV6M1lHsNRvypnWI0RRi613s6z494FE/" TargetMode="External"/><Relationship Id="rId8" Type="http://schemas.openxmlformats.org/officeDocument/2006/relationships/hyperlink" Target="https://docs.google.com/spreadsheets/d/1z64-PTCydZIB_afaYXYUf4fVniFckHmGZwVgbeg4nNY/" TargetMode="External"/><Relationship Id="rId40" Type="http://schemas.openxmlformats.org/officeDocument/2006/relationships/hyperlink" Target="https://iddjobs.org" TargetMode="External"/><Relationship Id="rId42" Type="http://schemas.openxmlformats.org/officeDocument/2006/relationships/hyperlink" Target="https://docs.google.com/spreadsheets/d/1-3NUuSWvrvJf6jW9u9fJkn_bPE8ItZM8ulvXO5iBi6A/edit" TargetMode="External"/><Relationship Id="rId41" Type="http://schemas.openxmlformats.org/officeDocument/2006/relationships/hyperlink" Target="http://neurorumblr.com/" TargetMode="External"/><Relationship Id="rId44" Type="http://schemas.openxmlformats.org/officeDocument/2006/relationships/hyperlink" Target="https://docs.google.com/document/d/1ewizGbz2Yco2ZVs2bX3SgRhUGezZBLg1VXFHpL-Wxxw" TargetMode="External"/><Relationship Id="rId43" Type="http://schemas.openxmlformats.org/officeDocument/2006/relationships/hyperlink" Target="https://docs.google.com/spreadsheets/u/0/d/1Oi0B01kb5S9bleY1XuZBE0kzzercm7Y2sCZUJrp8XZs/edit" TargetMode="External"/><Relationship Id="rId46" Type="http://schemas.openxmlformats.org/officeDocument/2006/relationships/hyperlink" Target="https://careers.insidehighered.com/" TargetMode="External"/><Relationship Id="rId45" Type="http://schemas.openxmlformats.org/officeDocument/2006/relationships/hyperlink" Target="https://jobs.chronicle.com/" TargetMode="External"/><Relationship Id="rId48" Type="http://schemas.openxmlformats.org/officeDocument/2006/relationships/hyperlink" Target="https://www.hercjobs.org/" TargetMode="External"/><Relationship Id="rId47" Type="http://schemas.openxmlformats.org/officeDocument/2006/relationships/hyperlink" Target="https://jobs.sciencecareers.org/" TargetMode="External"/><Relationship Id="rId49" Type="http://schemas.openxmlformats.org/officeDocument/2006/relationships/hyperlink" Target="https://www.universityaffairs.ca/search-job/" TargetMode="External"/><Relationship Id="rId31" Type="http://schemas.openxmlformats.org/officeDocument/2006/relationships/hyperlink" Target="https://theprofessorisin.com/2011/10/31/thephoneorskypeinterview/" TargetMode="External"/><Relationship Id="rId30" Type="http://schemas.openxmlformats.org/officeDocument/2006/relationships/hyperlink" Target="http://evol.mcmaster.ca/evoldir.html" TargetMode="External"/><Relationship Id="rId33" Type="http://schemas.openxmlformats.org/officeDocument/2006/relationships/hyperlink" Target="https://dynamicecology.wordpress.com/ecology-faculty-job-market-data/" TargetMode="External"/><Relationship Id="rId32" Type="http://schemas.openxmlformats.org/officeDocument/2006/relationships/hyperlink" Target="https://www.insidehighered.com/advice/2014/12/12/how-ask-interview-questions-show-youre-interested-job-essay" TargetMode="External"/><Relationship Id="rId35" Type="http://schemas.openxmlformats.org/officeDocument/2006/relationships/hyperlink" Target="https://github.com/RILAB/statements/tree/master/job_applications" TargetMode="External"/><Relationship Id="rId34" Type="http://schemas.openxmlformats.org/officeDocument/2006/relationships/hyperlink" Target="https://www.biorxiv.org/content/10.1101/751867v1" TargetMode="External"/><Relationship Id="rId37" Type="http://schemas.openxmlformats.org/officeDocument/2006/relationships/hyperlink" Target="https://thehill.com/opinion/education/480603-what-is-uc-davis-hiding-about-its-use-of-diversity-statements" TargetMode="External"/><Relationship Id="rId36" Type="http://schemas.openxmlformats.org/officeDocument/2006/relationships/hyperlink" Target="https://esa.org/earlycareer/so-youre-about-to/" TargetMode="External"/><Relationship Id="rId39" Type="http://schemas.openxmlformats.org/officeDocument/2006/relationships/hyperlink" Target="https://paleantology.com/2020/02/02/puiscienceslack/" TargetMode="External"/><Relationship Id="rId38" Type="http://schemas.openxmlformats.org/officeDocument/2006/relationships/hyperlink" Target="https://docs.google.com/document/d/1KohP4xZdN8BZy1OMeXCAGagswvUOWpOws72eDKpBhI4/edit" TargetMode="External"/><Relationship Id="rId20" Type="http://schemas.openxmlformats.org/officeDocument/2006/relationships/hyperlink" Target="https://docs.google.com/spreadsheets/d/1Lq4UcVCvQGQflgizn8oJuHoZmz3ytCkqmVYpmQkvprk/edit?resourcekey=null" TargetMode="External"/><Relationship Id="rId22" Type="http://schemas.openxmlformats.org/officeDocument/2006/relationships/hyperlink" Target="http://psychjobsearch.wikidot.com/" TargetMode="External"/><Relationship Id="rId21" Type="http://schemas.openxmlformats.org/officeDocument/2006/relationships/hyperlink" Target="https://docs.google.com/spreadsheets/d/16hLirj1RiVkmtAoXCuUSQF78aV9t95toBMf-MuQxrYU/edit" TargetMode="External"/><Relationship Id="rId24" Type="http://schemas.openxmlformats.org/officeDocument/2006/relationships/hyperlink" Target="https://dynamicecology.wordpress.com/2013/11/07/useful-links-related-to-tenure-track-job-searches-in-ecology/" TargetMode="External"/><Relationship Id="rId23" Type="http://schemas.openxmlformats.org/officeDocument/2006/relationships/hyperlink" Target="http://evoecojob.net/" TargetMode="External"/><Relationship Id="rId26" Type="http://schemas.openxmlformats.org/officeDocument/2006/relationships/hyperlink" Target="https://chroniclevitae.com/news/1775-i-found-a-tenure-track-job-here-s-what-it-took" TargetMode="External"/><Relationship Id="rId25" Type="http://schemas.openxmlformats.org/officeDocument/2006/relationships/hyperlink" Target="http://legogradstudent.tumblr.com/" TargetMode="External"/><Relationship Id="rId28" Type="http://schemas.openxmlformats.org/officeDocument/2006/relationships/hyperlink" Target="https://docs.google.com/spreadsheets/d/1-i6zRM8aQnLswnpQOmqUZ3zqzph9L7hg5kccIkqiA80/edit" TargetMode="External"/><Relationship Id="rId27" Type="http://schemas.openxmlformats.org/officeDocument/2006/relationships/hyperlink" Target="https://www.americanscientist.org/blog/macroscope/long-road-to-academic-market-success-presents-extra-challenges-for-marginalized-phds" TargetMode="External"/><Relationship Id="rId29" Type="http://schemas.openxmlformats.org/officeDocument/2006/relationships/hyperlink" Target="https://docs.google.com/spreadsheets/d/1Kfx9yxPsSmwG4rGartrbngCZAKnXSP2qB384pGP2qqU/edit" TargetMode="External"/><Relationship Id="rId11" Type="http://schemas.openxmlformats.org/officeDocument/2006/relationships/hyperlink" Target="https://docs.google.com/spreadsheets/d/1ub9cA2jOR3QX_qn_K9g0zgoBVC2A7RxiqaZcdDmVn4U/edit" TargetMode="External"/><Relationship Id="rId10" Type="http://schemas.openxmlformats.org/officeDocument/2006/relationships/hyperlink" Target="https://docs.google.com/spreadsheets/d/1rOjzt71IBfaz5gYuiVyJxzoCAD8WqM39eUjUhgBEFuU/edit" TargetMode="External"/><Relationship Id="rId13" Type="http://schemas.openxmlformats.org/officeDocument/2006/relationships/hyperlink" Target="https://docs.google.com/spreadsheets/d/11lzZVqkME_dFN0NJpiXDSutz789cqSLilt_OZWIcxS8/edit?usp=sharing" TargetMode="External"/><Relationship Id="rId12" Type="http://schemas.openxmlformats.org/officeDocument/2006/relationships/hyperlink" Target="https://docs.google.com/spreadsheets/d/1CRev4oZ63tdsxNaURX6uYCSWLxTQbZ8Q-I7KVJpM-4c/edit?usp=sharing" TargetMode="External"/><Relationship Id="rId15" Type="http://schemas.openxmlformats.org/officeDocument/2006/relationships/hyperlink" Target="https://docs.google.com/spreadsheets/d/1zORxvfOLMo9a8JIEKbWZXydWlCgRuQGkIpWRVs1wHq0/edit" TargetMode="External"/><Relationship Id="rId14" Type="http://schemas.openxmlformats.org/officeDocument/2006/relationships/hyperlink" Target="https://docs.google.com/spreadsheets/d/1fPDPAT_Pc2rhOb-EYLJILuXAAH7DEAdhYH9U_gp2BHg/edit?usp=sharing" TargetMode="External"/><Relationship Id="rId17" Type="http://schemas.openxmlformats.org/officeDocument/2006/relationships/hyperlink" Target="https://academicjobs.fandom.com/wiki/Ecology_(includes_organismal_and_environmental_science)_2007_2008_Archive" TargetMode="External"/><Relationship Id="rId16" Type="http://schemas.openxmlformats.org/officeDocument/2006/relationships/hyperlink" Target="https://academicjobs.fandom.com/wiki/Ecology_(includes_organismal_and_environmental_science)" TargetMode="External"/><Relationship Id="rId19" Type="http://schemas.openxmlformats.org/officeDocument/2006/relationships/hyperlink" Target="https://docs.google.com/spreadsheets/d/16Qcgpe3_zx3EOCXe5vElev22OhiGtlI2YkukLHfNWf0/edit" TargetMode="External"/><Relationship Id="rId18" Type="http://schemas.openxmlformats.org/officeDocument/2006/relationships/hyperlink" Target="https://docs.google.com/spreadsheets/d/1-i6zRM8aQnLswnpQOmqUZ3zqzph9L7hg5kccIkqiA80/" TargetMode="External"/><Relationship Id="rId62" Type="http://schemas.openxmlformats.org/officeDocument/2006/relationships/drawing" Target="../drawings/drawing9.xml"/><Relationship Id="rId61" Type="http://schemas.openxmlformats.org/officeDocument/2006/relationships/hyperlink" Target="https://github.com/RILAB/statements" TargetMode="External"/><Relationship Id="rId60" Type="http://schemas.openxmlformats.org/officeDocument/2006/relationships/hyperlink" Target="https://rhettrautsaw.app/shiny/BiologyPhDStipends/" TargetMode="External"/><Relationship Id="rId51" Type="http://schemas.openxmlformats.org/officeDocument/2006/relationships/hyperlink" Target="https://www.oacommunity.org/resources" TargetMode="External"/><Relationship Id="rId50" Type="http://schemas.openxmlformats.org/officeDocument/2006/relationships/hyperlink" Target="https://www.academicwork.ca/" TargetMode="External"/><Relationship Id="rId53" Type="http://schemas.openxmlformats.org/officeDocument/2006/relationships/hyperlink" Target="https://www.ecologyconferences.com/" TargetMode="External"/><Relationship Id="rId52" Type="http://schemas.openxmlformats.org/officeDocument/2006/relationships/hyperlink" Target="https://jabberwocky.weecology.org/2021/06/14/usajobs-guide/" TargetMode="External"/><Relationship Id="rId55" Type="http://schemas.openxmlformats.org/officeDocument/2006/relationships/hyperlink" Target="https://jobs.botany.org/" TargetMode="External"/><Relationship Id="rId54" Type="http://schemas.openxmlformats.org/officeDocument/2006/relationships/hyperlink" Target="https://careers.entsoc.org/jobs/" TargetMode="External"/><Relationship Id="rId57" Type="http://schemas.openxmlformats.org/officeDocument/2006/relationships/hyperlink" Target="https://academicjobsonline.org/ajo/jobs" TargetMode="External"/><Relationship Id="rId56" Type="http://schemas.openxmlformats.org/officeDocument/2006/relationships/hyperlink" Target="https://careers.nature.org/psc/tnccareers/APPLICANT/APPL/c/HRS_HRAM_FL.HRS_CG_SEARCH_FL.GBL?Page=HRS_APP_SCHJOB_FL&amp;Action=U" TargetMode="External"/><Relationship Id="rId59" Type="http://schemas.openxmlformats.org/officeDocument/2006/relationships/hyperlink" Target="https://academicjobs.fandom.com/wiki/Universities_to_fear" TargetMode="External"/><Relationship Id="rId58" Type="http://schemas.openxmlformats.org/officeDocument/2006/relationships/hyperlink" Target="https://www.jobvector.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88"/>
    <col customWidth="1" min="2" max="2" width="21.13"/>
    <col customWidth="1" min="3" max="3" width="12.38"/>
    <col customWidth="1" min="4" max="4" width="24.13"/>
    <col customWidth="1" min="5" max="5" width="9.0"/>
    <col customWidth="1" min="6" max="6" width="4.63"/>
    <col customWidth="1" min="7" max="7" width="11.63"/>
    <col customWidth="1" min="8" max="8" width="13.0"/>
    <col customWidth="1" min="9" max="9" width="11.88"/>
    <col customWidth="1" min="10" max="10" width="70.38"/>
    <col customWidth="1" min="11" max="11" width="7.5"/>
    <col customWidth="1" min="12" max="12" width="4.88"/>
    <col customWidth="1" hidden="1" min="13" max="13" width="34.63"/>
    <col customWidth="1" hidden="1" min="14" max="14" width="7.38"/>
  </cols>
  <sheetData>
    <row r="1">
      <c r="A1" s="1" t="s">
        <v>0</v>
      </c>
      <c r="B1" s="2" t="s">
        <v>1</v>
      </c>
      <c r="M1" s="3"/>
      <c r="N1" s="3"/>
    </row>
    <row r="2">
      <c r="A2" s="4" t="s">
        <v>2</v>
      </c>
      <c r="B2" s="5" t="s">
        <v>3</v>
      </c>
      <c r="C2" s="5" t="s">
        <v>4</v>
      </c>
      <c r="D2" s="5" t="s">
        <v>5</v>
      </c>
      <c r="E2" s="6" t="s">
        <v>6</v>
      </c>
      <c r="F2" s="7" t="s">
        <v>7</v>
      </c>
      <c r="G2" s="5" t="s">
        <v>8</v>
      </c>
      <c r="H2" s="5" t="s">
        <v>9</v>
      </c>
      <c r="I2" s="4" t="s">
        <v>10</v>
      </c>
      <c r="J2" s="8" t="s">
        <v>11</v>
      </c>
      <c r="K2" s="9" t="s">
        <v>12</v>
      </c>
      <c r="L2" s="5" t="s">
        <v>13</v>
      </c>
      <c r="M2" s="5" t="s">
        <v>14</v>
      </c>
      <c r="N2" s="5" t="s">
        <v>12</v>
      </c>
    </row>
    <row r="3">
      <c r="A3" s="10">
        <v>45111.46186755787</v>
      </c>
      <c r="B3" s="11" t="s">
        <v>15</v>
      </c>
      <c r="C3" s="11" t="s">
        <v>16</v>
      </c>
      <c r="D3" s="11" t="s">
        <v>17</v>
      </c>
      <c r="E3" s="12">
        <v>45142.0</v>
      </c>
      <c r="F3" s="13" t="s">
        <v>18</v>
      </c>
      <c r="G3" s="11" t="s">
        <v>19</v>
      </c>
      <c r="H3" s="11" t="s">
        <v>20</v>
      </c>
      <c r="I3" s="14">
        <v>45111.46238748843</v>
      </c>
      <c r="J3" s="15" t="s">
        <v>21</v>
      </c>
      <c r="K3" s="16"/>
      <c r="L3" s="16" t="b">
        <v>0</v>
      </c>
      <c r="M3" s="17" t="s">
        <v>21</v>
      </c>
      <c r="N3" s="18"/>
    </row>
    <row r="4">
      <c r="A4" s="10">
        <v>45110.7250594213</v>
      </c>
      <c r="B4" s="11" t="s">
        <v>22</v>
      </c>
      <c r="C4" s="11" t="s">
        <v>23</v>
      </c>
      <c r="D4" s="11" t="s">
        <v>24</v>
      </c>
      <c r="E4" s="12">
        <v>45096.0</v>
      </c>
      <c r="F4" s="13" t="s">
        <v>25</v>
      </c>
      <c r="G4" s="11" t="s">
        <v>26</v>
      </c>
      <c r="H4" s="11" t="s">
        <v>20</v>
      </c>
      <c r="I4" s="14">
        <v>45110.72552143519</v>
      </c>
      <c r="J4" s="15" t="s">
        <v>27</v>
      </c>
      <c r="K4" s="16"/>
      <c r="L4" s="16" t="b">
        <v>0</v>
      </c>
      <c r="M4" s="17" t="s">
        <v>27</v>
      </c>
      <c r="N4" s="18"/>
    </row>
    <row r="5">
      <c r="A5" s="10">
        <v>45109.2925706713</v>
      </c>
      <c r="B5" s="11" t="s">
        <v>28</v>
      </c>
      <c r="C5" s="11" t="s">
        <v>29</v>
      </c>
      <c r="D5" s="11" t="s">
        <v>30</v>
      </c>
      <c r="E5" s="12">
        <v>45153.0</v>
      </c>
      <c r="F5" s="13" t="s">
        <v>31</v>
      </c>
      <c r="G5" s="11" t="s">
        <v>32</v>
      </c>
      <c r="H5" s="11" t="s">
        <v>33</v>
      </c>
      <c r="I5" s="14"/>
      <c r="J5" s="15"/>
      <c r="K5" s="16">
        <v>1.0</v>
      </c>
      <c r="L5" s="16" t="b">
        <v>0</v>
      </c>
      <c r="M5" s="17"/>
      <c r="N5" s="18">
        <v>1.0</v>
      </c>
    </row>
    <row r="6">
      <c r="A6" s="10">
        <v>45108.46255096065</v>
      </c>
      <c r="B6" s="11" t="s">
        <v>34</v>
      </c>
      <c r="C6" s="11" t="s">
        <v>35</v>
      </c>
      <c r="D6" s="11" t="s">
        <v>36</v>
      </c>
      <c r="E6" s="12">
        <v>45200.0</v>
      </c>
      <c r="F6" s="13" t="s">
        <v>37</v>
      </c>
      <c r="G6" s="11" t="s">
        <v>26</v>
      </c>
      <c r="H6" s="11" t="s">
        <v>38</v>
      </c>
      <c r="I6" s="14">
        <v>45108.64376806713</v>
      </c>
      <c r="J6" s="15" t="s">
        <v>39</v>
      </c>
      <c r="K6" s="16"/>
      <c r="L6" s="16" t="b">
        <v>0</v>
      </c>
      <c r="M6" s="17" t="s">
        <v>39</v>
      </c>
      <c r="N6" s="18"/>
    </row>
    <row r="7">
      <c r="A7" s="10">
        <v>45106.45524293982</v>
      </c>
      <c r="B7" s="11" t="s">
        <v>40</v>
      </c>
      <c r="C7" s="11" t="s">
        <v>35</v>
      </c>
      <c r="D7" s="11" t="s">
        <v>41</v>
      </c>
      <c r="E7" s="12">
        <v>45177.0</v>
      </c>
      <c r="F7" s="13" t="s">
        <v>42</v>
      </c>
      <c r="G7" s="11" t="s">
        <v>26</v>
      </c>
      <c r="H7" s="11" t="s">
        <v>38</v>
      </c>
      <c r="I7" s="14"/>
      <c r="J7" s="15"/>
      <c r="K7" s="16"/>
      <c r="L7" s="16" t="b">
        <v>0</v>
      </c>
      <c r="M7" s="17"/>
      <c r="N7" s="18"/>
    </row>
    <row r="8">
      <c r="A8" s="10">
        <v>45106.37794738426</v>
      </c>
      <c r="B8" s="11" t="s">
        <v>43</v>
      </c>
      <c r="C8" s="11" t="s">
        <v>44</v>
      </c>
      <c r="D8" s="11" t="s">
        <v>45</v>
      </c>
      <c r="E8" s="12">
        <v>45169.0</v>
      </c>
      <c r="F8" s="13" t="s">
        <v>46</v>
      </c>
      <c r="G8" s="11" t="s">
        <v>26</v>
      </c>
      <c r="H8" s="11" t="s">
        <v>38</v>
      </c>
      <c r="I8" s="14"/>
      <c r="J8" s="15"/>
      <c r="K8" s="16"/>
      <c r="L8" s="16" t="b">
        <v>0</v>
      </c>
      <c r="M8" s="17"/>
      <c r="N8" s="18"/>
    </row>
    <row r="9">
      <c r="A9" s="10">
        <v>45106.35044190972</v>
      </c>
      <c r="B9" s="11" t="s">
        <v>47</v>
      </c>
      <c r="C9" s="11" t="s">
        <v>48</v>
      </c>
      <c r="D9" s="11" t="s">
        <v>49</v>
      </c>
      <c r="E9" s="12">
        <v>45153.0</v>
      </c>
      <c r="F9" s="13" t="s">
        <v>50</v>
      </c>
      <c r="G9" s="11" t="s">
        <v>26</v>
      </c>
      <c r="H9" s="11" t="s">
        <v>38</v>
      </c>
      <c r="I9" s="14"/>
      <c r="J9" s="15"/>
      <c r="K9" s="16"/>
      <c r="L9" s="16" t="b">
        <v>0</v>
      </c>
      <c r="M9" s="17"/>
      <c r="N9" s="18"/>
    </row>
    <row r="10">
      <c r="A10" s="10">
        <v>45106.168927280094</v>
      </c>
      <c r="B10" s="11" t="s">
        <v>51</v>
      </c>
      <c r="C10" s="11" t="s">
        <v>52</v>
      </c>
      <c r="D10" s="11" t="s">
        <v>53</v>
      </c>
      <c r="E10" s="12">
        <v>45125.0</v>
      </c>
      <c r="F10" s="13" t="s">
        <v>54</v>
      </c>
      <c r="G10" s="11" t="s">
        <v>55</v>
      </c>
      <c r="H10" s="11" t="s">
        <v>38</v>
      </c>
      <c r="I10" s="14">
        <v>45111.52503240741</v>
      </c>
      <c r="J10" s="19" t="s">
        <v>56</v>
      </c>
      <c r="K10" s="16"/>
      <c r="L10" s="16" t="b">
        <v>0</v>
      </c>
      <c r="M10" s="17" t="s">
        <v>57</v>
      </c>
      <c r="N10" s="18"/>
    </row>
    <row r="11">
      <c r="A11" s="10">
        <v>45105.5466572338</v>
      </c>
      <c r="B11" s="11" t="s">
        <v>58</v>
      </c>
      <c r="C11" s="11" t="s">
        <v>35</v>
      </c>
      <c r="D11" s="11" t="s">
        <v>59</v>
      </c>
      <c r="E11" s="12">
        <v>45163.0</v>
      </c>
      <c r="F11" s="13" t="s">
        <v>60</v>
      </c>
      <c r="G11" s="11" t="s">
        <v>26</v>
      </c>
      <c r="H11" s="11" t="s">
        <v>38</v>
      </c>
      <c r="I11" s="14"/>
      <c r="J11" s="15"/>
      <c r="K11" s="16"/>
      <c r="L11" s="16" t="b">
        <v>0</v>
      </c>
      <c r="M11" s="17"/>
      <c r="N11" s="18"/>
    </row>
    <row r="12">
      <c r="A12" s="10">
        <v>45105.52027765046</v>
      </c>
      <c r="B12" s="11" t="s">
        <v>61</v>
      </c>
      <c r="C12" s="11" t="s">
        <v>62</v>
      </c>
      <c r="D12" s="11" t="s">
        <v>63</v>
      </c>
      <c r="E12" s="12">
        <v>45158.0</v>
      </c>
      <c r="F12" s="13" t="s">
        <v>64</v>
      </c>
      <c r="G12" s="11" t="s">
        <v>65</v>
      </c>
      <c r="H12" s="11" t="s">
        <v>33</v>
      </c>
      <c r="I12" s="14"/>
      <c r="J12" s="15"/>
      <c r="K12" s="16"/>
      <c r="L12" s="16" t="b">
        <v>0</v>
      </c>
      <c r="M12" s="17"/>
      <c r="N12" s="18"/>
    </row>
    <row r="13">
      <c r="A13" s="10">
        <v>45105.43603765046</v>
      </c>
      <c r="B13" s="11" t="s">
        <v>66</v>
      </c>
      <c r="C13" s="11" t="s">
        <v>48</v>
      </c>
      <c r="D13" s="11" t="s">
        <v>67</v>
      </c>
      <c r="E13" s="12">
        <v>45116.0</v>
      </c>
      <c r="F13" s="13" t="s">
        <v>68</v>
      </c>
      <c r="G13" s="11" t="s">
        <v>69</v>
      </c>
      <c r="H13" s="11" t="s">
        <v>38</v>
      </c>
      <c r="I13" s="14">
        <v>45110.5846478125</v>
      </c>
      <c r="J13" s="15" t="s">
        <v>70</v>
      </c>
      <c r="K13" s="16"/>
      <c r="L13" s="16" t="b">
        <v>0</v>
      </c>
      <c r="M13" s="17" t="s">
        <v>70</v>
      </c>
      <c r="N13" s="18"/>
    </row>
    <row r="14">
      <c r="A14" s="10">
        <v>45104.394305486116</v>
      </c>
      <c r="B14" s="11" t="s">
        <v>34</v>
      </c>
      <c r="C14" s="11" t="s">
        <v>35</v>
      </c>
      <c r="D14" s="11" t="s">
        <v>71</v>
      </c>
      <c r="E14" s="12"/>
      <c r="F14" s="13" t="s">
        <v>72</v>
      </c>
      <c r="G14" s="11" t="s">
        <v>73</v>
      </c>
      <c r="H14" s="11" t="s">
        <v>20</v>
      </c>
      <c r="I14" s="14">
        <v>45104.39566045139</v>
      </c>
      <c r="J14" s="15" t="s">
        <v>74</v>
      </c>
      <c r="K14" s="16"/>
      <c r="L14" s="16" t="b">
        <v>0</v>
      </c>
      <c r="M14" s="17" t="s">
        <v>74</v>
      </c>
      <c r="N14" s="18"/>
    </row>
    <row r="15">
      <c r="A15" s="10">
        <v>45103.63972684028</v>
      </c>
      <c r="B15" s="11" t="s">
        <v>75</v>
      </c>
      <c r="C15" s="11" t="s">
        <v>76</v>
      </c>
      <c r="D15" s="11" t="s">
        <v>77</v>
      </c>
      <c r="E15" s="12">
        <v>45117.0</v>
      </c>
      <c r="F15" s="13" t="s">
        <v>78</v>
      </c>
      <c r="G15" s="11" t="s">
        <v>73</v>
      </c>
      <c r="H15" s="11" t="s">
        <v>20</v>
      </c>
      <c r="I15" s="14">
        <v>45103.64049517361</v>
      </c>
      <c r="J15" s="15" t="s">
        <v>79</v>
      </c>
      <c r="K15" s="16"/>
      <c r="L15" s="16" t="b">
        <v>0</v>
      </c>
      <c r="M15" s="17" t="s">
        <v>79</v>
      </c>
      <c r="N15" s="18"/>
    </row>
    <row r="16">
      <c r="A16" s="10">
        <v>45103.22608472222</v>
      </c>
      <c r="B16" s="11" t="s">
        <v>80</v>
      </c>
      <c r="C16" s="11" t="s">
        <v>81</v>
      </c>
      <c r="D16" s="11" t="s">
        <v>82</v>
      </c>
      <c r="E16" s="12">
        <v>45158.0</v>
      </c>
      <c r="F16" s="13" t="s">
        <v>83</v>
      </c>
      <c r="G16" s="11" t="s">
        <v>84</v>
      </c>
      <c r="H16" s="11" t="s">
        <v>38</v>
      </c>
      <c r="I16" s="14">
        <v>45110.45936148148</v>
      </c>
      <c r="J16" s="15" t="s">
        <v>85</v>
      </c>
      <c r="K16" s="16"/>
      <c r="L16" s="16" t="b">
        <v>0</v>
      </c>
      <c r="M16" s="17" t="s">
        <v>85</v>
      </c>
      <c r="N16" s="18"/>
    </row>
    <row r="17">
      <c r="A17" s="10">
        <v>45101.01910829861</v>
      </c>
      <c r="B17" s="11" t="s">
        <v>86</v>
      </c>
      <c r="C17" s="11" t="s">
        <v>52</v>
      </c>
      <c r="D17" s="11" t="s">
        <v>87</v>
      </c>
      <c r="E17" s="12">
        <v>45103.0</v>
      </c>
      <c r="F17" s="13" t="s">
        <v>88</v>
      </c>
      <c r="G17" s="11" t="s">
        <v>32</v>
      </c>
      <c r="H17" s="11" t="s">
        <v>33</v>
      </c>
      <c r="I17" s="14"/>
      <c r="J17" s="15"/>
      <c r="K17" s="16">
        <v>2.0</v>
      </c>
      <c r="L17" s="16" t="b">
        <v>0</v>
      </c>
      <c r="M17" s="17"/>
      <c r="N17" s="18">
        <v>2.0</v>
      </c>
    </row>
    <row r="18">
      <c r="A18" s="10">
        <v>45100.37696770833</v>
      </c>
      <c r="B18" s="11" t="s">
        <v>89</v>
      </c>
      <c r="C18" s="11" t="s">
        <v>90</v>
      </c>
      <c r="D18" s="11" t="s">
        <v>91</v>
      </c>
      <c r="E18" s="12">
        <v>45114.0</v>
      </c>
      <c r="F18" s="13" t="s">
        <v>92</v>
      </c>
      <c r="G18" s="11" t="s">
        <v>93</v>
      </c>
      <c r="H18" s="11" t="s">
        <v>33</v>
      </c>
      <c r="I18" s="14">
        <v>45101.521140462966</v>
      </c>
      <c r="J18" s="15" t="s">
        <v>94</v>
      </c>
      <c r="K18" s="16"/>
      <c r="L18" s="16" t="b">
        <v>0</v>
      </c>
      <c r="M18" s="17" t="s">
        <v>94</v>
      </c>
      <c r="N18" s="18"/>
    </row>
    <row r="19">
      <c r="A19" s="10">
        <v>45100.316327175926</v>
      </c>
      <c r="B19" s="11" t="s">
        <v>95</v>
      </c>
      <c r="C19" s="11" t="s">
        <v>44</v>
      </c>
      <c r="D19" s="11" t="s">
        <v>96</v>
      </c>
      <c r="E19" s="12">
        <v>45137.0</v>
      </c>
      <c r="F19" s="13" t="s">
        <v>97</v>
      </c>
      <c r="G19" s="11" t="s">
        <v>84</v>
      </c>
      <c r="H19" s="11" t="s">
        <v>38</v>
      </c>
      <c r="I19" s="14"/>
      <c r="J19" s="15"/>
      <c r="K19" s="16"/>
      <c r="L19" s="16" t="b">
        <v>0</v>
      </c>
      <c r="M19" s="17"/>
      <c r="N19" s="18"/>
    </row>
    <row r="20">
      <c r="A20" s="10">
        <v>45100.286499884256</v>
      </c>
      <c r="B20" s="11" t="s">
        <v>98</v>
      </c>
      <c r="C20" s="11" t="s">
        <v>99</v>
      </c>
      <c r="D20" s="11" t="s">
        <v>100</v>
      </c>
      <c r="E20" s="12">
        <v>45158.0</v>
      </c>
      <c r="F20" s="13" t="s">
        <v>101</v>
      </c>
      <c r="G20" s="11" t="s">
        <v>26</v>
      </c>
      <c r="H20" s="11" t="s">
        <v>38</v>
      </c>
      <c r="I20" s="14"/>
      <c r="J20" s="15"/>
      <c r="K20" s="16"/>
      <c r="L20" s="16" t="b">
        <v>0</v>
      </c>
      <c r="M20" s="17"/>
      <c r="N20" s="18"/>
    </row>
    <row r="21">
      <c r="A21" s="10">
        <v>45099.738208449075</v>
      </c>
      <c r="B21" s="11" t="s">
        <v>102</v>
      </c>
      <c r="C21" s="11" t="s">
        <v>103</v>
      </c>
      <c r="D21" s="11" t="s">
        <v>104</v>
      </c>
      <c r="E21" s="12">
        <v>45152.0</v>
      </c>
      <c r="F21" s="13" t="s">
        <v>105</v>
      </c>
      <c r="G21" s="11" t="s">
        <v>73</v>
      </c>
      <c r="H21" s="11" t="s">
        <v>20</v>
      </c>
      <c r="I21" s="14">
        <v>45099.7545621875</v>
      </c>
      <c r="J21" s="15" t="s">
        <v>106</v>
      </c>
      <c r="K21" s="16"/>
      <c r="L21" s="16" t="b">
        <v>0</v>
      </c>
      <c r="M21" s="17" t="s">
        <v>106</v>
      </c>
      <c r="N21" s="18"/>
    </row>
    <row r="22">
      <c r="A22" s="10">
        <v>45099.362911585646</v>
      </c>
      <c r="B22" s="11" t="s">
        <v>107</v>
      </c>
      <c r="C22" s="11" t="s">
        <v>81</v>
      </c>
      <c r="D22" s="11" t="s">
        <v>108</v>
      </c>
      <c r="E22" s="12">
        <v>45182.0</v>
      </c>
      <c r="F22" s="13" t="s">
        <v>109</v>
      </c>
      <c r="G22" s="11" t="s">
        <v>26</v>
      </c>
      <c r="H22" s="11" t="s">
        <v>38</v>
      </c>
      <c r="I22" s="14">
        <v>45099.371672395835</v>
      </c>
      <c r="J22" s="15" t="s">
        <v>110</v>
      </c>
      <c r="K22" s="16"/>
      <c r="L22" s="16" t="b">
        <v>0</v>
      </c>
      <c r="M22" s="17" t="s">
        <v>110</v>
      </c>
      <c r="N22" s="18"/>
    </row>
    <row r="23">
      <c r="A23" s="10">
        <v>45099.26583471065</v>
      </c>
      <c r="B23" s="11" t="s">
        <v>111</v>
      </c>
      <c r="C23" s="11" t="s">
        <v>99</v>
      </c>
      <c r="D23" s="11" t="s">
        <v>112</v>
      </c>
      <c r="E23" s="12">
        <v>45184.0</v>
      </c>
      <c r="F23" s="13" t="s">
        <v>113</v>
      </c>
      <c r="G23" s="11" t="s">
        <v>114</v>
      </c>
      <c r="H23" s="11" t="s">
        <v>38</v>
      </c>
      <c r="I23" s="14">
        <v>45103.54868857639</v>
      </c>
      <c r="J23" s="15" t="s">
        <v>115</v>
      </c>
      <c r="K23" s="16"/>
      <c r="L23" s="16" t="b">
        <v>0</v>
      </c>
      <c r="M23" s="17" t="s">
        <v>115</v>
      </c>
      <c r="N23" s="18"/>
    </row>
    <row r="24">
      <c r="A24" s="10">
        <v>45098.9572352199</v>
      </c>
      <c r="B24" s="11" t="s">
        <v>116</v>
      </c>
      <c r="C24" s="11" t="s">
        <v>35</v>
      </c>
      <c r="D24" s="11" t="s">
        <v>117</v>
      </c>
      <c r="E24" s="12">
        <v>45200.0</v>
      </c>
      <c r="F24" s="13" t="s">
        <v>118</v>
      </c>
      <c r="G24" s="11" t="s">
        <v>26</v>
      </c>
      <c r="H24" s="11" t="s">
        <v>38</v>
      </c>
      <c r="I24" s="14">
        <v>45100.378243009254</v>
      </c>
      <c r="J24" s="15" t="s">
        <v>119</v>
      </c>
      <c r="K24" s="16"/>
      <c r="L24" s="16" t="b">
        <v>0</v>
      </c>
      <c r="M24" s="17" t="s">
        <v>119</v>
      </c>
      <c r="N24" s="18"/>
    </row>
    <row r="25">
      <c r="A25" s="10">
        <v>45098.718620810185</v>
      </c>
      <c r="B25" s="11" t="s">
        <v>120</v>
      </c>
      <c r="C25" s="11" t="s">
        <v>103</v>
      </c>
      <c r="D25" s="11" t="s">
        <v>121</v>
      </c>
      <c r="E25" s="12">
        <v>45125.0</v>
      </c>
      <c r="F25" s="13" t="s">
        <v>122</v>
      </c>
      <c r="G25" s="11" t="s">
        <v>123</v>
      </c>
      <c r="H25" s="11" t="s">
        <v>33</v>
      </c>
      <c r="I25" s="14">
        <v>45098.71902025463</v>
      </c>
      <c r="J25" s="15" t="s">
        <v>124</v>
      </c>
      <c r="K25" s="16"/>
      <c r="L25" s="16" t="b">
        <v>0</v>
      </c>
      <c r="M25" s="17" t="s">
        <v>124</v>
      </c>
      <c r="N25" s="18"/>
    </row>
    <row r="26">
      <c r="A26" s="10">
        <v>45098.66307753472</v>
      </c>
      <c r="B26" s="11" t="s">
        <v>125</v>
      </c>
      <c r="C26" s="11" t="s">
        <v>126</v>
      </c>
      <c r="D26" s="11" t="s">
        <v>127</v>
      </c>
      <c r="E26" s="12">
        <v>45128.0</v>
      </c>
      <c r="F26" s="13" t="s">
        <v>128</v>
      </c>
      <c r="G26" s="11" t="s">
        <v>129</v>
      </c>
      <c r="H26" s="11" t="s">
        <v>33</v>
      </c>
      <c r="I26" s="14"/>
      <c r="J26" s="15"/>
      <c r="K26" s="16"/>
      <c r="L26" s="16" t="b">
        <v>0</v>
      </c>
      <c r="M26" s="17"/>
      <c r="N26" s="18"/>
    </row>
    <row r="27">
      <c r="A27" s="10">
        <v>45098.66167377315</v>
      </c>
      <c r="B27" s="11" t="s">
        <v>130</v>
      </c>
      <c r="C27" s="11" t="s">
        <v>131</v>
      </c>
      <c r="D27" s="11" t="s">
        <v>132</v>
      </c>
      <c r="E27" s="12">
        <v>45138.0</v>
      </c>
      <c r="F27" s="13" t="s">
        <v>133</v>
      </c>
      <c r="G27" s="11" t="s">
        <v>134</v>
      </c>
      <c r="H27" s="11" t="s">
        <v>33</v>
      </c>
      <c r="I27" s="14">
        <v>45099.32103481481</v>
      </c>
      <c r="J27" s="20" t="s">
        <v>135</v>
      </c>
      <c r="K27" s="16"/>
      <c r="L27" s="16" t="b">
        <v>0</v>
      </c>
      <c r="M27" s="17" t="s">
        <v>136</v>
      </c>
      <c r="N27" s="18"/>
    </row>
    <row r="28">
      <c r="A28" s="10">
        <v>45098.56192759259</v>
      </c>
      <c r="B28" s="11" t="s">
        <v>137</v>
      </c>
      <c r="C28" s="11" t="s">
        <v>44</v>
      </c>
      <c r="D28" s="11" t="s">
        <v>138</v>
      </c>
      <c r="E28" s="12">
        <v>45139.0</v>
      </c>
      <c r="F28" s="13" t="s">
        <v>139</v>
      </c>
      <c r="G28" s="11" t="s">
        <v>140</v>
      </c>
      <c r="H28" s="11" t="s">
        <v>38</v>
      </c>
      <c r="I28" s="14">
        <v>45099.32526716436</v>
      </c>
      <c r="J28" s="15" t="s">
        <v>141</v>
      </c>
      <c r="K28" s="16"/>
      <c r="L28" s="16" t="b">
        <v>0</v>
      </c>
      <c r="M28" s="17" t="s">
        <v>141</v>
      </c>
      <c r="N28" s="18"/>
    </row>
    <row r="29">
      <c r="A29" s="10">
        <v>45097.771931863426</v>
      </c>
      <c r="B29" s="11" t="s">
        <v>142</v>
      </c>
      <c r="C29" s="11" t="s">
        <v>143</v>
      </c>
      <c r="D29" s="11" t="s">
        <v>144</v>
      </c>
      <c r="E29" s="12"/>
      <c r="F29" s="13" t="s">
        <v>145</v>
      </c>
      <c r="G29" s="11" t="s">
        <v>26</v>
      </c>
      <c r="H29" s="11" t="s">
        <v>33</v>
      </c>
      <c r="I29" s="14">
        <v>45103.365885520834</v>
      </c>
      <c r="J29" s="15" t="s">
        <v>146</v>
      </c>
      <c r="K29" s="16"/>
      <c r="L29" s="16" t="b">
        <v>0</v>
      </c>
      <c r="M29" s="17" t="s">
        <v>146</v>
      </c>
      <c r="N29" s="18"/>
    </row>
    <row r="30">
      <c r="A30" s="10">
        <v>45094.20717849537</v>
      </c>
      <c r="B30" s="11" t="s">
        <v>147</v>
      </c>
      <c r="C30" s="11" t="s">
        <v>148</v>
      </c>
      <c r="D30" s="11" t="s">
        <v>149</v>
      </c>
      <c r="E30" s="12">
        <v>45122.0</v>
      </c>
      <c r="F30" s="13" t="s">
        <v>150</v>
      </c>
      <c r="G30" s="11" t="s">
        <v>151</v>
      </c>
      <c r="H30" s="11" t="s">
        <v>33</v>
      </c>
      <c r="I30" s="14">
        <v>45094.47167322917</v>
      </c>
      <c r="J30" s="15" t="s">
        <v>152</v>
      </c>
      <c r="K30" s="16"/>
      <c r="L30" s="16" t="b">
        <v>0</v>
      </c>
      <c r="M30" s="17" t="s">
        <v>152</v>
      </c>
      <c r="N30" s="18"/>
    </row>
    <row r="31">
      <c r="A31" s="10">
        <v>45094.04824390046</v>
      </c>
      <c r="B31" s="11" t="s">
        <v>153</v>
      </c>
      <c r="C31" s="11" t="s">
        <v>154</v>
      </c>
      <c r="D31" s="11" t="s">
        <v>155</v>
      </c>
      <c r="E31" s="12">
        <v>45127.0</v>
      </c>
      <c r="F31" s="13" t="s">
        <v>156</v>
      </c>
      <c r="G31" s="11" t="s">
        <v>157</v>
      </c>
      <c r="H31" s="11" t="s">
        <v>158</v>
      </c>
      <c r="I31" s="14">
        <v>45094.319585798614</v>
      </c>
      <c r="J31" s="20" t="s">
        <v>159</v>
      </c>
      <c r="K31" s="16">
        <v>1.0</v>
      </c>
      <c r="L31" s="16" t="b">
        <v>0</v>
      </c>
      <c r="M31" s="21" t="s">
        <v>159</v>
      </c>
      <c r="N31" s="18">
        <v>1.0</v>
      </c>
    </row>
    <row r="32">
      <c r="A32" s="10">
        <v>45091.561658125</v>
      </c>
      <c r="B32" s="11" t="s">
        <v>160</v>
      </c>
      <c r="C32" s="11" t="s">
        <v>161</v>
      </c>
      <c r="D32" s="11" t="s">
        <v>162</v>
      </c>
      <c r="E32" s="12">
        <v>45154.0</v>
      </c>
      <c r="F32" s="13" t="s">
        <v>163</v>
      </c>
      <c r="G32" s="11" t="s">
        <v>26</v>
      </c>
      <c r="H32" s="11" t="s">
        <v>38</v>
      </c>
      <c r="I32" s="14">
        <v>45092.242882569444</v>
      </c>
      <c r="J32" s="15"/>
      <c r="K32" s="16"/>
      <c r="L32" s="16" t="b">
        <v>0</v>
      </c>
      <c r="M32" s="17"/>
      <c r="N32" s="18"/>
    </row>
    <row r="33">
      <c r="A33" s="10">
        <v>45091.49143542824</v>
      </c>
      <c r="B33" s="11" t="s">
        <v>164</v>
      </c>
      <c r="C33" s="11" t="s">
        <v>165</v>
      </c>
      <c r="D33" s="11" t="s">
        <v>166</v>
      </c>
      <c r="E33" s="12">
        <v>45117.0</v>
      </c>
      <c r="F33" s="13" t="s">
        <v>167</v>
      </c>
      <c r="G33" s="11" t="s">
        <v>73</v>
      </c>
      <c r="H33" s="11" t="s">
        <v>20</v>
      </c>
      <c r="I33" s="14">
        <v>45091.492001446764</v>
      </c>
      <c r="J33" s="15" t="s">
        <v>168</v>
      </c>
      <c r="K33" s="16"/>
      <c r="L33" s="16" t="b">
        <v>0</v>
      </c>
      <c r="M33" s="17" t="s">
        <v>168</v>
      </c>
      <c r="N33" s="18"/>
    </row>
    <row r="34">
      <c r="A34" s="10">
        <v>45091.49048787037</v>
      </c>
      <c r="B34" s="11" t="s">
        <v>164</v>
      </c>
      <c r="C34" s="11" t="s">
        <v>165</v>
      </c>
      <c r="D34" s="11" t="s">
        <v>169</v>
      </c>
      <c r="E34" s="12">
        <v>45117.0</v>
      </c>
      <c r="F34" s="13" t="s">
        <v>170</v>
      </c>
      <c r="G34" s="11" t="s">
        <v>73</v>
      </c>
      <c r="H34" s="11" t="s">
        <v>20</v>
      </c>
      <c r="I34" s="14">
        <v>45091.4924884375</v>
      </c>
      <c r="J34" s="15" t="s">
        <v>171</v>
      </c>
      <c r="K34" s="16"/>
      <c r="L34" s="16" t="b">
        <v>0</v>
      </c>
      <c r="M34" s="17" t="s">
        <v>171</v>
      </c>
      <c r="N34" s="18"/>
    </row>
    <row r="35">
      <c r="A35" s="10">
        <v>45091.31527719907</v>
      </c>
      <c r="B35" s="11" t="s">
        <v>172</v>
      </c>
      <c r="C35" s="11" t="s">
        <v>173</v>
      </c>
      <c r="D35" s="11" t="s">
        <v>174</v>
      </c>
      <c r="E35" s="12">
        <v>45124.0</v>
      </c>
      <c r="F35" s="13" t="s">
        <v>175</v>
      </c>
      <c r="G35" s="11" t="s">
        <v>176</v>
      </c>
      <c r="H35" s="11" t="s">
        <v>20</v>
      </c>
      <c r="I35" s="14">
        <v>45093.498841064815</v>
      </c>
      <c r="J35" s="15" t="s">
        <v>177</v>
      </c>
      <c r="K35" s="16"/>
      <c r="L35" s="16" t="b">
        <v>0</v>
      </c>
      <c r="M35" s="17" t="s">
        <v>177</v>
      </c>
      <c r="N35" s="18"/>
    </row>
    <row r="36">
      <c r="A36" s="10">
        <v>45091.21587075232</v>
      </c>
      <c r="B36" s="11" t="s">
        <v>178</v>
      </c>
      <c r="C36" s="11" t="s">
        <v>179</v>
      </c>
      <c r="D36" s="11" t="s">
        <v>180</v>
      </c>
      <c r="E36" s="12">
        <v>45139.0</v>
      </c>
      <c r="F36" s="13" t="s">
        <v>181</v>
      </c>
      <c r="G36" s="11" t="s">
        <v>182</v>
      </c>
      <c r="H36" s="11" t="s">
        <v>38</v>
      </c>
      <c r="I36" s="14">
        <v>45091.544290509264</v>
      </c>
      <c r="J36" s="15" t="s">
        <v>183</v>
      </c>
      <c r="K36" s="16"/>
      <c r="L36" s="16" t="b">
        <v>0</v>
      </c>
      <c r="M36" s="17" t="s">
        <v>183</v>
      </c>
      <c r="N36" s="18"/>
    </row>
    <row r="37">
      <c r="A37" s="10">
        <v>45091.13115721065</v>
      </c>
      <c r="B37" s="11" t="s">
        <v>184</v>
      </c>
      <c r="C37" s="11" t="s">
        <v>48</v>
      </c>
      <c r="D37" s="11" t="s">
        <v>185</v>
      </c>
      <c r="E37" s="12"/>
      <c r="F37" s="13" t="s">
        <v>186</v>
      </c>
      <c r="G37" s="11" t="s">
        <v>187</v>
      </c>
      <c r="H37" s="11" t="s">
        <v>158</v>
      </c>
      <c r="I37" s="14"/>
      <c r="J37" s="15"/>
      <c r="K37" s="16"/>
      <c r="L37" s="16" t="b">
        <v>0</v>
      </c>
      <c r="M37" s="17"/>
      <c r="N37" s="18"/>
    </row>
    <row r="38">
      <c r="A38" s="10">
        <v>45090.921161631944</v>
      </c>
      <c r="B38" s="11" t="s">
        <v>188</v>
      </c>
      <c r="C38" s="11" t="s">
        <v>189</v>
      </c>
      <c r="D38" s="11" t="s">
        <v>190</v>
      </c>
      <c r="E38" s="12">
        <v>45092.0</v>
      </c>
      <c r="F38" s="13" t="s">
        <v>191</v>
      </c>
      <c r="G38" s="11" t="s">
        <v>192</v>
      </c>
      <c r="H38" s="11" t="s">
        <v>158</v>
      </c>
      <c r="I38" s="14">
        <v>45104.381961481486</v>
      </c>
      <c r="J38" s="15" t="s">
        <v>193</v>
      </c>
      <c r="K38" s="16">
        <v>1.0</v>
      </c>
      <c r="L38" s="16" t="b">
        <v>0</v>
      </c>
      <c r="M38" s="17" t="s">
        <v>193</v>
      </c>
      <c r="N38" s="18">
        <v>1.0</v>
      </c>
    </row>
    <row r="39">
      <c r="A39" s="10">
        <v>45090.41770199074</v>
      </c>
      <c r="B39" s="11" t="s">
        <v>194</v>
      </c>
      <c r="C39" s="11" t="s">
        <v>195</v>
      </c>
      <c r="D39" s="11" t="s">
        <v>196</v>
      </c>
      <c r="E39" s="12">
        <v>45187.0</v>
      </c>
      <c r="F39" s="13" t="s">
        <v>197</v>
      </c>
      <c r="G39" s="11" t="s">
        <v>26</v>
      </c>
      <c r="H39" s="11" t="s">
        <v>38</v>
      </c>
      <c r="I39" s="14">
        <v>45104.42480986111</v>
      </c>
      <c r="J39" s="15" t="s">
        <v>198</v>
      </c>
      <c r="K39" s="16"/>
      <c r="L39" s="16" t="b">
        <v>0</v>
      </c>
      <c r="M39" s="17" t="s">
        <v>198</v>
      </c>
      <c r="N39" s="18"/>
    </row>
    <row r="40">
      <c r="A40" s="10">
        <v>45089.32702986111</v>
      </c>
      <c r="B40" s="11" t="s">
        <v>199</v>
      </c>
      <c r="C40" s="11" t="s">
        <v>200</v>
      </c>
      <c r="D40" s="11" t="s">
        <v>201</v>
      </c>
      <c r="E40" s="12">
        <v>45114.0</v>
      </c>
      <c r="F40" s="13" t="s">
        <v>202</v>
      </c>
      <c r="G40" s="11" t="s">
        <v>140</v>
      </c>
      <c r="H40" s="11" t="s">
        <v>38</v>
      </c>
      <c r="I40" s="14">
        <v>45089.328192615736</v>
      </c>
      <c r="J40" s="15" t="s">
        <v>203</v>
      </c>
      <c r="K40" s="16"/>
      <c r="L40" s="16" t="b">
        <v>0</v>
      </c>
      <c r="M40" s="17" t="s">
        <v>203</v>
      </c>
      <c r="N40" s="18"/>
    </row>
    <row r="41">
      <c r="A41" s="10">
        <v>45086.45179018519</v>
      </c>
      <c r="B41" s="11" t="s">
        <v>204</v>
      </c>
      <c r="C41" s="11" t="s">
        <v>205</v>
      </c>
      <c r="D41" s="11" t="s">
        <v>174</v>
      </c>
      <c r="E41" s="12">
        <v>45108.0</v>
      </c>
      <c r="F41" s="13" t="s">
        <v>206</v>
      </c>
      <c r="G41" s="11" t="s">
        <v>73</v>
      </c>
      <c r="H41" s="11" t="s">
        <v>20</v>
      </c>
      <c r="I41" s="14">
        <v>45093.67403712963</v>
      </c>
      <c r="J41" s="15" t="s">
        <v>207</v>
      </c>
      <c r="K41" s="16"/>
      <c r="L41" s="16" t="b">
        <v>0</v>
      </c>
      <c r="M41" s="17" t="s">
        <v>207</v>
      </c>
      <c r="N41" s="18"/>
    </row>
    <row r="42">
      <c r="A42" s="10">
        <v>45085.69512883102</v>
      </c>
      <c r="B42" s="11" t="s">
        <v>208</v>
      </c>
      <c r="C42" s="11" t="s">
        <v>209</v>
      </c>
      <c r="D42" s="11" t="s">
        <v>71</v>
      </c>
      <c r="E42" s="12"/>
      <c r="F42" s="13" t="s">
        <v>210</v>
      </c>
      <c r="G42" s="11" t="s">
        <v>211</v>
      </c>
      <c r="H42" s="11" t="s">
        <v>20</v>
      </c>
      <c r="I42" s="14"/>
      <c r="J42" s="15"/>
      <c r="K42" s="16"/>
      <c r="L42" s="16" t="b">
        <v>0</v>
      </c>
      <c r="M42" s="17"/>
      <c r="N42" s="18"/>
    </row>
    <row r="43">
      <c r="A43" s="10">
        <v>45084.79041288194</v>
      </c>
      <c r="B43" s="11" t="s">
        <v>212</v>
      </c>
      <c r="C43" s="11" t="s">
        <v>213</v>
      </c>
      <c r="D43" s="11" t="s">
        <v>214</v>
      </c>
      <c r="E43" s="12">
        <v>45096.0</v>
      </c>
      <c r="F43" s="13" t="s">
        <v>215</v>
      </c>
      <c r="G43" s="11" t="s">
        <v>26</v>
      </c>
      <c r="H43" s="11" t="s">
        <v>38</v>
      </c>
      <c r="I43" s="14">
        <v>45104.44481854167</v>
      </c>
      <c r="J43" s="15" t="s">
        <v>216</v>
      </c>
      <c r="K43" s="16">
        <v>2.0</v>
      </c>
      <c r="L43" s="16" t="b">
        <v>0</v>
      </c>
      <c r="M43" s="17" t="s">
        <v>216</v>
      </c>
      <c r="N43" s="18">
        <v>2.0</v>
      </c>
    </row>
    <row r="44">
      <c r="A44" s="10">
        <v>45084.541062743054</v>
      </c>
      <c r="B44" s="11" t="s">
        <v>217</v>
      </c>
      <c r="C44" s="11" t="s">
        <v>218</v>
      </c>
      <c r="D44" s="11" t="s">
        <v>219</v>
      </c>
      <c r="E44" s="12">
        <v>45113.0</v>
      </c>
      <c r="F44" s="13" t="s">
        <v>220</v>
      </c>
      <c r="G44" s="11" t="s">
        <v>221</v>
      </c>
      <c r="H44" s="11" t="s">
        <v>158</v>
      </c>
      <c r="I44" s="14">
        <v>45085.4040471412</v>
      </c>
      <c r="J44" s="15" t="s">
        <v>222</v>
      </c>
      <c r="K44" s="16"/>
      <c r="L44" s="16" t="b">
        <v>0</v>
      </c>
      <c r="M44" s="17" t="s">
        <v>222</v>
      </c>
      <c r="N44" s="18"/>
    </row>
    <row r="45">
      <c r="A45" s="10">
        <v>45084.33531650463</v>
      </c>
      <c r="B45" s="11" t="s">
        <v>223</v>
      </c>
      <c r="C45" s="11" t="s">
        <v>81</v>
      </c>
      <c r="D45" s="11" t="s">
        <v>224</v>
      </c>
      <c r="E45" s="12">
        <v>45118.0</v>
      </c>
      <c r="F45" s="13" t="s">
        <v>225</v>
      </c>
      <c r="G45" s="11" t="s">
        <v>226</v>
      </c>
      <c r="H45" s="11" t="s">
        <v>38</v>
      </c>
      <c r="I45" s="14">
        <v>45091.3903040625</v>
      </c>
      <c r="J45" s="15" t="s">
        <v>227</v>
      </c>
      <c r="K45" s="16"/>
      <c r="L45" s="16" t="b">
        <v>0</v>
      </c>
      <c r="M45" s="17" t="s">
        <v>227</v>
      </c>
      <c r="N45" s="18"/>
    </row>
    <row r="46">
      <c r="A46" s="10">
        <v>45083.430510011574</v>
      </c>
      <c r="B46" s="11" t="s">
        <v>228</v>
      </c>
      <c r="C46" s="11" t="s">
        <v>229</v>
      </c>
      <c r="D46" s="11" t="s">
        <v>230</v>
      </c>
      <c r="E46" s="12">
        <v>45144.0</v>
      </c>
      <c r="F46" s="13" t="s">
        <v>231</v>
      </c>
      <c r="G46" s="11" t="s">
        <v>182</v>
      </c>
      <c r="H46" s="11" t="s">
        <v>158</v>
      </c>
      <c r="I46" s="14">
        <v>45084.41061519676</v>
      </c>
      <c r="J46" s="15" t="s">
        <v>232</v>
      </c>
      <c r="K46" s="16">
        <v>1.0</v>
      </c>
      <c r="L46" s="16" t="b">
        <v>0</v>
      </c>
      <c r="M46" s="17" t="s">
        <v>232</v>
      </c>
      <c r="N46" s="18">
        <v>1.0</v>
      </c>
    </row>
    <row r="47">
      <c r="A47" s="10">
        <v>45083.35538681713</v>
      </c>
      <c r="B47" s="11" t="s">
        <v>233</v>
      </c>
      <c r="C47" s="11" t="s">
        <v>218</v>
      </c>
      <c r="D47" s="11" t="s">
        <v>234</v>
      </c>
      <c r="E47" s="12">
        <v>45112.0</v>
      </c>
      <c r="F47" s="13" t="s">
        <v>220</v>
      </c>
      <c r="G47" s="11" t="s">
        <v>235</v>
      </c>
      <c r="H47" s="11" t="s">
        <v>158</v>
      </c>
      <c r="I47" s="14">
        <v>45084.58066503472</v>
      </c>
      <c r="J47" s="15" t="s">
        <v>236</v>
      </c>
      <c r="K47" s="16"/>
      <c r="L47" s="16" t="b">
        <v>0</v>
      </c>
      <c r="M47" s="17" t="s">
        <v>236</v>
      </c>
      <c r="N47" s="18"/>
    </row>
    <row r="48">
      <c r="A48" s="10">
        <v>45082.44970228009</v>
      </c>
      <c r="B48" s="11" t="s">
        <v>237</v>
      </c>
      <c r="C48" s="11" t="s">
        <v>238</v>
      </c>
      <c r="D48" s="11" t="s">
        <v>71</v>
      </c>
      <c r="E48" s="12">
        <v>45089.0</v>
      </c>
      <c r="F48" s="13" t="s">
        <v>239</v>
      </c>
      <c r="G48" s="11" t="s">
        <v>73</v>
      </c>
      <c r="H48" s="11" t="s">
        <v>20</v>
      </c>
      <c r="I48" s="14">
        <v>45106.4329875463</v>
      </c>
      <c r="J48" s="15" t="s">
        <v>240</v>
      </c>
      <c r="K48" s="16"/>
      <c r="L48" s="16" t="b">
        <v>0</v>
      </c>
      <c r="M48" s="17" t="s">
        <v>240</v>
      </c>
      <c r="N48" s="18"/>
    </row>
    <row r="49">
      <c r="A49" s="10">
        <v>45081.66762496528</v>
      </c>
      <c r="B49" s="11" t="s">
        <v>241</v>
      </c>
      <c r="C49" s="11" t="s">
        <v>242</v>
      </c>
      <c r="D49" s="11" t="s">
        <v>243</v>
      </c>
      <c r="E49" s="12">
        <v>45253.0</v>
      </c>
      <c r="F49" s="13" t="s">
        <v>244</v>
      </c>
      <c r="G49" s="11" t="s">
        <v>26</v>
      </c>
      <c r="H49" s="11" t="s">
        <v>38</v>
      </c>
      <c r="I49" s="14">
        <v>45104.393753819444</v>
      </c>
      <c r="J49" s="15" t="s">
        <v>245</v>
      </c>
      <c r="K49" s="16"/>
      <c r="L49" s="16" t="b">
        <v>0</v>
      </c>
      <c r="M49" s="17" t="s">
        <v>245</v>
      </c>
      <c r="N49" s="18"/>
    </row>
    <row r="50">
      <c r="A50" s="10">
        <v>45080.851804907405</v>
      </c>
      <c r="B50" s="11" t="s">
        <v>246</v>
      </c>
      <c r="C50" s="11" t="s">
        <v>44</v>
      </c>
      <c r="D50" s="11" t="s">
        <v>247</v>
      </c>
      <c r="E50" s="12">
        <v>45100.0</v>
      </c>
      <c r="F50" s="13" t="s">
        <v>248</v>
      </c>
      <c r="G50" s="11" t="s">
        <v>26</v>
      </c>
      <c r="H50" s="11" t="s">
        <v>20</v>
      </c>
      <c r="I50" s="14">
        <v>45080.85293574074</v>
      </c>
      <c r="J50" s="15" t="s">
        <v>249</v>
      </c>
      <c r="K50" s="16"/>
      <c r="L50" s="16" t="b">
        <v>0</v>
      </c>
      <c r="M50" s="17" t="s">
        <v>249</v>
      </c>
      <c r="N50" s="18"/>
    </row>
    <row r="51">
      <c r="A51" s="10">
        <v>45080.841377881945</v>
      </c>
      <c r="B51" s="11" t="s">
        <v>250</v>
      </c>
      <c r="C51" s="11" t="s">
        <v>154</v>
      </c>
      <c r="D51" s="11" t="s">
        <v>71</v>
      </c>
      <c r="E51" s="12"/>
      <c r="F51" s="13" t="s">
        <v>251</v>
      </c>
      <c r="G51" s="11" t="s">
        <v>26</v>
      </c>
      <c r="H51" s="11" t="s">
        <v>33</v>
      </c>
      <c r="I51" s="14">
        <v>45102.94554825232</v>
      </c>
      <c r="J51" s="20" t="s">
        <v>252</v>
      </c>
      <c r="K51" s="16"/>
      <c r="L51" s="16" t="b">
        <v>0</v>
      </c>
      <c r="M51" s="17" t="s">
        <v>253</v>
      </c>
      <c r="N51" s="18"/>
    </row>
    <row r="52">
      <c r="A52" s="10">
        <v>45080.389973287034</v>
      </c>
      <c r="B52" s="11" t="s">
        <v>89</v>
      </c>
      <c r="C52" s="11" t="s">
        <v>148</v>
      </c>
      <c r="D52" s="11" t="s">
        <v>254</v>
      </c>
      <c r="E52" s="12">
        <v>45085.0</v>
      </c>
      <c r="F52" s="13" t="s">
        <v>255</v>
      </c>
      <c r="G52" s="11" t="s">
        <v>256</v>
      </c>
      <c r="H52" s="11" t="s">
        <v>33</v>
      </c>
      <c r="I52" s="14">
        <v>45083.35766653935</v>
      </c>
      <c r="J52" s="15" t="s">
        <v>257</v>
      </c>
      <c r="K52" s="16"/>
      <c r="L52" s="16" t="b">
        <v>0</v>
      </c>
      <c r="M52" s="17" t="s">
        <v>257</v>
      </c>
      <c r="N52" s="18"/>
    </row>
    <row r="53">
      <c r="A53" s="10">
        <v>45079.5543755324</v>
      </c>
      <c r="B53" s="11" t="s">
        <v>258</v>
      </c>
      <c r="C53" s="11" t="s">
        <v>259</v>
      </c>
      <c r="D53" s="11" t="s">
        <v>260</v>
      </c>
      <c r="E53" s="12">
        <v>45110.0</v>
      </c>
      <c r="F53" s="13" t="s">
        <v>261</v>
      </c>
      <c r="G53" s="11" t="s">
        <v>262</v>
      </c>
      <c r="H53" s="11" t="s">
        <v>158</v>
      </c>
      <c r="I53" s="14">
        <v>45094.34581359954</v>
      </c>
      <c r="J53" s="15" t="s">
        <v>263</v>
      </c>
      <c r="K53" s="16"/>
      <c r="L53" s="16" t="b">
        <v>0</v>
      </c>
      <c r="M53" s="17" t="s">
        <v>263</v>
      </c>
      <c r="N53" s="18"/>
    </row>
    <row r="54">
      <c r="A54" s="10">
        <v>45077.601416192134</v>
      </c>
      <c r="B54" s="11" t="s">
        <v>264</v>
      </c>
      <c r="C54" s="11" t="s">
        <v>35</v>
      </c>
      <c r="D54" s="11" t="s">
        <v>265</v>
      </c>
      <c r="E54" s="12">
        <v>45077.0</v>
      </c>
      <c r="F54" s="13" t="s">
        <v>266</v>
      </c>
      <c r="G54" s="11" t="s">
        <v>73</v>
      </c>
      <c r="H54" s="11" t="s">
        <v>20</v>
      </c>
      <c r="I54" s="14">
        <v>45083.35766043981</v>
      </c>
      <c r="J54" s="15"/>
      <c r="K54" s="16"/>
      <c r="L54" s="16" t="b">
        <v>0</v>
      </c>
      <c r="M54" s="17"/>
      <c r="N54" s="18"/>
    </row>
    <row r="55">
      <c r="A55" s="10">
        <v>45077.41671186342</v>
      </c>
      <c r="B55" s="11" t="s">
        <v>267</v>
      </c>
      <c r="C55" s="11" t="s">
        <v>81</v>
      </c>
      <c r="D55" s="11" t="s">
        <v>268</v>
      </c>
      <c r="E55" s="12">
        <v>45184.0</v>
      </c>
      <c r="F55" s="13" t="s">
        <v>269</v>
      </c>
      <c r="G55" s="11" t="s">
        <v>270</v>
      </c>
      <c r="H55" s="11" t="s">
        <v>38</v>
      </c>
      <c r="I55" s="14"/>
      <c r="J55" s="15"/>
      <c r="K55" s="16"/>
      <c r="L55" s="16" t="b">
        <v>0</v>
      </c>
      <c r="M55" s="17"/>
      <c r="N55" s="18"/>
    </row>
    <row r="56">
      <c r="A56" s="10">
        <v>45077.34242100695</v>
      </c>
      <c r="B56" s="11" t="s">
        <v>271</v>
      </c>
      <c r="C56" s="11" t="s">
        <v>272</v>
      </c>
      <c r="D56" s="11" t="s">
        <v>273</v>
      </c>
      <c r="E56" s="12">
        <v>45077.0</v>
      </c>
      <c r="F56" s="13" t="s">
        <v>274</v>
      </c>
      <c r="G56" s="11" t="s">
        <v>275</v>
      </c>
      <c r="H56" s="11" t="s">
        <v>158</v>
      </c>
      <c r="I56" s="14">
        <v>45092.44212314815</v>
      </c>
      <c r="J56" s="15" t="s">
        <v>276</v>
      </c>
      <c r="K56" s="16"/>
      <c r="L56" s="16" t="b">
        <v>0</v>
      </c>
      <c r="M56" s="17" t="s">
        <v>276</v>
      </c>
      <c r="N56" s="18"/>
    </row>
    <row r="57">
      <c r="A57" s="10">
        <v>45076.75219559028</v>
      </c>
      <c r="B57" s="11" t="s">
        <v>241</v>
      </c>
      <c r="C57" s="11" t="s">
        <v>242</v>
      </c>
      <c r="D57" s="11" t="s">
        <v>277</v>
      </c>
      <c r="E57" s="12">
        <v>45091.0</v>
      </c>
      <c r="F57" s="13" t="s">
        <v>278</v>
      </c>
      <c r="G57" s="11" t="s">
        <v>279</v>
      </c>
      <c r="H57" s="11" t="s">
        <v>33</v>
      </c>
      <c r="I57" s="14">
        <v>45098.26837472222</v>
      </c>
      <c r="J57" s="15" t="s">
        <v>280</v>
      </c>
      <c r="K57" s="16">
        <v>1.0</v>
      </c>
      <c r="L57" s="16" t="b">
        <v>0</v>
      </c>
      <c r="M57" s="17" t="s">
        <v>280</v>
      </c>
      <c r="N57" s="18">
        <v>1.0</v>
      </c>
    </row>
    <row r="58">
      <c r="A58" s="10">
        <v>45076.49831458333</v>
      </c>
      <c r="B58" s="11" t="s">
        <v>281</v>
      </c>
      <c r="C58" s="11" t="s">
        <v>229</v>
      </c>
      <c r="D58" s="11" t="s">
        <v>282</v>
      </c>
      <c r="E58" s="12">
        <v>45089.0</v>
      </c>
      <c r="F58" s="13" t="s">
        <v>283</v>
      </c>
      <c r="G58" s="11" t="s">
        <v>73</v>
      </c>
      <c r="H58" s="11" t="s">
        <v>20</v>
      </c>
      <c r="I58" s="14">
        <v>45078.39511912037</v>
      </c>
      <c r="J58" s="15" t="s">
        <v>284</v>
      </c>
      <c r="K58" s="16"/>
      <c r="L58" s="16" t="b">
        <v>0</v>
      </c>
      <c r="M58" s="17" t="s">
        <v>284</v>
      </c>
      <c r="N58" s="18"/>
    </row>
    <row r="59">
      <c r="A59" s="10">
        <v>45076.080049386575</v>
      </c>
      <c r="B59" s="11" t="s">
        <v>285</v>
      </c>
      <c r="C59" s="11" t="s">
        <v>48</v>
      </c>
      <c r="D59" s="11" t="s">
        <v>286</v>
      </c>
      <c r="E59" s="12">
        <v>45092.0</v>
      </c>
      <c r="F59" s="13" t="s">
        <v>287</v>
      </c>
      <c r="G59" s="11" t="s">
        <v>288</v>
      </c>
      <c r="H59" s="11" t="s">
        <v>38</v>
      </c>
      <c r="I59" s="14">
        <v>45076.083187592594</v>
      </c>
      <c r="J59" s="15" t="s">
        <v>289</v>
      </c>
      <c r="K59" s="16">
        <v>1.0</v>
      </c>
      <c r="L59" s="16" t="b">
        <v>0</v>
      </c>
      <c r="M59" s="17" t="s">
        <v>289</v>
      </c>
      <c r="N59" s="18">
        <v>1.0</v>
      </c>
    </row>
    <row r="60">
      <c r="A60" s="10">
        <v>45072.5475158912</v>
      </c>
      <c r="B60" s="11" t="s">
        <v>290</v>
      </c>
      <c r="C60" s="11" t="s">
        <v>99</v>
      </c>
      <c r="D60" s="11" t="s">
        <v>291</v>
      </c>
      <c r="E60" s="12">
        <v>45078.0</v>
      </c>
      <c r="F60" s="13" t="s">
        <v>292</v>
      </c>
      <c r="G60" s="11" t="s">
        <v>211</v>
      </c>
      <c r="H60" s="11" t="s">
        <v>33</v>
      </c>
      <c r="I60" s="14">
        <v>45074.26078037037</v>
      </c>
      <c r="J60" s="15" t="s">
        <v>293</v>
      </c>
      <c r="K60" s="16">
        <v>1.0</v>
      </c>
      <c r="L60" s="16" t="b">
        <v>0</v>
      </c>
      <c r="M60" s="17" t="s">
        <v>293</v>
      </c>
      <c r="N60" s="18">
        <v>1.0</v>
      </c>
    </row>
    <row r="61">
      <c r="A61" s="10">
        <v>45072.54601445602</v>
      </c>
      <c r="B61" s="11" t="s">
        <v>294</v>
      </c>
      <c r="C61" s="11" t="s">
        <v>99</v>
      </c>
      <c r="D61" s="11" t="s">
        <v>295</v>
      </c>
      <c r="E61" s="12">
        <v>45078.0</v>
      </c>
      <c r="F61" s="13" t="s">
        <v>296</v>
      </c>
      <c r="G61" s="11" t="s">
        <v>26</v>
      </c>
      <c r="H61" s="11" t="s">
        <v>38</v>
      </c>
      <c r="I61" s="14">
        <v>45104.56818505787</v>
      </c>
      <c r="J61" s="15" t="s">
        <v>297</v>
      </c>
      <c r="K61" s="16">
        <v>8.0</v>
      </c>
      <c r="L61" s="16" t="b">
        <v>0</v>
      </c>
      <c r="M61" s="17" t="s">
        <v>297</v>
      </c>
      <c r="N61" s="18">
        <v>8.0</v>
      </c>
    </row>
    <row r="62">
      <c r="A62" s="10">
        <v>45071.489284745374</v>
      </c>
      <c r="B62" s="11" t="s">
        <v>298</v>
      </c>
      <c r="C62" s="11" t="s">
        <v>229</v>
      </c>
      <c r="D62" s="11" t="s">
        <v>299</v>
      </c>
      <c r="E62" s="12">
        <v>45200.0</v>
      </c>
      <c r="F62" s="13" t="s">
        <v>300</v>
      </c>
      <c r="G62" s="11" t="s">
        <v>26</v>
      </c>
      <c r="H62" s="11" t="s">
        <v>38</v>
      </c>
      <c r="I62" s="14">
        <v>45078.32893887731</v>
      </c>
      <c r="J62" s="15" t="s">
        <v>301</v>
      </c>
      <c r="K62" s="16"/>
      <c r="L62" s="16" t="b">
        <v>0</v>
      </c>
      <c r="M62" s="17" t="s">
        <v>301</v>
      </c>
      <c r="N62" s="18"/>
    </row>
    <row r="63">
      <c r="A63" s="10">
        <v>45070.414739976855</v>
      </c>
      <c r="B63" s="11" t="s">
        <v>302</v>
      </c>
      <c r="C63" s="11" t="s">
        <v>303</v>
      </c>
      <c r="D63" s="11" t="s">
        <v>304</v>
      </c>
      <c r="E63" s="12">
        <v>45139.0</v>
      </c>
      <c r="F63" s="13" t="s">
        <v>305</v>
      </c>
      <c r="G63" s="11" t="s">
        <v>140</v>
      </c>
      <c r="H63" s="11" t="s">
        <v>38</v>
      </c>
      <c r="I63" s="14">
        <v>45071.47161555555</v>
      </c>
      <c r="J63" s="15" t="s">
        <v>306</v>
      </c>
      <c r="K63" s="16"/>
      <c r="L63" s="16" t="b">
        <v>0</v>
      </c>
      <c r="M63" s="17" t="s">
        <v>306</v>
      </c>
      <c r="N63" s="18"/>
    </row>
    <row r="64">
      <c r="A64" s="10">
        <v>45070.413300775464</v>
      </c>
      <c r="B64" s="11" t="s">
        <v>307</v>
      </c>
      <c r="C64" s="11" t="s">
        <v>303</v>
      </c>
      <c r="D64" s="11" t="s">
        <v>308</v>
      </c>
      <c r="E64" s="12">
        <v>45093.0</v>
      </c>
      <c r="F64" s="13" t="s">
        <v>309</v>
      </c>
      <c r="G64" s="11" t="s">
        <v>140</v>
      </c>
      <c r="H64" s="11" t="s">
        <v>38</v>
      </c>
      <c r="I64" s="14"/>
      <c r="J64" s="15"/>
      <c r="K64" s="16"/>
      <c r="L64" s="16" t="b">
        <v>0</v>
      </c>
      <c r="M64" s="17"/>
      <c r="N64" s="18"/>
    </row>
    <row r="65">
      <c r="A65" s="10">
        <v>45070.41261359953</v>
      </c>
      <c r="B65" s="11" t="s">
        <v>307</v>
      </c>
      <c r="C65" s="11" t="s">
        <v>303</v>
      </c>
      <c r="D65" s="11" t="s">
        <v>127</v>
      </c>
      <c r="E65" s="12">
        <v>45094.0</v>
      </c>
      <c r="F65" s="13" t="s">
        <v>310</v>
      </c>
      <c r="G65" s="11" t="s">
        <v>114</v>
      </c>
      <c r="H65" s="11" t="s">
        <v>38</v>
      </c>
      <c r="I65" s="14"/>
      <c r="J65" s="15"/>
      <c r="K65" s="16"/>
      <c r="L65" s="16" t="b">
        <v>0</v>
      </c>
      <c r="M65" s="17"/>
      <c r="N65" s="18"/>
    </row>
    <row r="66">
      <c r="A66" s="10">
        <v>45070.41102434028</v>
      </c>
      <c r="B66" s="11" t="s">
        <v>307</v>
      </c>
      <c r="C66" s="11" t="s">
        <v>303</v>
      </c>
      <c r="D66" s="11" t="s">
        <v>87</v>
      </c>
      <c r="E66" s="12">
        <v>45138.0</v>
      </c>
      <c r="F66" s="13" t="s">
        <v>311</v>
      </c>
      <c r="G66" s="11" t="s">
        <v>140</v>
      </c>
      <c r="H66" s="11" t="s">
        <v>38</v>
      </c>
      <c r="I66" s="14"/>
      <c r="J66" s="15"/>
      <c r="K66" s="16"/>
      <c r="L66" s="16" t="b">
        <v>0</v>
      </c>
      <c r="M66" s="17"/>
      <c r="N66" s="18"/>
    </row>
    <row r="67">
      <c r="A67" s="10">
        <v>45069.789152812504</v>
      </c>
      <c r="B67" s="11" t="s">
        <v>312</v>
      </c>
      <c r="C67" s="11" t="s">
        <v>126</v>
      </c>
      <c r="D67" s="11" t="s">
        <v>313</v>
      </c>
      <c r="E67" s="12">
        <v>45100.0</v>
      </c>
      <c r="F67" s="13" t="s">
        <v>314</v>
      </c>
      <c r="G67" s="11" t="s">
        <v>279</v>
      </c>
      <c r="H67" s="11" t="s">
        <v>33</v>
      </c>
      <c r="I67" s="14">
        <v>45075.43350204861</v>
      </c>
      <c r="J67" s="15" t="s">
        <v>315</v>
      </c>
      <c r="K67" s="16"/>
      <c r="L67" s="16" t="b">
        <v>0</v>
      </c>
      <c r="M67" s="17" t="s">
        <v>315</v>
      </c>
      <c r="N67" s="18"/>
    </row>
    <row r="68">
      <c r="A68" s="10">
        <v>45069.541435231484</v>
      </c>
      <c r="B68" s="11" t="s">
        <v>178</v>
      </c>
      <c r="C68" s="11" t="s">
        <v>179</v>
      </c>
      <c r="D68" s="11" t="s">
        <v>316</v>
      </c>
      <c r="E68" s="12">
        <v>45082.0</v>
      </c>
      <c r="F68" s="13" t="s">
        <v>317</v>
      </c>
      <c r="G68" s="11" t="s">
        <v>318</v>
      </c>
      <c r="H68" s="11" t="s">
        <v>20</v>
      </c>
      <c r="I68" s="14">
        <v>45069.54223865741</v>
      </c>
      <c r="J68" s="15" t="s">
        <v>319</v>
      </c>
      <c r="K68" s="16"/>
      <c r="L68" s="16" t="b">
        <v>0</v>
      </c>
      <c r="M68" s="17" t="s">
        <v>319</v>
      </c>
      <c r="N68" s="18"/>
    </row>
    <row r="69">
      <c r="A69" s="10">
        <v>45069.53016577546</v>
      </c>
      <c r="B69" s="11" t="s">
        <v>320</v>
      </c>
      <c r="C69" s="11" t="s">
        <v>52</v>
      </c>
      <c r="D69" s="11" t="s">
        <v>63</v>
      </c>
      <c r="E69" s="12">
        <v>45141.0</v>
      </c>
      <c r="F69" s="13" t="s">
        <v>321</v>
      </c>
      <c r="G69" s="11" t="s">
        <v>55</v>
      </c>
      <c r="H69" s="11" t="s">
        <v>38</v>
      </c>
      <c r="I69" s="14">
        <v>45072.342588796295</v>
      </c>
      <c r="J69" s="15" t="s">
        <v>322</v>
      </c>
      <c r="K69" s="16"/>
      <c r="L69" s="16" t="b">
        <v>0</v>
      </c>
      <c r="M69" s="17" t="s">
        <v>322</v>
      </c>
      <c r="N69" s="18"/>
    </row>
    <row r="70">
      <c r="A70" s="10">
        <v>45069.50702657407</v>
      </c>
      <c r="B70" s="11" t="s">
        <v>323</v>
      </c>
      <c r="C70" s="11" t="s">
        <v>205</v>
      </c>
      <c r="D70" s="11" t="s">
        <v>324</v>
      </c>
      <c r="E70" s="12">
        <v>45082.0</v>
      </c>
      <c r="F70" s="13" t="s">
        <v>325</v>
      </c>
      <c r="G70" s="11" t="s">
        <v>26</v>
      </c>
      <c r="H70" s="11" t="s">
        <v>38</v>
      </c>
      <c r="I70" s="14">
        <v>45069.50743802083</v>
      </c>
      <c r="J70" s="15" t="s">
        <v>326</v>
      </c>
      <c r="K70" s="16"/>
      <c r="L70" s="16" t="b">
        <v>0</v>
      </c>
      <c r="M70" s="17" t="s">
        <v>326</v>
      </c>
      <c r="N70" s="18"/>
    </row>
    <row r="71">
      <c r="A71" s="10">
        <v>45069.50498258102</v>
      </c>
      <c r="B71" s="11" t="s">
        <v>323</v>
      </c>
      <c r="C71" s="11" t="s">
        <v>205</v>
      </c>
      <c r="D71" s="11" t="s">
        <v>327</v>
      </c>
      <c r="E71" s="12">
        <v>45089.0</v>
      </c>
      <c r="F71" s="13" t="s">
        <v>328</v>
      </c>
      <c r="G71" s="11" t="s">
        <v>329</v>
      </c>
      <c r="H71" s="11" t="s">
        <v>38</v>
      </c>
      <c r="I71" s="14">
        <v>45072.406364814815</v>
      </c>
      <c r="J71" s="15" t="s">
        <v>326</v>
      </c>
      <c r="K71" s="16"/>
      <c r="L71" s="16" t="b">
        <v>0</v>
      </c>
      <c r="M71" s="17" t="s">
        <v>326</v>
      </c>
      <c r="N71" s="18"/>
    </row>
    <row r="72">
      <c r="A72" s="10">
        <v>45069.21507040509</v>
      </c>
      <c r="B72" s="11" t="s">
        <v>330</v>
      </c>
      <c r="C72" s="11" t="s">
        <v>52</v>
      </c>
      <c r="D72" s="11" t="s">
        <v>331</v>
      </c>
      <c r="E72" s="12">
        <v>45093.0</v>
      </c>
      <c r="F72" s="13" t="s">
        <v>332</v>
      </c>
      <c r="G72" s="11" t="s">
        <v>55</v>
      </c>
      <c r="H72" s="11" t="s">
        <v>38</v>
      </c>
      <c r="I72" s="14">
        <v>45070.32001390046</v>
      </c>
      <c r="J72" s="15" t="s">
        <v>333</v>
      </c>
      <c r="K72" s="16"/>
      <c r="L72" s="16" t="b">
        <v>0</v>
      </c>
      <c r="M72" s="17" t="s">
        <v>333</v>
      </c>
      <c r="N72" s="18"/>
    </row>
    <row r="73">
      <c r="A73" s="10">
        <v>45069.214690810186</v>
      </c>
      <c r="B73" s="11" t="s">
        <v>330</v>
      </c>
      <c r="C73" s="11" t="s">
        <v>52</v>
      </c>
      <c r="D73" s="11" t="s">
        <v>334</v>
      </c>
      <c r="E73" s="12">
        <v>45093.0</v>
      </c>
      <c r="F73" s="13" t="s">
        <v>335</v>
      </c>
      <c r="G73" s="11" t="s">
        <v>55</v>
      </c>
      <c r="H73" s="11" t="s">
        <v>38</v>
      </c>
      <c r="I73" s="14"/>
      <c r="J73" s="15"/>
      <c r="K73" s="16"/>
      <c r="L73" s="16" t="b">
        <v>0</v>
      </c>
      <c r="M73" s="17"/>
      <c r="N73" s="18"/>
    </row>
    <row r="74">
      <c r="A74" s="10">
        <v>45068.458448854166</v>
      </c>
      <c r="B74" s="11" t="s">
        <v>336</v>
      </c>
      <c r="C74" s="11" t="s">
        <v>35</v>
      </c>
      <c r="D74" s="11" t="s">
        <v>337</v>
      </c>
      <c r="E74" s="12">
        <v>45166.0</v>
      </c>
      <c r="F74" s="13" t="s">
        <v>338</v>
      </c>
      <c r="G74" s="11" t="s">
        <v>26</v>
      </c>
      <c r="H74" s="11" t="s">
        <v>38</v>
      </c>
      <c r="I74" s="14">
        <v>45072.61942621528</v>
      </c>
      <c r="J74" s="15" t="s">
        <v>339</v>
      </c>
      <c r="K74" s="16"/>
      <c r="L74" s="16" t="b">
        <v>0</v>
      </c>
      <c r="M74" s="17" t="s">
        <v>339</v>
      </c>
      <c r="N74" s="18"/>
    </row>
    <row r="75">
      <c r="A75" s="10">
        <v>45068.264752048606</v>
      </c>
      <c r="B75" s="11" t="s">
        <v>340</v>
      </c>
      <c r="C75" s="11" t="s">
        <v>341</v>
      </c>
      <c r="D75" s="11" t="s">
        <v>224</v>
      </c>
      <c r="E75" s="12">
        <v>45072.0</v>
      </c>
      <c r="F75" s="13" t="s">
        <v>342</v>
      </c>
      <c r="G75" s="11" t="s">
        <v>343</v>
      </c>
      <c r="H75" s="11" t="s">
        <v>158</v>
      </c>
      <c r="I75" s="14">
        <v>45068.26511579861</v>
      </c>
      <c r="J75" s="15" t="s">
        <v>344</v>
      </c>
      <c r="K75" s="16">
        <v>2.0</v>
      </c>
      <c r="L75" s="16" t="b">
        <v>0</v>
      </c>
      <c r="M75" s="17" t="s">
        <v>344</v>
      </c>
      <c r="N75" s="18">
        <v>2.0</v>
      </c>
    </row>
    <row r="76">
      <c r="A76" s="10">
        <v>45065.458413263885</v>
      </c>
      <c r="B76" s="11" t="s">
        <v>345</v>
      </c>
      <c r="C76" s="11" t="s">
        <v>35</v>
      </c>
      <c r="D76" s="11" t="s">
        <v>265</v>
      </c>
      <c r="E76" s="12">
        <v>45082.0</v>
      </c>
      <c r="F76" s="13" t="s">
        <v>346</v>
      </c>
      <c r="G76" s="11" t="s">
        <v>347</v>
      </c>
      <c r="H76" s="11" t="s">
        <v>158</v>
      </c>
      <c r="I76" s="14">
        <v>45069.50840304398</v>
      </c>
      <c r="J76" s="15"/>
      <c r="K76" s="16"/>
      <c r="L76" s="16" t="b">
        <v>0</v>
      </c>
      <c r="M76" s="17"/>
      <c r="N76" s="18"/>
    </row>
    <row r="77">
      <c r="A77" s="10">
        <v>45065.20576332176</v>
      </c>
      <c r="B77" s="11" t="s">
        <v>348</v>
      </c>
      <c r="C77" s="11" t="s">
        <v>48</v>
      </c>
      <c r="D77" s="11" t="s">
        <v>349</v>
      </c>
      <c r="E77" s="12">
        <v>45105.0</v>
      </c>
      <c r="F77" s="13" t="s">
        <v>350</v>
      </c>
      <c r="G77" s="11" t="s">
        <v>84</v>
      </c>
      <c r="H77" s="11" t="s">
        <v>38</v>
      </c>
      <c r="I77" s="14">
        <v>45069.508405162036</v>
      </c>
      <c r="J77" s="15" t="s">
        <v>351</v>
      </c>
      <c r="K77" s="16"/>
      <c r="L77" s="16" t="b">
        <v>0</v>
      </c>
      <c r="M77" s="17" t="s">
        <v>351</v>
      </c>
      <c r="N77" s="18"/>
    </row>
    <row r="78">
      <c r="A78" s="10">
        <v>45064.28859822916</v>
      </c>
      <c r="B78" s="11" t="s">
        <v>352</v>
      </c>
      <c r="C78" s="11" t="s">
        <v>126</v>
      </c>
      <c r="D78" s="11" t="s">
        <v>353</v>
      </c>
      <c r="E78" s="12">
        <v>45105.0</v>
      </c>
      <c r="F78" s="13" t="s">
        <v>354</v>
      </c>
      <c r="G78" s="11" t="s">
        <v>19</v>
      </c>
      <c r="H78" s="11" t="s">
        <v>33</v>
      </c>
      <c r="I78" s="14"/>
      <c r="J78" s="15"/>
      <c r="K78" s="16">
        <v>2.0</v>
      </c>
      <c r="L78" s="16" t="b">
        <v>0</v>
      </c>
      <c r="M78" s="17"/>
      <c r="N78" s="18">
        <v>2.0</v>
      </c>
    </row>
    <row r="79">
      <c r="A79" s="10">
        <v>45064.26001096064</v>
      </c>
      <c r="B79" s="11" t="s">
        <v>355</v>
      </c>
      <c r="C79" s="11" t="s">
        <v>161</v>
      </c>
      <c r="D79" s="11" t="s">
        <v>71</v>
      </c>
      <c r="E79" s="12">
        <v>45107.0</v>
      </c>
      <c r="F79" s="13" t="s">
        <v>356</v>
      </c>
      <c r="G79" s="11" t="s">
        <v>26</v>
      </c>
      <c r="H79" s="11" t="s">
        <v>38</v>
      </c>
      <c r="I79" s="14">
        <v>45098.35783396991</v>
      </c>
      <c r="J79" s="15" t="s">
        <v>357</v>
      </c>
      <c r="K79" s="16"/>
      <c r="L79" s="16" t="b">
        <v>0</v>
      </c>
      <c r="M79" s="17" t="s">
        <v>357</v>
      </c>
      <c r="N79" s="18"/>
    </row>
    <row r="80">
      <c r="A80" s="10">
        <v>45063.44542952546</v>
      </c>
      <c r="B80" s="11" t="s">
        <v>358</v>
      </c>
      <c r="C80" s="11" t="s">
        <v>52</v>
      </c>
      <c r="D80" s="11" t="s">
        <v>359</v>
      </c>
      <c r="E80" s="12">
        <v>45106.0</v>
      </c>
      <c r="F80" s="13" t="s">
        <v>360</v>
      </c>
      <c r="G80" s="11" t="s">
        <v>361</v>
      </c>
      <c r="H80" s="11" t="s">
        <v>38</v>
      </c>
      <c r="I80" s="14">
        <v>45063.52072422454</v>
      </c>
      <c r="J80" s="15" t="s">
        <v>362</v>
      </c>
      <c r="K80" s="16">
        <v>5.0</v>
      </c>
      <c r="L80" s="16" t="b">
        <v>0</v>
      </c>
      <c r="M80" s="17" t="s">
        <v>362</v>
      </c>
      <c r="N80" s="18">
        <v>5.0</v>
      </c>
    </row>
    <row r="81">
      <c r="A81" s="10">
        <v>45063.44399482639</v>
      </c>
      <c r="B81" s="11" t="s">
        <v>358</v>
      </c>
      <c r="C81" s="11" t="s">
        <v>52</v>
      </c>
      <c r="D81" s="11" t="s">
        <v>359</v>
      </c>
      <c r="E81" s="12">
        <v>45106.0</v>
      </c>
      <c r="F81" s="13" t="s">
        <v>363</v>
      </c>
      <c r="G81" s="11" t="s">
        <v>270</v>
      </c>
      <c r="H81" s="11" t="s">
        <v>38</v>
      </c>
      <c r="I81" s="14"/>
      <c r="J81" s="15"/>
      <c r="K81" s="16"/>
      <c r="L81" s="16" t="b">
        <v>0</v>
      </c>
      <c r="M81" s="17"/>
      <c r="N81" s="18"/>
    </row>
    <row r="82">
      <c r="A82" s="10">
        <v>45063.36669041667</v>
      </c>
      <c r="B82" s="11" t="s">
        <v>364</v>
      </c>
      <c r="C82" s="11" t="s">
        <v>35</v>
      </c>
      <c r="D82" s="11" t="s">
        <v>365</v>
      </c>
      <c r="E82" s="12"/>
      <c r="F82" s="13" t="s">
        <v>366</v>
      </c>
      <c r="G82" s="11" t="s">
        <v>211</v>
      </c>
      <c r="H82" s="11" t="s">
        <v>20</v>
      </c>
      <c r="I82" s="14"/>
      <c r="J82" s="15"/>
      <c r="K82" s="16"/>
      <c r="L82" s="16" t="b">
        <v>0</v>
      </c>
      <c r="M82" s="17"/>
      <c r="N82" s="18"/>
    </row>
    <row r="83">
      <c r="A83" s="10">
        <v>45062.23841895833</v>
      </c>
      <c r="B83" s="11" t="s">
        <v>367</v>
      </c>
      <c r="C83" s="11" t="s">
        <v>368</v>
      </c>
      <c r="D83" s="11" t="s">
        <v>224</v>
      </c>
      <c r="E83" s="12">
        <v>45092.0</v>
      </c>
      <c r="F83" s="13" t="s">
        <v>369</v>
      </c>
      <c r="G83" s="11" t="s">
        <v>370</v>
      </c>
      <c r="H83" s="11" t="s">
        <v>33</v>
      </c>
      <c r="I83" s="14">
        <v>45062.23904001157</v>
      </c>
      <c r="J83" s="15"/>
      <c r="K83" s="16">
        <v>1.0</v>
      </c>
      <c r="L83" s="16" t="b">
        <v>0</v>
      </c>
      <c r="M83" s="17"/>
      <c r="N83" s="18">
        <v>1.0</v>
      </c>
    </row>
    <row r="84">
      <c r="A84" s="10">
        <v>45061.49168136574</v>
      </c>
      <c r="B84" s="11" t="s">
        <v>371</v>
      </c>
      <c r="C84" s="11" t="s">
        <v>259</v>
      </c>
      <c r="D84" s="11" t="s">
        <v>372</v>
      </c>
      <c r="E84" s="12">
        <v>45005.0</v>
      </c>
      <c r="F84" s="13" t="s">
        <v>373</v>
      </c>
      <c r="G84" s="11" t="s">
        <v>140</v>
      </c>
      <c r="H84" s="11" t="s">
        <v>33</v>
      </c>
      <c r="I84" s="14">
        <v>45062.309135902775</v>
      </c>
      <c r="J84" s="15" t="s">
        <v>374</v>
      </c>
      <c r="K84" s="16"/>
      <c r="L84" s="16" t="b">
        <v>0</v>
      </c>
      <c r="M84" s="17" t="s">
        <v>374</v>
      </c>
      <c r="N84" s="18"/>
    </row>
    <row r="85">
      <c r="A85" s="10">
        <v>45061.31454597222</v>
      </c>
      <c r="B85" s="11" t="s">
        <v>375</v>
      </c>
      <c r="C85" s="11" t="s">
        <v>376</v>
      </c>
      <c r="D85" s="11" t="s">
        <v>377</v>
      </c>
      <c r="E85" s="12">
        <v>45089.0</v>
      </c>
      <c r="F85" s="13" t="s">
        <v>378</v>
      </c>
      <c r="G85" s="11" t="s">
        <v>26</v>
      </c>
      <c r="H85" s="11" t="s">
        <v>38</v>
      </c>
      <c r="I85" s="14">
        <v>45061.31638137731</v>
      </c>
      <c r="J85" s="15" t="s">
        <v>379</v>
      </c>
      <c r="K85" s="16">
        <v>2.0</v>
      </c>
      <c r="L85" s="16" t="b">
        <v>0</v>
      </c>
      <c r="M85" s="17" t="s">
        <v>379</v>
      </c>
      <c r="N85" s="18">
        <v>2.0</v>
      </c>
    </row>
    <row r="86">
      <c r="A86" s="10">
        <v>45058.59463368056</v>
      </c>
      <c r="B86" s="11" t="s">
        <v>380</v>
      </c>
      <c r="C86" s="11" t="s">
        <v>229</v>
      </c>
      <c r="D86" s="11" t="s">
        <v>71</v>
      </c>
      <c r="E86" s="12">
        <v>45061.0</v>
      </c>
      <c r="F86" s="13" t="s">
        <v>381</v>
      </c>
      <c r="G86" s="11" t="s">
        <v>73</v>
      </c>
      <c r="H86" s="11" t="s">
        <v>20</v>
      </c>
      <c r="I86" s="14">
        <v>45068.272327025465</v>
      </c>
      <c r="J86" s="15" t="s">
        <v>382</v>
      </c>
      <c r="K86" s="16"/>
      <c r="L86" s="16" t="b">
        <v>0</v>
      </c>
      <c r="M86" s="17" t="s">
        <v>382</v>
      </c>
      <c r="N86" s="18"/>
    </row>
    <row r="87">
      <c r="A87" s="10">
        <v>45056.22419432871</v>
      </c>
      <c r="B87" s="11" t="s">
        <v>383</v>
      </c>
      <c r="C87" s="11" t="s">
        <v>52</v>
      </c>
      <c r="D87" s="11" t="s">
        <v>384</v>
      </c>
      <c r="E87" s="12">
        <v>45076.0</v>
      </c>
      <c r="F87" s="13" t="s">
        <v>385</v>
      </c>
      <c r="G87" s="11" t="s">
        <v>84</v>
      </c>
      <c r="H87" s="11" t="s">
        <v>38</v>
      </c>
      <c r="I87" s="14"/>
      <c r="J87" s="15"/>
      <c r="K87" s="16">
        <v>1.0</v>
      </c>
      <c r="L87" s="16" t="b">
        <v>0</v>
      </c>
      <c r="M87" s="17"/>
      <c r="N87" s="18">
        <v>1.0</v>
      </c>
    </row>
    <row r="88">
      <c r="A88" s="10">
        <v>45056.19982219907</v>
      </c>
      <c r="B88" s="11" t="s">
        <v>386</v>
      </c>
      <c r="C88" s="11" t="s">
        <v>52</v>
      </c>
      <c r="D88" s="11" t="s">
        <v>387</v>
      </c>
      <c r="E88" s="12">
        <v>45071.0</v>
      </c>
      <c r="F88" s="13" t="s">
        <v>388</v>
      </c>
      <c r="G88" s="11" t="s">
        <v>26</v>
      </c>
      <c r="H88" s="11" t="s">
        <v>38</v>
      </c>
      <c r="I88" s="14">
        <v>45082.30371501157</v>
      </c>
      <c r="J88" s="15" t="s">
        <v>389</v>
      </c>
      <c r="K88" s="16">
        <v>1.0</v>
      </c>
      <c r="L88" s="16" t="b">
        <v>0</v>
      </c>
      <c r="M88" s="17" t="s">
        <v>389</v>
      </c>
      <c r="N88" s="18">
        <v>1.0</v>
      </c>
    </row>
    <row r="89">
      <c r="A89" s="10">
        <v>45056.09895590278</v>
      </c>
      <c r="B89" s="11" t="s">
        <v>390</v>
      </c>
      <c r="C89" s="11" t="s">
        <v>52</v>
      </c>
      <c r="D89" s="11" t="s">
        <v>391</v>
      </c>
      <c r="E89" s="12">
        <v>45082.0</v>
      </c>
      <c r="F89" s="13" t="s">
        <v>392</v>
      </c>
      <c r="G89" s="11" t="s">
        <v>140</v>
      </c>
      <c r="H89" s="11" t="s">
        <v>38</v>
      </c>
      <c r="I89" s="14">
        <v>45061.30340895834</v>
      </c>
      <c r="J89" s="15" t="s">
        <v>393</v>
      </c>
      <c r="K89" s="16">
        <v>1.0</v>
      </c>
      <c r="L89" s="16" t="b">
        <v>0</v>
      </c>
      <c r="M89" s="17" t="s">
        <v>393</v>
      </c>
      <c r="N89" s="18">
        <v>1.0</v>
      </c>
    </row>
    <row r="90">
      <c r="A90" s="10">
        <v>45056.09835326389</v>
      </c>
      <c r="B90" s="11" t="s">
        <v>390</v>
      </c>
      <c r="C90" s="11" t="s">
        <v>52</v>
      </c>
      <c r="D90" s="11" t="s">
        <v>394</v>
      </c>
      <c r="E90" s="12">
        <v>45082.0</v>
      </c>
      <c r="F90" s="13" t="s">
        <v>395</v>
      </c>
      <c r="G90" s="11" t="s">
        <v>140</v>
      </c>
      <c r="H90" s="11" t="s">
        <v>38</v>
      </c>
      <c r="I90" s="14">
        <v>45063.052488622685</v>
      </c>
      <c r="J90" s="15" t="s">
        <v>396</v>
      </c>
      <c r="K90" s="16">
        <v>1.0</v>
      </c>
      <c r="L90" s="16" t="b">
        <v>0</v>
      </c>
      <c r="M90" s="17" t="s">
        <v>396</v>
      </c>
      <c r="N90" s="18">
        <v>1.0</v>
      </c>
    </row>
    <row r="91">
      <c r="A91" s="10">
        <v>45056.02779903935</v>
      </c>
      <c r="B91" s="11" t="s">
        <v>397</v>
      </c>
      <c r="C91" s="11" t="s">
        <v>52</v>
      </c>
      <c r="D91" s="11" t="s">
        <v>224</v>
      </c>
      <c r="E91" s="12">
        <v>45077.0</v>
      </c>
      <c r="F91" s="13" t="s">
        <v>398</v>
      </c>
      <c r="G91" s="11" t="s">
        <v>140</v>
      </c>
      <c r="H91" s="11" t="s">
        <v>38</v>
      </c>
      <c r="I91" s="14">
        <v>45077.64431232639</v>
      </c>
      <c r="J91" s="15" t="s">
        <v>399</v>
      </c>
      <c r="K91" s="16">
        <v>2.0</v>
      </c>
      <c r="L91" s="16" t="b">
        <v>0</v>
      </c>
      <c r="M91" s="17" t="s">
        <v>399</v>
      </c>
      <c r="N91" s="18">
        <v>2.0</v>
      </c>
    </row>
    <row r="92">
      <c r="A92" s="10">
        <v>45055.573885011574</v>
      </c>
      <c r="B92" s="11" t="s">
        <v>400</v>
      </c>
      <c r="C92" s="11" t="s">
        <v>99</v>
      </c>
      <c r="D92" s="11" t="s">
        <v>401</v>
      </c>
      <c r="E92" s="12">
        <v>45068.0</v>
      </c>
      <c r="F92" s="13" t="s">
        <v>402</v>
      </c>
      <c r="G92" s="11" t="s">
        <v>26</v>
      </c>
      <c r="H92" s="11" t="s">
        <v>33</v>
      </c>
      <c r="I92" s="14">
        <v>45055.57653657407</v>
      </c>
      <c r="J92" s="15" t="s">
        <v>403</v>
      </c>
      <c r="K92" s="16">
        <v>1.0</v>
      </c>
      <c r="L92" s="16" t="b">
        <v>0</v>
      </c>
      <c r="M92" s="17" t="s">
        <v>403</v>
      </c>
      <c r="N92" s="18">
        <v>1.0</v>
      </c>
    </row>
    <row r="93">
      <c r="A93" s="10">
        <v>45054.59143011574</v>
      </c>
      <c r="B93" s="11" t="s">
        <v>404</v>
      </c>
      <c r="C93" s="11" t="s">
        <v>195</v>
      </c>
      <c r="D93" s="11" t="s">
        <v>224</v>
      </c>
      <c r="E93" s="12">
        <v>45078.0</v>
      </c>
      <c r="F93" s="13" t="s">
        <v>405</v>
      </c>
      <c r="G93" s="11" t="s">
        <v>26</v>
      </c>
      <c r="H93" s="11" t="s">
        <v>20</v>
      </c>
      <c r="I93" s="14"/>
      <c r="J93" s="15"/>
      <c r="K93" s="16">
        <v>1.0</v>
      </c>
      <c r="L93" s="16" t="b">
        <v>0</v>
      </c>
      <c r="M93" s="17"/>
      <c r="N93" s="18">
        <v>1.0</v>
      </c>
    </row>
    <row r="94">
      <c r="A94" s="10">
        <v>45051.53643792824</v>
      </c>
      <c r="B94" s="11" t="s">
        <v>406</v>
      </c>
      <c r="C94" s="11" t="s">
        <v>407</v>
      </c>
      <c r="D94" s="11" t="s">
        <v>408</v>
      </c>
      <c r="E94" s="12">
        <v>45051.0</v>
      </c>
      <c r="F94" s="13" t="s">
        <v>409</v>
      </c>
      <c r="G94" s="11" t="s">
        <v>26</v>
      </c>
      <c r="H94" s="11" t="s">
        <v>38</v>
      </c>
      <c r="I94" s="14">
        <v>45059.8190040162</v>
      </c>
      <c r="J94" s="15" t="s">
        <v>410</v>
      </c>
      <c r="K94" s="16">
        <f>1</f>
        <v>1</v>
      </c>
      <c r="L94" s="16" t="b">
        <v>0</v>
      </c>
      <c r="M94" s="17" t="s">
        <v>410</v>
      </c>
      <c r="N94" s="18">
        <v>1.0</v>
      </c>
    </row>
    <row r="95">
      <c r="A95" s="10">
        <v>45051.512599305555</v>
      </c>
      <c r="B95" s="11" t="s">
        <v>411</v>
      </c>
      <c r="C95" s="11" t="s">
        <v>205</v>
      </c>
      <c r="D95" s="11" t="s">
        <v>412</v>
      </c>
      <c r="E95" s="12">
        <v>45078.0</v>
      </c>
      <c r="F95" s="13" t="s">
        <v>413</v>
      </c>
      <c r="G95" s="11" t="s">
        <v>414</v>
      </c>
      <c r="H95" s="11" t="s">
        <v>158</v>
      </c>
      <c r="I95" s="14"/>
      <c r="J95" s="15"/>
      <c r="K95" s="16"/>
      <c r="L95" s="16" t="b">
        <v>0</v>
      </c>
      <c r="M95" s="17"/>
      <c r="N95" s="18"/>
    </row>
    <row r="96">
      <c r="A96" s="10">
        <v>45051.49292675926</v>
      </c>
      <c r="B96" s="11" t="s">
        <v>415</v>
      </c>
      <c r="C96" s="11" t="s">
        <v>103</v>
      </c>
      <c r="D96" s="11" t="s">
        <v>416</v>
      </c>
      <c r="E96" s="12">
        <v>45072.0</v>
      </c>
      <c r="F96" s="13" t="s">
        <v>417</v>
      </c>
      <c r="G96" s="11" t="s">
        <v>418</v>
      </c>
      <c r="H96" s="11" t="s">
        <v>158</v>
      </c>
      <c r="I96" s="14">
        <v>45053.75560553241</v>
      </c>
      <c r="J96" s="15" t="s">
        <v>419</v>
      </c>
      <c r="K96" s="16"/>
      <c r="L96" s="16" t="b">
        <v>0</v>
      </c>
      <c r="M96" s="17" t="s">
        <v>419</v>
      </c>
      <c r="N96" s="18"/>
    </row>
    <row r="97">
      <c r="A97" s="10">
        <v>45051.48909053241</v>
      </c>
      <c r="B97" s="11" t="s">
        <v>415</v>
      </c>
      <c r="C97" s="11" t="s">
        <v>103</v>
      </c>
      <c r="D97" s="11" t="s">
        <v>420</v>
      </c>
      <c r="E97" s="12">
        <v>45072.0</v>
      </c>
      <c r="F97" s="13" t="s">
        <v>421</v>
      </c>
      <c r="G97" s="11" t="s">
        <v>422</v>
      </c>
      <c r="H97" s="11" t="s">
        <v>158</v>
      </c>
      <c r="I97" s="14">
        <v>45061.252702962964</v>
      </c>
      <c r="J97" s="15" t="s">
        <v>423</v>
      </c>
      <c r="K97" s="16">
        <v>2.0</v>
      </c>
      <c r="L97" s="16" t="b">
        <v>0</v>
      </c>
      <c r="M97" s="17" t="s">
        <v>423</v>
      </c>
      <c r="N97" s="18">
        <v>2.0</v>
      </c>
    </row>
    <row r="98">
      <c r="A98" s="10">
        <v>45050.46874304398</v>
      </c>
      <c r="B98" s="11" t="s">
        <v>424</v>
      </c>
      <c r="C98" s="11" t="s">
        <v>425</v>
      </c>
      <c r="D98" s="11" t="s">
        <v>426</v>
      </c>
      <c r="E98" s="12">
        <v>45076.0</v>
      </c>
      <c r="F98" s="13" t="s">
        <v>427</v>
      </c>
      <c r="G98" s="11" t="s">
        <v>26</v>
      </c>
      <c r="H98" s="11" t="s">
        <v>38</v>
      </c>
      <c r="I98" s="14">
        <v>45057.375698449076</v>
      </c>
      <c r="J98" s="15"/>
      <c r="K98" s="16"/>
      <c r="L98" s="16" t="b">
        <v>0</v>
      </c>
      <c r="M98" s="17"/>
      <c r="N98" s="18"/>
    </row>
    <row r="99">
      <c r="A99" s="10">
        <v>45050.43460408565</v>
      </c>
      <c r="B99" s="11" t="s">
        <v>424</v>
      </c>
      <c r="C99" s="11" t="s">
        <v>425</v>
      </c>
      <c r="D99" s="11" t="s">
        <v>428</v>
      </c>
      <c r="E99" s="12">
        <v>45061.0</v>
      </c>
      <c r="F99" s="13" t="s">
        <v>429</v>
      </c>
      <c r="G99" s="11" t="s">
        <v>430</v>
      </c>
      <c r="H99" s="11" t="s">
        <v>20</v>
      </c>
      <c r="I99" s="14"/>
      <c r="J99" s="15"/>
      <c r="K99" s="16"/>
      <c r="L99" s="16" t="b">
        <v>0</v>
      </c>
      <c r="M99" s="17"/>
      <c r="N99" s="18"/>
    </row>
    <row r="100">
      <c r="A100" s="10">
        <v>45047.37820100694</v>
      </c>
      <c r="B100" s="11" t="s">
        <v>411</v>
      </c>
      <c r="C100" s="11" t="s">
        <v>205</v>
      </c>
      <c r="D100" s="11" t="s">
        <v>431</v>
      </c>
      <c r="E100" s="12">
        <v>45078.0</v>
      </c>
      <c r="F100" s="13" t="s">
        <v>432</v>
      </c>
      <c r="G100" s="11" t="s">
        <v>211</v>
      </c>
      <c r="H100" s="11" t="s">
        <v>33</v>
      </c>
      <c r="I100" s="14"/>
      <c r="J100" s="15"/>
      <c r="K100" s="16"/>
      <c r="L100" s="16" t="b">
        <v>0</v>
      </c>
      <c r="M100" s="17"/>
      <c r="N100" s="18"/>
    </row>
    <row r="101">
      <c r="A101" s="10">
        <v>45046.33278297454</v>
      </c>
      <c r="B101" s="11" t="s">
        <v>433</v>
      </c>
      <c r="C101" s="11" t="s">
        <v>35</v>
      </c>
      <c r="D101" s="11" t="s">
        <v>434</v>
      </c>
      <c r="E101" s="12">
        <v>45065.0</v>
      </c>
      <c r="F101" s="13" t="s">
        <v>435</v>
      </c>
      <c r="G101" s="11" t="s">
        <v>436</v>
      </c>
      <c r="H101" s="11" t="s">
        <v>33</v>
      </c>
      <c r="I101" s="14">
        <v>45050.136990150466</v>
      </c>
      <c r="J101" s="15" t="s">
        <v>437</v>
      </c>
      <c r="K101" s="16">
        <v>1.0</v>
      </c>
      <c r="L101" s="16" t="b">
        <v>0</v>
      </c>
      <c r="M101" s="17" t="s">
        <v>437</v>
      </c>
      <c r="N101" s="18">
        <v>1.0</v>
      </c>
    </row>
    <row r="102">
      <c r="A102" s="10">
        <v>45044.438844965276</v>
      </c>
      <c r="B102" s="11" t="s">
        <v>438</v>
      </c>
      <c r="C102" s="11" t="s">
        <v>376</v>
      </c>
      <c r="D102" s="11" t="s">
        <v>439</v>
      </c>
      <c r="E102" s="12">
        <v>45047.0</v>
      </c>
      <c r="F102" s="13" t="s">
        <v>440</v>
      </c>
      <c r="G102" s="11" t="s">
        <v>140</v>
      </c>
      <c r="H102" s="11" t="s">
        <v>38</v>
      </c>
      <c r="I102" s="14">
        <v>45061.528456817134</v>
      </c>
      <c r="J102" s="15" t="s">
        <v>441</v>
      </c>
      <c r="K102" s="16">
        <v>1.0</v>
      </c>
      <c r="L102" s="16" t="b">
        <v>0</v>
      </c>
      <c r="M102" s="17" t="s">
        <v>441</v>
      </c>
      <c r="N102" s="18">
        <v>1.0</v>
      </c>
    </row>
    <row r="103">
      <c r="A103" s="10">
        <v>45044.42669337963</v>
      </c>
      <c r="B103" s="11" t="s">
        <v>442</v>
      </c>
      <c r="C103" s="11" t="s">
        <v>443</v>
      </c>
      <c r="D103" s="11" t="s">
        <v>282</v>
      </c>
      <c r="E103" s="12"/>
      <c r="F103" s="13" t="s">
        <v>444</v>
      </c>
      <c r="G103" s="11" t="s">
        <v>445</v>
      </c>
      <c r="H103" s="11" t="s">
        <v>158</v>
      </c>
      <c r="I103" s="14">
        <v>45066.22144583333</v>
      </c>
      <c r="J103" s="15" t="s">
        <v>446</v>
      </c>
      <c r="K103" s="16">
        <v>1.0</v>
      </c>
      <c r="L103" s="16" t="b">
        <v>0</v>
      </c>
      <c r="M103" s="17" t="s">
        <v>446</v>
      </c>
      <c r="N103" s="18">
        <v>1.0</v>
      </c>
    </row>
    <row r="104">
      <c r="A104" s="10">
        <v>45044.05552313657</v>
      </c>
      <c r="B104" s="11" t="s">
        <v>447</v>
      </c>
      <c r="C104" s="11" t="s">
        <v>52</v>
      </c>
      <c r="D104" s="11" t="s">
        <v>448</v>
      </c>
      <c r="E104" s="12">
        <v>45071.0</v>
      </c>
      <c r="F104" s="13" t="s">
        <v>449</v>
      </c>
      <c r="G104" s="11" t="s">
        <v>361</v>
      </c>
      <c r="H104" s="11" t="s">
        <v>38</v>
      </c>
      <c r="I104" s="14">
        <v>45055.32336574074</v>
      </c>
      <c r="J104" s="15" t="s">
        <v>450</v>
      </c>
      <c r="K104" s="16"/>
      <c r="L104" s="16" t="b">
        <v>0</v>
      </c>
      <c r="M104" s="17" t="s">
        <v>450</v>
      </c>
      <c r="N104" s="18"/>
    </row>
    <row r="105">
      <c r="A105" s="10">
        <v>45041.440688877316</v>
      </c>
      <c r="B105" s="11" t="s">
        <v>451</v>
      </c>
      <c r="C105" s="11" t="s">
        <v>452</v>
      </c>
      <c r="D105" s="11" t="s">
        <v>453</v>
      </c>
      <c r="E105" s="12">
        <v>45042.0</v>
      </c>
      <c r="F105" s="13" t="s">
        <v>454</v>
      </c>
      <c r="G105" s="11" t="s">
        <v>455</v>
      </c>
      <c r="H105" s="11" t="s">
        <v>33</v>
      </c>
      <c r="I105" s="14">
        <v>45050.30703324074</v>
      </c>
      <c r="J105" s="15" t="s">
        <v>456</v>
      </c>
      <c r="K105" s="16"/>
      <c r="L105" s="16" t="b">
        <v>0</v>
      </c>
      <c r="M105" s="17" t="s">
        <v>456</v>
      </c>
      <c r="N105" s="18"/>
    </row>
    <row r="106">
      <c r="A106" s="10">
        <v>45040.753112199076</v>
      </c>
      <c r="B106" s="11" t="s">
        <v>457</v>
      </c>
      <c r="C106" s="11" t="s">
        <v>81</v>
      </c>
      <c r="D106" s="11" t="s">
        <v>458</v>
      </c>
      <c r="E106" s="12">
        <v>45093.0</v>
      </c>
      <c r="F106" s="13" t="s">
        <v>459</v>
      </c>
      <c r="G106" s="11" t="s">
        <v>26</v>
      </c>
      <c r="H106" s="11" t="s">
        <v>38</v>
      </c>
      <c r="I106" s="14">
        <v>45099.49537074074</v>
      </c>
      <c r="J106" s="15" t="s">
        <v>460</v>
      </c>
      <c r="K106" s="16">
        <v>7.0</v>
      </c>
      <c r="L106" s="16" t="b">
        <v>0</v>
      </c>
      <c r="M106" s="17" t="s">
        <v>460</v>
      </c>
      <c r="N106" s="18">
        <v>7.0</v>
      </c>
    </row>
    <row r="107">
      <c r="A107" s="10">
        <v>45040.75172554398</v>
      </c>
      <c r="B107" s="11" t="s">
        <v>457</v>
      </c>
      <c r="C107" s="11" t="s">
        <v>81</v>
      </c>
      <c r="D107" s="11" t="s">
        <v>461</v>
      </c>
      <c r="E107" s="12">
        <v>45107.0</v>
      </c>
      <c r="F107" s="13" t="s">
        <v>462</v>
      </c>
      <c r="G107" s="11" t="s">
        <v>26</v>
      </c>
      <c r="H107" s="11" t="s">
        <v>38</v>
      </c>
      <c r="I107" s="14"/>
      <c r="J107" s="15"/>
      <c r="K107" s="16">
        <v>5.0</v>
      </c>
      <c r="L107" s="16" t="b">
        <v>0</v>
      </c>
      <c r="M107" s="17"/>
      <c r="N107" s="18">
        <v>5.0</v>
      </c>
    </row>
    <row r="108">
      <c r="A108" s="10">
        <v>45040.54973304398</v>
      </c>
      <c r="B108" s="11" t="s">
        <v>463</v>
      </c>
      <c r="C108" s="11" t="s">
        <v>81</v>
      </c>
      <c r="D108" s="11" t="s">
        <v>464</v>
      </c>
      <c r="E108" s="12">
        <v>45080.0</v>
      </c>
      <c r="F108" s="13" t="s">
        <v>465</v>
      </c>
      <c r="G108" s="11" t="s">
        <v>26</v>
      </c>
      <c r="H108" s="11" t="s">
        <v>38</v>
      </c>
      <c r="I108" s="14">
        <v>45085.53808042824</v>
      </c>
      <c r="J108" s="15" t="s">
        <v>466</v>
      </c>
      <c r="K108" s="16">
        <v>1.0</v>
      </c>
      <c r="L108" s="16" t="b">
        <v>0</v>
      </c>
      <c r="M108" s="17" t="s">
        <v>466</v>
      </c>
      <c r="N108" s="18">
        <v>1.0</v>
      </c>
    </row>
    <row r="109">
      <c r="A109" s="10">
        <v>45035.390872442134</v>
      </c>
      <c r="B109" s="11" t="s">
        <v>467</v>
      </c>
      <c r="C109" s="11" t="s">
        <v>35</v>
      </c>
      <c r="D109" s="11" t="s">
        <v>468</v>
      </c>
      <c r="E109" s="12">
        <v>45044.0</v>
      </c>
      <c r="F109" s="13" t="s">
        <v>469</v>
      </c>
      <c r="G109" s="11" t="s">
        <v>470</v>
      </c>
      <c r="H109" s="11" t="s">
        <v>158</v>
      </c>
      <c r="I109" s="14">
        <v>45041.16015055556</v>
      </c>
      <c r="J109" s="20" t="s">
        <v>471</v>
      </c>
      <c r="K109" s="16"/>
      <c r="L109" s="16" t="b">
        <v>0</v>
      </c>
      <c r="M109" s="17" t="s">
        <v>472</v>
      </c>
      <c r="N109" s="18"/>
    </row>
    <row r="110">
      <c r="A110" s="10">
        <v>45035.39013681713</v>
      </c>
      <c r="B110" s="11" t="s">
        <v>467</v>
      </c>
      <c r="C110" s="11" t="s">
        <v>35</v>
      </c>
      <c r="D110" s="11" t="s">
        <v>473</v>
      </c>
      <c r="E110" s="12">
        <v>45054.0</v>
      </c>
      <c r="F110" s="13" t="s">
        <v>474</v>
      </c>
      <c r="G110" s="11" t="s">
        <v>475</v>
      </c>
      <c r="H110" s="11" t="s">
        <v>158</v>
      </c>
      <c r="I110" s="14">
        <v>45083.5856466088</v>
      </c>
      <c r="J110" s="15" t="s">
        <v>476</v>
      </c>
      <c r="K110" s="16">
        <v>1.0</v>
      </c>
      <c r="L110" s="16" t="b">
        <v>0</v>
      </c>
      <c r="M110" s="17" t="s">
        <v>476</v>
      </c>
      <c r="N110" s="18">
        <v>1.0</v>
      </c>
    </row>
    <row r="111">
      <c r="A111" s="10">
        <v>45035.38947195602</v>
      </c>
      <c r="B111" s="11" t="s">
        <v>467</v>
      </c>
      <c r="C111" s="11" t="s">
        <v>35</v>
      </c>
      <c r="D111" s="11" t="s">
        <v>477</v>
      </c>
      <c r="E111" s="12">
        <v>45044.0</v>
      </c>
      <c r="F111" s="13" t="s">
        <v>478</v>
      </c>
      <c r="G111" s="11" t="s">
        <v>470</v>
      </c>
      <c r="H111" s="11" t="s">
        <v>158</v>
      </c>
      <c r="I111" s="14">
        <v>45038.67917336806</v>
      </c>
      <c r="J111" s="15" t="s">
        <v>479</v>
      </c>
      <c r="K111" s="16"/>
      <c r="L111" s="16" t="b">
        <v>0</v>
      </c>
      <c r="M111" s="17" t="s">
        <v>479</v>
      </c>
      <c r="N111" s="18"/>
    </row>
    <row r="112">
      <c r="A112" s="10">
        <v>45034.63098667824</v>
      </c>
      <c r="B112" s="11" t="s">
        <v>480</v>
      </c>
      <c r="C112" s="11" t="s">
        <v>213</v>
      </c>
      <c r="D112" s="11" t="s">
        <v>91</v>
      </c>
      <c r="E112" s="12"/>
      <c r="F112" s="13" t="s">
        <v>481</v>
      </c>
      <c r="G112" s="11" t="s">
        <v>26</v>
      </c>
      <c r="H112" s="11" t="s">
        <v>38</v>
      </c>
      <c r="I112" s="14">
        <v>45108.67895332176</v>
      </c>
      <c r="J112" s="20" t="s">
        <v>482</v>
      </c>
      <c r="K112" s="16">
        <v>1.0</v>
      </c>
      <c r="L112" s="16" t="b">
        <v>0</v>
      </c>
      <c r="M112" s="17" t="s">
        <v>483</v>
      </c>
      <c r="N112" s="18">
        <v>1.0</v>
      </c>
    </row>
    <row r="113">
      <c r="A113" s="10">
        <v>45034.46386392361</v>
      </c>
      <c r="B113" s="11" t="s">
        <v>484</v>
      </c>
      <c r="C113" s="11" t="s">
        <v>485</v>
      </c>
      <c r="D113" s="11" t="s">
        <v>71</v>
      </c>
      <c r="E113" s="12">
        <v>45009.0</v>
      </c>
      <c r="F113" s="13" t="s">
        <v>486</v>
      </c>
      <c r="G113" s="11" t="s">
        <v>26</v>
      </c>
      <c r="H113" s="11" t="s">
        <v>38</v>
      </c>
      <c r="I113" s="14">
        <v>45059.60668871528</v>
      </c>
      <c r="J113" s="15" t="s">
        <v>487</v>
      </c>
      <c r="K113" s="16">
        <v>3.0</v>
      </c>
      <c r="L113" s="16" t="b">
        <v>0</v>
      </c>
      <c r="M113" s="17" t="s">
        <v>487</v>
      </c>
      <c r="N113" s="18">
        <v>3.0</v>
      </c>
    </row>
    <row r="114">
      <c r="A114" s="10">
        <v>45034.4633321875</v>
      </c>
      <c r="B114" s="11" t="s">
        <v>484</v>
      </c>
      <c r="C114" s="11" t="s">
        <v>485</v>
      </c>
      <c r="D114" s="11" t="s">
        <v>488</v>
      </c>
      <c r="E114" s="12">
        <v>45018.0</v>
      </c>
      <c r="F114" s="13" t="s">
        <v>489</v>
      </c>
      <c r="G114" s="11" t="s">
        <v>26</v>
      </c>
      <c r="H114" s="11" t="s">
        <v>38</v>
      </c>
      <c r="I114" s="14">
        <v>45064.78141278935</v>
      </c>
      <c r="J114" s="15" t="s">
        <v>490</v>
      </c>
      <c r="K114" s="16">
        <v>6.0</v>
      </c>
      <c r="L114" s="16" t="b">
        <v>0</v>
      </c>
      <c r="M114" s="17" t="s">
        <v>490</v>
      </c>
      <c r="N114" s="18">
        <v>6.0</v>
      </c>
    </row>
    <row r="115">
      <c r="A115" s="10">
        <v>45033.70371260417</v>
      </c>
      <c r="B115" s="11" t="s">
        <v>491</v>
      </c>
      <c r="C115" s="11" t="s">
        <v>131</v>
      </c>
      <c r="D115" s="11" t="s">
        <v>492</v>
      </c>
      <c r="E115" s="12">
        <v>45068.0</v>
      </c>
      <c r="F115" s="13" t="s">
        <v>493</v>
      </c>
      <c r="G115" s="11" t="s">
        <v>494</v>
      </c>
      <c r="H115" s="11" t="s">
        <v>158</v>
      </c>
      <c r="I115" s="14">
        <v>45079.962851261575</v>
      </c>
      <c r="J115" s="15" t="s">
        <v>495</v>
      </c>
      <c r="K115" s="16">
        <v>1.0</v>
      </c>
      <c r="L115" s="16" t="b">
        <v>0</v>
      </c>
      <c r="M115" s="17" t="s">
        <v>495</v>
      </c>
      <c r="N115" s="18">
        <v>1.0</v>
      </c>
    </row>
    <row r="116">
      <c r="A116" s="10">
        <v>45030.400713993055</v>
      </c>
      <c r="B116" s="11" t="s">
        <v>496</v>
      </c>
      <c r="C116" s="11" t="s">
        <v>497</v>
      </c>
      <c r="D116" s="11" t="s">
        <v>498</v>
      </c>
      <c r="E116" s="12">
        <v>45043.0</v>
      </c>
      <c r="F116" s="13" t="s">
        <v>499</v>
      </c>
      <c r="G116" s="11" t="s">
        <v>361</v>
      </c>
      <c r="H116" s="11" t="s">
        <v>33</v>
      </c>
      <c r="I116" s="14">
        <v>45044.303511562495</v>
      </c>
      <c r="J116" s="15" t="s">
        <v>500</v>
      </c>
      <c r="K116" s="16"/>
      <c r="L116" s="16" t="b">
        <v>0</v>
      </c>
      <c r="M116" s="17" t="s">
        <v>500</v>
      </c>
      <c r="N116" s="18"/>
    </row>
    <row r="117">
      <c r="A117" s="10">
        <v>45029.216584444446</v>
      </c>
      <c r="B117" s="11" t="s">
        <v>501</v>
      </c>
      <c r="C117" s="11" t="s">
        <v>200</v>
      </c>
      <c r="D117" s="11" t="s">
        <v>502</v>
      </c>
      <c r="E117" s="12">
        <v>45036.0</v>
      </c>
      <c r="F117" s="13" t="s">
        <v>503</v>
      </c>
      <c r="G117" s="11" t="s">
        <v>504</v>
      </c>
      <c r="H117" s="11" t="s">
        <v>33</v>
      </c>
      <c r="I117" s="14">
        <v>45035.68891607639</v>
      </c>
      <c r="J117" s="15"/>
      <c r="K117" s="16"/>
      <c r="L117" s="16" t="b">
        <v>0</v>
      </c>
      <c r="M117" s="17"/>
      <c r="N117" s="18"/>
    </row>
    <row r="118">
      <c r="A118" s="10">
        <v>45028.33160791667</v>
      </c>
      <c r="B118" s="11" t="s">
        <v>505</v>
      </c>
      <c r="C118" s="11" t="s">
        <v>376</v>
      </c>
      <c r="D118" s="11" t="s">
        <v>506</v>
      </c>
      <c r="E118" s="12">
        <v>45077.0</v>
      </c>
      <c r="F118" s="13" t="s">
        <v>507</v>
      </c>
      <c r="G118" s="11" t="s">
        <v>26</v>
      </c>
      <c r="H118" s="11" t="s">
        <v>38</v>
      </c>
      <c r="I118" s="14"/>
      <c r="J118" s="15"/>
      <c r="K118" s="16"/>
      <c r="L118" s="16" t="b">
        <v>0</v>
      </c>
      <c r="M118" s="17"/>
      <c r="N118" s="18"/>
    </row>
    <row r="119">
      <c r="A119" s="10">
        <v>45027.310774224534</v>
      </c>
      <c r="B119" s="11" t="s">
        <v>508</v>
      </c>
      <c r="C119" s="11" t="s">
        <v>242</v>
      </c>
      <c r="D119" s="11" t="s">
        <v>509</v>
      </c>
      <c r="E119" s="12">
        <v>45071.0</v>
      </c>
      <c r="F119" s="13" t="s">
        <v>510</v>
      </c>
      <c r="G119" s="11" t="s">
        <v>211</v>
      </c>
      <c r="H119" s="11" t="s">
        <v>33</v>
      </c>
      <c r="I119" s="14">
        <v>45033.79558230324</v>
      </c>
      <c r="J119" s="15" t="s">
        <v>511</v>
      </c>
      <c r="K119" s="16"/>
      <c r="L119" s="16" t="b">
        <v>0</v>
      </c>
      <c r="M119" s="17" t="s">
        <v>511</v>
      </c>
      <c r="N119" s="18"/>
    </row>
    <row r="120">
      <c r="A120" s="10">
        <v>45026.61524263889</v>
      </c>
      <c r="B120" s="11" t="s">
        <v>241</v>
      </c>
      <c r="C120" s="11" t="s">
        <v>242</v>
      </c>
      <c r="D120" s="11" t="s">
        <v>512</v>
      </c>
      <c r="E120" s="12">
        <v>45037.0</v>
      </c>
      <c r="F120" s="13" t="s">
        <v>513</v>
      </c>
      <c r="G120" s="11" t="s">
        <v>279</v>
      </c>
      <c r="H120" s="11" t="s">
        <v>33</v>
      </c>
      <c r="I120" s="14">
        <v>45044.349245324076</v>
      </c>
      <c r="J120" s="15" t="s">
        <v>514</v>
      </c>
      <c r="K120" s="16">
        <v>1.0</v>
      </c>
      <c r="L120" s="16" t="b">
        <v>0</v>
      </c>
      <c r="M120" s="17" t="s">
        <v>514</v>
      </c>
      <c r="N120" s="18">
        <v>1.0</v>
      </c>
    </row>
    <row r="121">
      <c r="A121" s="10">
        <v>45026.49641221065</v>
      </c>
      <c r="B121" s="11" t="s">
        <v>515</v>
      </c>
      <c r="C121" s="11" t="s">
        <v>103</v>
      </c>
      <c r="D121" s="11" t="s">
        <v>516</v>
      </c>
      <c r="E121" s="12">
        <v>45033.0</v>
      </c>
      <c r="F121" s="13" t="s">
        <v>517</v>
      </c>
      <c r="G121" s="11" t="s">
        <v>211</v>
      </c>
      <c r="H121" s="11" t="s">
        <v>33</v>
      </c>
      <c r="I121" s="14">
        <v>45028.49012880787</v>
      </c>
      <c r="J121" s="15" t="s">
        <v>518</v>
      </c>
      <c r="K121" s="16"/>
      <c r="L121" s="16" t="b">
        <v>0</v>
      </c>
      <c r="M121" s="17" t="s">
        <v>518</v>
      </c>
      <c r="N121" s="18"/>
    </row>
    <row r="122">
      <c r="A122" s="10">
        <v>45026.448681747686</v>
      </c>
      <c r="B122" s="11" t="s">
        <v>508</v>
      </c>
      <c r="C122" s="11" t="s">
        <v>242</v>
      </c>
      <c r="D122" s="11" t="s">
        <v>224</v>
      </c>
      <c r="E122" s="12">
        <v>45071.0</v>
      </c>
      <c r="F122" s="13" t="s">
        <v>510</v>
      </c>
      <c r="G122" s="11" t="s">
        <v>26</v>
      </c>
      <c r="H122" s="11" t="s">
        <v>38</v>
      </c>
      <c r="I122" s="14">
        <v>45091.25350445602</v>
      </c>
      <c r="J122" s="15" t="s">
        <v>519</v>
      </c>
      <c r="K122" s="16">
        <v>2.0</v>
      </c>
      <c r="L122" s="16" t="b">
        <v>0</v>
      </c>
      <c r="M122" s="17" t="s">
        <v>519</v>
      </c>
      <c r="N122" s="18">
        <v>2.0</v>
      </c>
    </row>
    <row r="123">
      <c r="A123" s="10">
        <v>45024.05974646991</v>
      </c>
      <c r="B123" s="11" t="s">
        <v>520</v>
      </c>
      <c r="C123" s="11" t="s">
        <v>521</v>
      </c>
      <c r="D123" s="11" t="s">
        <v>522</v>
      </c>
      <c r="E123" s="12">
        <v>45037.0</v>
      </c>
      <c r="F123" s="13" t="s">
        <v>523</v>
      </c>
      <c r="G123" s="11" t="s">
        <v>19</v>
      </c>
      <c r="H123" s="11" t="s">
        <v>158</v>
      </c>
      <c r="I123" s="14">
        <v>45089.301498009256</v>
      </c>
      <c r="J123" s="15" t="s">
        <v>524</v>
      </c>
      <c r="K123" s="16">
        <v>1.0</v>
      </c>
      <c r="L123" s="16" t="b">
        <v>0</v>
      </c>
      <c r="M123" s="17" t="s">
        <v>524</v>
      </c>
      <c r="N123" s="18">
        <v>1.0</v>
      </c>
    </row>
    <row r="124">
      <c r="A124" s="10">
        <v>45023.46496107639</v>
      </c>
      <c r="B124" s="11" t="s">
        <v>525</v>
      </c>
      <c r="C124" s="11" t="s">
        <v>526</v>
      </c>
      <c r="D124" s="11" t="s">
        <v>527</v>
      </c>
      <c r="E124" s="12">
        <v>44986.0</v>
      </c>
      <c r="F124" s="13" t="s">
        <v>528</v>
      </c>
      <c r="G124" s="11" t="s">
        <v>26</v>
      </c>
      <c r="H124" s="11" t="s">
        <v>38</v>
      </c>
      <c r="I124" s="14">
        <v>45023.46576582176</v>
      </c>
      <c r="J124" s="15" t="s">
        <v>529</v>
      </c>
      <c r="K124" s="16"/>
      <c r="L124" s="16" t="b">
        <v>0</v>
      </c>
      <c r="M124" s="17" t="s">
        <v>529</v>
      </c>
      <c r="N124" s="18"/>
    </row>
    <row r="125">
      <c r="A125" s="10">
        <v>45023.46454104167</v>
      </c>
      <c r="B125" s="11" t="s">
        <v>525</v>
      </c>
      <c r="C125" s="11" t="s">
        <v>526</v>
      </c>
      <c r="D125" s="11" t="s">
        <v>530</v>
      </c>
      <c r="E125" s="12">
        <v>44986.0</v>
      </c>
      <c r="F125" s="13" t="s">
        <v>531</v>
      </c>
      <c r="G125" s="11" t="s">
        <v>26</v>
      </c>
      <c r="H125" s="11" t="s">
        <v>38</v>
      </c>
      <c r="I125" s="14">
        <v>45023.46579340278</v>
      </c>
      <c r="J125" s="15" t="s">
        <v>529</v>
      </c>
      <c r="K125" s="16"/>
      <c r="L125" s="16" t="b">
        <v>0</v>
      </c>
      <c r="M125" s="17" t="s">
        <v>529</v>
      </c>
      <c r="N125" s="18"/>
    </row>
    <row r="126">
      <c r="A126" s="10">
        <v>45023.46406978009</v>
      </c>
      <c r="B126" s="11" t="s">
        <v>525</v>
      </c>
      <c r="C126" s="11" t="s">
        <v>526</v>
      </c>
      <c r="D126" s="11" t="s">
        <v>532</v>
      </c>
      <c r="E126" s="12">
        <v>44986.0</v>
      </c>
      <c r="F126" s="13" t="s">
        <v>533</v>
      </c>
      <c r="G126" s="11" t="s">
        <v>26</v>
      </c>
      <c r="H126" s="11" t="s">
        <v>38</v>
      </c>
      <c r="I126" s="14">
        <v>45023.46588766204</v>
      </c>
      <c r="J126" s="15" t="s">
        <v>529</v>
      </c>
      <c r="K126" s="16"/>
      <c r="L126" s="16" t="b">
        <v>0</v>
      </c>
      <c r="M126" s="17" t="s">
        <v>529</v>
      </c>
      <c r="N126" s="18"/>
    </row>
    <row r="127">
      <c r="A127" s="10">
        <v>45023.462961296296</v>
      </c>
      <c r="B127" s="11" t="s">
        <v>525</v>
      </c>
      <c r="C127" s="11" t="s">
        <v>526</v>
      </c>
      <c r="D127" s="11" t="s">
        <v>534</v>
      </c>
      <c r="E127" s="12">
        <v>44986.0</v>
      </c>
      <c r="F127" s="13" t="s">
        <v>535</v>
      </c>
      <c r="G127" s="11" t="s">
        <v>26</v>
      </c>
      <c r="H127" s="11" t="s">
        <v>38</v>
      </c>
      <c r="I127" s="14">
        <v>45053.61380417824</v>
      </c>
      <c r="J127" s="15" t="s">
        <v>536</v>
      </c>
      <c r="K127" s="16"/>
      <c r="L127" s="16" t="b">
        <v>0</v>
      </c>
      <c r="M127" s="17" t="s">
        <v>536</v>
      </c>
      <c r="N127" s="18"/>
    </row>
    <row r="128">
      <c r="A128" s="10">
        <v>45023.3369609375</v>
      </c>
      <c r="B128" s="11" t="s">
        <v>537</v>
      </c>
      <c r="C128" s="11" t="s">
        <v>452</v>
      </c>
      <c r="D128" s="11" t="s">
        <v>353</v>
      </c>
      <c r="E128" s="12">
        <v>45033.0</v>
      </c>
      <c r="F128" s="13" t="s">
        <v>538</v>
      </c>
      <c r="G128" s="11" t="s">
        <v>343</v>
      </c>
      <c r="H128" s="11" t="s">
        <v>158</v>
      </c>
      <c r="I128" s="14">
        <v>45107.50190369213</v>
      </c>
      <c r="J128" s="15" t="s">
        <v>539</v>
      </c>
      <c r="K128" s="16">
        <v>2.0</v>
      </c>
      <c r="L128" s="16" t="b">
        <v>0</v>
      </c>
      <c r="M128" s="17" t="s">
        <v>539</v>
      </c>
      <c r="N128" s="18">
        <v>2.0</v>
      </c>
    </row>
    <row r="129">
      <c r="A129" s="10">
        <v>45021.77336908565</v>
      </c>
      <c r="B129" s="11" t="s">
        <v>540</v>
      </c>
      <c r="C129" s="11" t="s">
        <v>154</v>
      </c>
      <c r="D129" s="11" t="s">
        <v>516</v>
      </c>
      <c r="E129" s="12"/>
      <c r="F129" s="13" t="s">
        <v>541</v>
      </c>
      <c r="G129" s="11" t="s">
        <v>73</v>
      </c>
      <c r="H129" s="11" t="s">
        <v>20</v>
      </c>
      <c r="I129" s="14">
        <v>45021.7745984838</v>
      </c>
      <c r="J129" s="15" t="s">
        <v>542</v>
      </c>
      <c r="K129" s="16"/>
      <c r="L129" s="16" t="b">
        <v>0</v>
      </c>
      <c r="M129" s="17" t="s">
        <v>542</v>
      </c>
      <c r="N129" s="18"/>
    </row>
    <row r="130">
      <c r="A130" s="10">
        <v>45021.47695725695</v>
      </c>
      <c r="B130" s="11" t="s">
        <v>543</v>
      </c>
      <c r="C130" s="11" t="s">
        <v>195</v>
      </c>
      <c r="D130" s="11" t="s">
        <v>544</v>
      </c>
      <c r="E130" s="12">
        <v>45019.0</v>
      </c>
      <c r="F130" s="13" t="s">
        <v>545</v>
      </c>
      <c r="G130" s="11" t="s">
        <v>73</v>
      </c>
      <c r="H130" s="11" t="s">
        <v>20</v>
      </c>
      <c r="I130" s="14">
        <v>45021.47937045139</v>
      </c>
      <c r="J130" s="15"/>
      <c r="K130" s="16"/>
      <c r="L130" s="16" t="b">
        <v>0</v>
      </c>
      <c r="M130" s="17" t="s">
        <v>546</v>
      </c>
      <c r="N130" s="18"/>
    </row>
    <row r="131">
      <c r="A131" s="10">
        <v>45020.36930788195</v>
      </c>
      <c r="B131" s="11" t="s">
        <v>547</v>
      </c>
      <c r="C131" s="11" t="s">
        <v>35</v>
      </c>
      <c r="D131" s="11" t="s">
        <v>71</v>
      </c>
      <c r="E131" s="12">
        <v>45049.0</v>
      </c>
      <c r="F131" s="13" t="s">
        <v>548</v>
      </c>
      <c r="G131" s="11" t="s">
        <v>549</v>
      </c>
      <c r="H131" s="11" t="s">
        <v>33</v>
      </c>
      <c r="I131" s="14">
        <v>45037.398894791666</v>
      </c>
      <c r="J131" s="15" t="s">
        <v>550</v>
      </c>
      <c r="K131" s="16">
        <v>1.0</v>
      </c>
      <c r="L131" s="16" t="b">
        <v>0</v>
      </c>
      <c r="M131" s="17" t="s">
        <v>550</v>
      </c>
      <c r="N131" s="18">
        <v>1.0</v>
      </c>
    </row>
    <row r="132">
      <c r="A132" s="10">
        <v>45020.2566906713</v>
      </c>
      <c r="B132" s="11" t="s">
        <v>89</v>
      </c>
      <c r="C132" s="11" t="s">
        <v>218</v>
      </c>
      <c r="D132" s="11" t="s">
        <v>551</v>
      </c>
      <c r="E132" s="12">
        <v>45027.0</v>
      </c>
      <c r="F132" s="13" t="s">
        <v>552</v>
      </c>
      <c r="G132" s="11" t="s">
        <v>553</v>
      </c>
      <c r="H132" s="11" t="s">
        <v>158</v>
      </c>
      <c r="I132" s="14"/>
      <c r="J132" s="15"/>
      <c r="K132" s="16"/>
      <c r="L132" s="16" t="b">
        <v>0</v>
      </c>
      <c r="M132" s="17"/>
      <c r="N132" s="18"/>
    </row>
    <row r="133">
      <c r="A133" s="10">
        <v>45019.54602484954</v>
      </c>
      <c r="B133" s="11" t="s">
        <v>554</v>
      </c>
      <c r="C133" s="11" t="s">
        <v>200</v>
      </c>
      <c r="D133" s="11" t="s">
        <v>555</v>
      </c>
      <c r="E133" s="12">
        <v>45019.0</v>
      </c>
      <c r="F133" s="13" t="s">
        <v>556</v>
      </c>
      <c r="G133" s="11" t="s">
        <v>26</v>
      </c>
      <c r="H133" s="11" t="s">
        <v>38</v>
      </c>
      <c r="I133" s="14">
        <v>45021.34461460648</v>
      </c>
      <c r="J133" s="15" t="s">
        <v>557</v>
      </c>
      <c r="K133" s="16">
        <v>1.0</v>
      </c>
      <c r="L133" s="16" t="b">
        <v>0</v>
      </c>
      <c r="M133" s="17" t="s">
        <v>557</v>
      </c>
      <c r="N133" s="18">
        <v>1.0</v>
      </c>
    </row>
    <row r="134">
      <c r="A134" s="10">
        <v>45019.481097199074</v>
      </c>
      <c r="B134" s="11" t="s">
        <v>558</v>
      </c>
      <c r="C134" s="11" t="s">
        <v>48</v>
      </c>
      <c r="D134" s="11" t="s">
        <v>559</v>
      </c>
      <c r="E134" s="12">
        <v>45053.0</v>
      </c>
      <c r="F134" s="13" t="s">
        <v>560</v>
      </c>
      <c r="G134" s="11" t="s">
        <v>84</v>
      </c>
      <c r="H134" s="11" t="s">
        <v>38</v>
      </c>
      <c r="I134" s="14">
        <v>45021.00533775463</v>
      </c>
      <c r="J134" s="15" t="s">
        <v>561</v>
      </c>
      <c r="K134" s="16"/>
      <c r="L134" s="16" t="b">
        <v>0</v>
      </c>
      <c r="M134" s="17" t="s">
        <v>561</v>
      </c>
      <c r="N134" s="18"/>
    </row>
    <row r="135">
      <c r="A135" s="10">
        <v>45019.3759884375</v>
      </c>
      <c r="B135" s="11" t="s">
        <v>562</v>
      </c>
      <c r="C135" s="11" t="s">
        <v>52</v>
      </c>
      <c r="D135" s="11" t="s">
        <v>563</v>
      </c>
      <c r="E135" s="12">
        <v>45036.0</v>
      </c>
      <c r="F135" s="13" t="s">
        <v>564</v>
      </c>
      <c r="G135" s="11" t="s">
        <v>565</v>
      </c>
      <c r="H135" s="11" t="s">
        <v>33</v>
      </c>
      <c r="I135" s="14">
        <v>45021.34650130787</v>
      </c>
      <c r="J135" s="15" t="s">
        <v>566</v>
      </c>
      <c r="K135" s="16"/>
      <c r="L135" s="16" t="b">
        <v>0</v>
      </c>
      <c r="M135" s="17" t="s">
        <v>566</v>
      </c>
      <c r="N135" s="18"/>
    </row>
    <row r="136">
      <c r="A136" s="10">
        <v>45019.292292453705</v>
      </c>
      <c r="B136" s="11" t="s">
        <v>567</v>
      </c>
      <c r="C136" s="11" t="s">
        <v>52</v>
      </c>
      <c r="D136" s="11" t="s">
        <v>568</v>
      </c>
      <c r="E136" s="12">
        <v>45033.0</v>
      </c>
      <c r="F136" s="13" t="s">
        <v>569</v>
      </c>
      <c r="G136" s="11" t="s">
        <v>565</v>
      </c>
      <c r="H136" s="11" t="s">
        <v>33</v>
      </c>
      <c r="I136" s="14"/>
      <c r="J136" s="15"/>
      <c r="K136" s="16"/>
      <c r="L136" s="16" t="b">
        <v>0</v>
      </c>
      <c r="M136" s="17"/>
      <c r="N136" s="18"/>
    </row>
    <row r="137">
      <c r="A137" s="10">
        <v>45016.293474895836</v>
      </c>
      <c r="B137" s="11" t="s">
        <v>570</v>
      </c>
      <c r="C137" s="11" t="s">
        <v>571</v>
      </c>
      <c r="D137" s="11" t="s">
        <v>572</v>
      </c>
      <c r="E137" s="12"/>
      <c r="F137" s="13" t="s">
        <v>573</v>
      </c>
      <c r="G137" s="11" t="s">
        <v>26</v>
      </c>
      <c r="H137" s="11" t="s">
        <v>38</v>
      </c>
      <c r="I137" s="14">
        <v>45023.56233922453</v>
      </c>
      <c r="J137" s="15" t="s">
        <v>574</v>
      </c>
      <c r="K137" s="16">
        <v>1.0</v>
      </c>
      <c r="L137" s="16" t="b">
        <v>0</v>
      </c>
      <c r="M137" s="17" t="s">
        <v>574</v>
      </c>
      <c r="N137" s="18">
        <v>1.0</v>
      </c>
    </row>
    <row r="138">
      <c r="A138" s="10">
        <v>45016.29279503472</v>
      </c>
      <c r="B138" s="11" t="s">
        <v>570</v>
      </c>
      <c r="C138" s="11" t="s">
        <v>571</v>
      </c>
      <c r="D138" s="11" t="s">
        <v>575</v>
      </c>
      <c r="E138" s="12"/>
      <c r="F138" s="13" t="s">
        <v>576</v>
      </c>
      <c r="G138" s="11" t="s">
        <v>26</v>
      </c>
      <c r="H138" s="11" t="s">
        <v>38</v>
      </c>
      <c r="I138" s="14">
        <v>45049.3426824537</v>
      </c>
      <c r="J138" s="15" t="s">
        <v>577</v>
      </c>
      <c r="K138" s="16">
        <v>2.0</v>
      </c>
      <c r="L138" s="16" t="b">
        <v>0</v>
      </c>
      <c r="M138" s="17" t="s">
        <v>577</v>
      </c>
      <c r="N138" s="18">
        <v>2.0</v>
      </c>
    </row>
    <row r="139">
      <c r="A139" s="10">
        <v>45016.07895052084</v>
      </c>
      <c r="B139" s="11" t="s">
        <v>578</v>
      </c>
      <c r="C139" s="11" t="s">
        <v>48</v>
      </c>
      <c r="D139" s="11" t="s">
        <v>579</v>
      </c>
      <c r="E139" s="12">
        <v>45046.0</v>
      </c>
      <c r="F139" s="13" t="s">
        <v>580</v>
      </c>
      <c r="G139" s="11" t="s">
        <v>65</v>
      </c>
      <c r="H139" s="11" t="s">
        <v>38</v>
      </c>
      <c r="I139" s="14">
        <v>45028.28511484954</v>
      </c>
      <c r="J139" s="15" t="s">
        <v>581</v>
      </c>
      <c r="K139" s="16"/>
      <c r="L139" s="16" t="b">
        <v>0</v>
      </c>
      <c r="M139" s="17" t="s">
        <v>581</v>
      </c>
      <c r="N139" s="18"/>
    </row>
    <row r="140">
      <c r="A140" s="10">
        <v>45015.86059888889</v>
      </c>
      <c r="B140" s="11" t="s">
        <v>582</v>
      </c>
      <c r="C140" s="11" t="s">
        <v>583</v>
      </c>
      <c r="D140" s="11" t="s">
        <v>584</v>
      </c>
      <c r="E140" s="12">
        <v>45047.0</v>
      </c>
      <c r="F140" s="13" t="s">
        <v>585</v>
      </c>
      <c r="G140" s="11" t="s">
        <v>140</v>
      </c>
      <c r="H140" s="11" t="s">
        <v>38</v>
      </c>
      <c r="I140" s="14">
        <v>45015.861073113425</v>
      </c>
      <c r="J140" s="15" t="s">
        <v>586</v>
      </c>
      <c r="K140" s="16"/>
      <c r="L140" s="16" t="b">
        <v>0</v>
      </c>
      <c r="M140" s="17" t="s">
        <v>586</v>
      </c>
      <c r="N140" s="18"/>
    </row>
    <row r="141">
      <c r="A141" s="10">
        <v>45015.50666474537</v>
      </c>
      <c r="B141" s="11" t="s">
        <v>587</v>
      </c>
      <c r="C141" s="11" t="s">
        <v>588</v>
      </c>
      <c r="D141" s="11" t="s">
        <v>589</v>
      </c>
      <c r="E141" s="12">
        <v>45046.0</v>
      </c>
      <c r="F141" s="13" t="s">
        <v>590</v>
      </c>
      <c r="G141" s="11" t="s">
        <v>26</v>
      </c>
      <c r="H141" s="11" t="s">
        <v>38</v>
      </c>
      <c r="I141" s="14">
        <v>45015.86091221064</v>
      </c>
      <c r="J141" s="15"/>
      <c r="K141" s="16"/>
      <c r="L141" s="16" t="b">
        <v>0</v>
      </c>
      <c r="M141" s="17"/>
      <c r="N141" s="18"/>
    </row>
    <row r="142">
      <c r="A142" s="10">
        <v>45015.47959878472</v>
      </c>
      <c r="B142" s="11" t="s">
        <v>591</v>
      </c>
      <c r="C142" s="11" t="s">
        <v>592</v>
      </c>
      <c r="D142" s="11" t="s">
        <v>593</v>
      </c>
      <c r="E142" s="12">
        <v>45018.0</v>
      </c>
      <c r="F142" s="13" t="s">
        <v>594</v>
      </c>
      <c r="G142" s="11" t="s">
        <v>26</v>
      </c>
      <c r="H142" s="11" t="s">
        <v>38</v>
      </c>
      <c r="I142" s="14">
        <v>45016.29070861111</v>
      </c>
      <c r="J142" s="15" t="s">
        <v>595</v>
      </c>
      <c r="K142" s="16"/>
      <c r="L142" s="16" t="b">
        <v>0</v>
      </c>
      <c r="M142" s="17" t="s">
        <v>595</v>
      </c>
      <c r="N142" s="18"/>
    </row>
    <row r="143">
      <c r="A143" s="10">
        <v>45015.40616724537</v>
      </c>
      <c r="B143" s="11" t="s">
        <v>596</v>
      </c>
      <c r="C143" s="11" t="s">
        <v>242</v>
      </c>
      <c r="D143" s="11" t="s">
        <v>597</v>
      </c>
      <c r="E143" s="12">
        <v>45066.0</v>
      </c>
      <c r="F143" s="13" t="s">
        <v>598</v>
      </c>
      <c r="G143" s="11" t="s">
        <v>26</v>
      </c>
      <c r="H143" s="11" t="s">
        <v>38</v>
      </c>
      <c r="I143" s="14">
        <v>45016.36884746527</v>
      </c>
      <c r="J143" s="15" t="s">
        <v>599</v>
      </c>
      <c r="K143" s="16"/>
      <c r="L143" s="16" t="b">
        <v>0</v>
      </c>
      <c r="M143" s="17" t="s">
        <v>599</v>
      </c>
      <c r="N143" s="18"/>
    </row>
    <row r="144">
      <c r="A144" s="10">
        <v>45014.778474907405</v>
      </c>
      <c r="B144" s="11" t="s">
        <v>600</v>
      </c>
      <c r="C144" s="11" t="s">
        <v>229</v>
      </c>
      <c r="D144" s="11" t="s">
        <v>601</v>
      </c>
      <c r="E144" s="12">
        <v>45043.0</v>
      </c>
      <c r="F144" s="13" t="s">
        <v>602</v>
      </c>
      <c r="G144" s="11" t="s">
        <v>343</v>
      </c>
      <c r="H144" s="11" t="s">
        <v>158</v>
      </c>
      <c r="I144" s="14">
        <v>45016.15184950232</v>
      </c>
      <c r="J144" s="15" t="s">
        <v>603</v>
      </c>
      <c r="K144" s="16"/>
      <c r="L144" s="16" t="b">
        <v>0</v>
      </c>
      <c r="M144" s="17" t="s">
        <v>603</v>
      </c>
      <c r="N144" s="18"/>
    </row>
    <row r="145">
      <c r="A145" s="10">
        <v>45014.52244209491</v>
      </c>
      <c r="B145" s="11" t="s">
        <v>604</v>
      </c>
      <c r="C145" s="11" t="s">
        <v>583</v>
      </c>
      <c r="D145" s="11" t="s">
        <v>605</v>
      </c>
      <c r="E145" s="12">
        <v>45040.0</v>
      </c>
      <c r="F145" s="13" t="s">
        <v>606</v>
      </c>
      <c r="G145" s="11" t="s">
        <v>26</v>
      </c>
      <c r="H145" s="11" t="s">
        <v>38</v>
      </c>
      <c r="I145" s="14"/>
      <c r="J145" s="15"/>
      <c r="K145" s="16"/>
      <c r="L145" s="16" t="b">
        <v>0</v>
      </c>
      <c r="M145" s="17"/>
      <c r="N145" s="18"/>
    </row>
    <row r="146">
      <c r="A146" s="10">
        <v>45014.12392913194</v>
      </c>
      <c r="B146" s="11" t="s">
        <v>607</v>
      </c>
      <c r="C146" s="11" t="s">
        <v>592</v>
      </c>
      <c r="D146" s="11" t="s">
        <v>608</v>
      </c>
      <c r="E146" s="12">
        <v>45026.0</v>
      </c>
      <c r="F146" s="13" t="s">
        <v>609</v>
      </c>
      <c r="G146" s="11" t="s">
        <v>73</v>
      </c>
      <c r="H146" s="11" t="s">
        <v>20</v>
      </c>
      <c r="I146" s="14">
        <v>45014.367980613424</v>
      </c>
      <c r="J146" s="15" t="s">
        <v>610</v>
      </c>
      <c r="K146" s="16"/>
      <c r="L146" s="16" t="b">
        <v>0</v>
      </c>
      <c r="M146" s="17" t="s">
        <v>610</v>
      </c>
      <c r="N146" s="18"/>
    </row>
    <row r="147">
      <c r="A147" s="10">
        <v>45013.35316783565</v>
      </c>
      <c r="B147" s="11" t="s">
        <v>611</v>
      </c>
      <c r="C147" s="11" t="s">
        <v>44</v>
      </c>
      <c r="D147" s="11" t="s">
        <v>612</v>
      </c>
      <c r="E147" s="12">
        <v>45031.0</v>
      </c>
      <c r="F147" s="13" t="s">
        <v>613</v>
      </c>
      <c r="G147" s="11" t="s">
        <v>614</v>
      </c>
      <c r="H147" s="11" t="s">
        <v>158</v>
      </c>
      <c r="I147" s="14">
        <v>45013.357074583335</v>
      </c>
      <c r="J147" s="15" t="s">
        <v>615</v>
      </c>
      <c r="K147" s="16"/>
      <c r="L147" s="16" t="b">
        <v>0</v>
      </c>
      <c r="M147" s="17" t="s">
        <v>615</v>
      </c>
      <c r="N147" s="18"/>
    </row>
    <row r="148">
      <c r="A148" s="10">
        <v>45012.71810322917</v>
      </c>
      <c r="B148" s="11" t="s">
        <v>616</v>
      </c>
      <c r="C148" s="11" t="s">
        <v>76</v>
      </c>
      <c r="D148" s="11" t="s">
        <v>617</v>
      </c>
      <c r="E148" s="12">
        <v>45054.0</v>
      </c>
      <c r="F148" s="13" t="s">
        <v>618</v>
      </c>
      <c r="G148" s="11" t="s">
        <v>211</v>
      </c>
      <c r="H148" s="11" t="s">
        <v>33</v>
      </c>
      <c r="I148" s="14">
        <v>45016.2624640625</v>
      </c>
      <c r="J148" s="15" t="s">
        <v>619</v>
      </c>
      <c r="K148" s="16"/>
      <c r="L148" s="16" t="b">
        <v>0</v>
      </c>
      <c r="M148" s="17" t="s">
        <v>619</v>
      </c>
      <c r="N148" s="18"/>
    </row>
    <row r="149">
      <c r="A149" s="10">
        <v>45012.553372939816</v>
      </c>
      <c r="B149" s="11" t="s">
        <v>620</v>
      </c>
      <c r="C149" s="11" t="s">
        <v>621</v>
      </c>
      <c r="D149" s="11" t="s">
        <v>622</v>
      </c>
      <c r="E149" s="12">
        <v>45053.0</v>
      </c>
      <c r="F149" s="13" t="s">
        <v>623</v>
      </c>
      <c r="G149" s="11" t="s">
        <v>140</v>
      </c>
      <c r="H149" s="11" t="s">
        <v>38</v>
      </c>
      <c r="I149" s="14">
        <v>45012.55357082176</v>
      </c>
      <c r="J149" s="15" t="s">
        <v>511</v>
      </c>
      <c r="K149" s="16"/>
      <c r="L149" s="16" t="b">
        <v>0</v>
      </c>
      <c r="M149" s="17" t="s">
        <v>511</v>
      </c>
      <c r="N149" s="18"/>
    </row>
    <row r="150">
      <c r="A150" s="10">
        <v>45012.55204350695</v>
      </c>
      <c r="B150" s="11" t="s">
        <v>624</v>
      </c>
      <c r="C150" s="11" t="s">
        <v>35</v>
      </c>
      <c r="D150" s="11" t="s">
        <v>625</v>
      </c>
      <c r="E150" s="12"/>
      <c r="F150" s="13" t="s">
        <v>626</v>
      </c>
      <c r="G150" s="11" t="s">
        <v>627</v>
      </c>
      <c r="H150" s="11" t="s">
        <v>158</v>
      </c>
      <c r="I150" s="14"/>
      <c r="J150" s="15"/>
      <c r="K150" s="16"/>
      <c r="L150" s="16" t="b">
        <v>0</v>
      </c>
      <c r="M150" s="17"/>
      <c r="N150" s="18"/>
    </row>
    <row r="151">
      <c r="A151" s="10">
        <v>45012.10926467592</v>
      </c>
      <c r="B151" s="11" t="s">
        <v>628</v>
      </c>
      <c r="C151" s="11" t="s">
        <v>52</v>
      </c>
      <c r="D151" s="11" t="s">
        <v>629</v>
      </c>
      <c r="E151" s="12">
        <v>45033.0</v>
      </c>
      <c r="F151" s="13" t="s">
        <v>630</v>
      </c>
      <c r="G151" s="11" t="s">
        <v>631</v>
      </c>
      <c r="H151" s="11" t="s">
        <v>33</v>
      </c>
      <c r="I151" s="14">
        <v>45021.27082618055</v>
      </c>
      <c r="J151" s="15" t="s">
        <v>632</v>
      </c>
      <c r="K151" s="16">
        <v>1.0</v>
      </c>
      <c r="L151" s="16" t="b">
        <v>0</v>
      </c>
      <c r="M151" s="17" t="s">
        <v>632</v>
      </c>
      <c r="N151" s="18">
        <v>1.0</v>
      </c>
    </row>
    <row r="152">
      <c r="A152" s="10">
        <v>45012.108716574076</v>
      </c>
      <c r="B152" s="11" t="s">
        <v>628</v>
      </c>
      <c r="C152" s="11" t="s">
        <v>52</v>
      </c>
      <c r="D152" s="11" t="s">
        <v>53</v>
      </c>
      <c r="E152" s="12">
        <v>45033.0</v>
      </c>
      <c r="F152" s="13" t="s">
        <v>54</v>
      </c>
      <c r="G152" s="11" t="s">
        <v>631</v>
      </c>
      <c r="H152" s="11" t="s">
        <v>33</v>
      </c>
      <c r="I152" s="14">
        <v>45081.69441091435</v>
      </c>
      <c r="J152" s="15" t="s">
        <v>633</v>
      </c>
      <c r="K152" s="16">
        <v>2.0</v>
      </c>
      <c r="L152" s="16" t="b">
        <v>0</v>
      </c>
      <c r="M152" s="17" t="s">
        <v>633</v>
      </c>
      <c r="N152" s="18">
        <v>2.0</v>
      </c>
    </row>
    <row r="153">
      <c r="A153" s="10">
        <v>45009.59301923611</v>
      </c>
      <c r="B153" s="11" t="s">
        <v>634</v>
      </c>
      <c r="C153" s="11" t="s">
        <v>238</v>
      </c>
      <c r="D153" s="11" t="s">
        <v>635</v>
      </c>
      <c r="E153" s="12">
        <v>45032.0</v>
      </c>
      <c r="F153" s="13" t="s">
        <v>636</v>
      </c>
      <c r="G153" s="11" t="s">
        <v>211</v>
      </c>
      <c r="H153" s="11" t="s">
        <v>20</v>
      </c>
      <c r="I153" s="14">
        <v>45051.64168893518</v>
      </c>
      <c r="J153" s="15" t="s">
        <v>637</v>
      </c>
      <c r="K153" s="16"/>
      <c r="L153" s="16" t="b">
        <v>0</v>
      </c>
      <c r="M153" s="17" t="s">
        <v>637</v>
      </c>
      <c r="N153" s="18"/>
    </row>
    <row r="154">
      <c r="A154" s="10">
        <v>45009.58696833333</v>
      </c>
      <c r="B154" s="11" t="s">
        <v>638</v>
      </c>
      <c r="C154" s="11" t="s">
        <v>81</v>
      </c>
      <c r="D154" s="11" t="s">
        <v>639</v>
      </c>
      <c r="E154" s="12">
        <v>45035.0</v>
      </c>
      <c r="F154" s="13" t="s">
        <v>640</v>
      </c>
      <c r="G154" s="11" t="s">
        <v>140</v>
      </c>
      <c r="H154" s="11" t="s">
        <v>38</v>
      </c>
      <c r="I154" s="14">
        <v>45083.4988740625</v>
      </c>
      <c r="J154" s="15" t="s">
        <v>641</v>
      </c>
      <c r="K154" s="16">
        <v>1.0</v>
      </c>
      <c r="L154" s="16" t="b">
        <v>0</v>
      </c>
      <c r="M154" s="17" t="s">
        <v>641</v>
      </c>
      <c r="N154" s="18">
        <v>1.0</v>
      </c>
    </row>
    <row r="155">
      <c r="A155" s="10">
        <v>45009.242230601856</v>
      </c>
      <c r="B155" s="11" t="s">
        <v>367</v>
      </c>
      <c r="C155" s="11" t="s">
        <v>368</v>
      </c>
      <c r="D155" s="11" t="s">
        <v>224</v>
      </c>
      <c r="E155" s="12">
        <v>45038.0</v>
      </c>
      <c r="F155" s="13" t="s">
        <v>642</v>
      </c>
      <c r="G155" s="11" t="s">
        <v>643</v>
      </c>
      <c r="H155" s="11" t="s">
        <v>20</v>
      </c>
      <c r="I155" s="14">
        <v>45012.276024004634</v>
      </c>
      <c r="J155" s="15" t="s">
        <v>644</v>
      </c>
      <c r="K155" s="16"/>
      <c r="L155" s="16" t="b">
        <v>0</v>
      </c>
      <c r="M155" s="17" t="s">
        <v>644</v>
      </c>
      <c r="N155" s="18"/>
    </row>
    <row r="156">
      <c r="A156" s="10">
        <v>45008.42053998842</v>
      </c>
      <c r="B156" s="11" t="s">
        <v>645</v>
      </c>
      <c r="C156" s="11" t="s">
        <v>646</v>
      </c>
      <c r="D156" s="11" t="s">
        <v>647</v>
      </c>
      <c r="E156" s="12"/>
      <c r="F156" s="13" t="s">
        <v>648</v>
      </c>
      <c r="G156" s="11" t="s">
        <v>140</v>
      </c>
      <c r="H156" s="11" t="s">
        <v>33</v>
      </c>
      <c r="I156" s="14">
        <v>45009.346413506944</v>
      </c>
      <c r="J156" s="15" t="s">
        <v>649</v>
      </c>
      <c r="K156" s="16"/>
      <c r="L156" s="16" t="b">
        <v>0</v>
      </c>
      <c r="M156" s="17" t="s">
        <v>649</v>
      </c>
      <c r="N156" s="18"/>
    </row>
    <row r="157">
      <c r="A157" s="10">
        <v>45008.33529186343</v>
      </c>
      <c r="B157" s="11" t="s">
        <v>650</v>
      </c>
      <c r="C157" s="11" t="s">
        <v>52</v>
      </c>
      <c r="D157" s="11" t="s">
        <v>224</v>
      </c>
      <c r="E157" s="12">
        <v>45033.0</v>
      </c>
      <c r="F157" s="13" t="s">
        <v>651</v>
      </c>
      <c r="G157" s="11" t="s">
        <v>114</v>
      </c>
      <c r="H157" s="11" t="s">
        <v>38</v>
      </c>
      <c r="I157" s="14">
        <v>45069.6348483912</v>
      </c>
      <c r="J157" s="20" t="s">
        <v>652</v>
      </c>
      <c r="K157" s="16">
        <v>6.0</v>
      </c>
      <c r="L157" s="16" t="b">
        <v>0</v>
      </c>
      <c r="M157" s="17" t="s">
        <v>653</v>
      </c>
      <c r="N157" s="18">
        <v>6.0</v>
      </c>
    </row>
    <row r="158">
      <c r="A158" s="10">
        <v>45008.15421622685</v>
      </c>
      <c r="B158" s="11" t="s">
        <v>654</v>
      </c>
      <c r="C158" s="11" t="s">
        <v>48</v>
      </c>
      <c r="D158" s="11" t="s">
        <v>655</v>
      </c>
      <c r="E158" s="12">
        <v>45039.0</v>
      </c>
      <c r="F158" s="13" t="s">
        <v>656</v>
      </c>
      <c r="G158" s="11" t="s">
        <v>26</v>
      </c>
      <c r="H158" s="11" t="s">
        <v>38</v>
      </c>
      <c r="I158" s="14">
        <v>45009.284239050925</v>
      </c>
      <c r="J158" s="15" t="s">
        <v>657</v>
      </c>
      <c r="K158" s="16">
        <v>1.0</v>
      </c>
      <c r="L158" s="16" t="b">
        <v>0</v>
      </c>
      <c r="M158" s="17" t="s">
        <v>657</v>
      </c>
      <c r="N158" s="18">
        <v>1.0</v>
      </c>
    </row>
    <row r="159">
      <c r="A159" s="10">
        <v>45007.37025604167</v>
      </c>
      <c r="B159" s="11" t="s">
        <v>658</v>
      </c>
      <c r="C159" s="11" t="s">
        <v>35</v>
      </c>
      <c r="D159" s="11" t="s">
        <v>659</v>
      </c>
      <c r="E159" s="12">
        <v>45017.0</v>
      </c>
      <c r="F159" s="13" t="s">
        <v>660</v>
      </c>
      <c r="G159" s="11" t="s">
        <v>55</v>
      </c>
      <c r="H159" s="11" t="s">
        <v>38</v>
      </c>
      <c r="I159" s="14">
        <v>45007.426758773145</v>
      </c>
      <c r="J159" s="15" t="s">
        <v>661</v>
      </c>
      <c r="K159" s="16"/>
      <c r="L159" s="16" t="b">
        <v>0</v>
      </c>
      <c r="M159" s="17" t="s">
        <v>661</v>
      </c>
      <c r="N159" s="18"/>
    </row>
    <row r="160">
      <c r="A160" s="10">
        <v>45006.59141645834</v>
      </c>
      <c r="B160" s="11" t="s">
        <v>662</v>
      </c>
      <c r="C160" s="11" t="s">
        <v>48</v>
      </c>
      <c r="D160" s="11" t="s">
        <v>663</v>
      </c>
      <c r="E160" s="12"/>
      <c r="F160" s="13" t="s">
        <v>664</v>
      </c>
      <c r="G160" s="11" t="s">
        <v>182</v>
      </c>
      <c r="H160" s="11" t="s">
        <v>38</v>
      </c>
      <c r="I160" s="14"/>
      <c r="J160" s="15"/>
      <c r="K160" s="16"/>
      <c r="L160" s="16" t="b">
        <v>0</v>
      </c>
      <c r="M160" s="17"/>
      <c r="N160" s="18"/>
    </row>
    <row r="161">
      <c r="A161" s="10">
        <v>45006.42599185185</v>
      </c>
      <c r="B161" s="11" t="s">
        <v>665</v>
      </c>
      <c r="C161" s="11" t="s">
        <v>666</v>
      </c>
      <c r="D161" s="11" t="s">
        <v>667</v>
      </c>
      <c r="E161" s="12">
        <v>45012.0</v>
      </c>
      <c r="F161" s="13" t="s">
        <v>668</v>
      </c>
      <c r="G161" s="11" t="s">
        <v>114</v>
      </c>
      <c r="H161" s="11" t="s">
        <v>38</v>
      </c>
      <c r="I161" s="14">
        <v>45061.55331171297</v>
      </c>
      <c r="J161" s="15" t="s">
        <v>669</v>
      </c>
      <c r="K161" s="16"/>
      <c r="L161" s="16" t="b">
        <v>0</v>
      </c>
      <c r="M161" s="17" t="s">
        <v>669</v>
      </c>
      <c r="N161" s="18"/>
    </row>
    <row r="162">
      <c r="A162" s="10">
        <v>45006.424070277775</v>
      </c>
      <c r="B162" s="11" t="s">
        <v>670</v>
      </c>
      <c r="C162" s="11" t="s">
        <v>497</v>
      </c>
      <c r="D162" s="11" t="s">
        <v>671</v>
      </c>
      <c r="E162" s="12">
        <v>45004.0</v>
      </c>
      <c r="F162" s="13" t="s">
        <v>672</v>
      </c>
      <c r="G162" s="11" t="s">
        <v>211</v>
      </c>
      <c r="H162" s="11" t="s">
        <v>20</v>
      </c>
      <c r="I162" s="14"/>
      <c r="J162" s="15"/>
      <c r="K162" s="16"/>
      <c r="L162" s="16" t="b">
        <v>0</v>
      </c>
      <c r="M162" s="17"/>
      <c r="N162" s="18"/>
    </row>
    <row r="163">
      <c r="A163" s="10">
        <v>45006.42258949074</v>
      </c>
      <c r="B163" s="11" t="s">
        <v>673</v>
      </c>
      <c r="C163" s="11" t="s">
        <v>148</v>
      </c>
      <c r="D163" s="11" t="s">
        <v>674</v>
      </c>
      <c r="E163" s="12">
        <v>45025.0</v>
      </c>
      <c r="F163" s="13" t="s">
        <v>675</v>
      </c>
      <c r="G163" s="11" t="s">
        <v>26</v>
      </c>
      <c r="H163" s="11" t="s">
        <v>38</v>
      </c>
      <c r="I163" s="14">
        <v>45006.4227405787</v>
      </c>
      <c r="J163" s="15" t="s">
        <v>644</v>
      </c>
      <c r="K163" s="16"/>
      <c r="L163" s="16" t="b">
        <v>0</v>
      </c>
      <c r="M163" s="17" t="s">
        <v>644</v>
      </c>
      <c r="N163" s="18"/>
    </row>
    <row r="164">
      <c r="A164" s="10">
        <v>45006.42056628472</v>
      </c>
      <c r="B164" s="11" t="s">
        <v>676</v>
      </c>
      <c r="C164" s="11" t="s">
        <v>154</v>
      </c>
      <c r="D164" s="11" t="s">
        <v>677</v>
      </c>
      <c r="E164" s="12">
        <v>45047.0</v>
      </c>
      <c r="F164" s="13" t="s">
        <v>678</v>
      </c>
      <c r="G164" s="11" t="s">
        <v>26</v>
      </c>
      <c r="H164" s="11" t="s">
        <v>38</v>
      </c>
      <c r="I164" s="14"/>
      <c r="J164" s="15"/>
      <c r="K164" s="16">
        <v>1.0</v>
      </c>
      <c r="L164" s="16" t="b">
        <v>0</v>
      </c>
      <c r="M164" s="17"/>
      <c r="N164" s="18">
        <v>1.0</v>
      </c>
    </row>
    <row r="165">
      <c r="A165" s="10">
        <v>45006.41884695602</v>
      </c>
      <c r="B165" s="11" t="s">
        <v>679</v>
      </c>
      <c r="C165" s="11" t="s">
        <v>154</v>
      </c>
      <c r="D165" s="11" t="s">
        <v>680</v>
      </c>
      <c r="E165" s="12">
        <v>44980.0</v>
      </c>
      <c r="F165" s="13" t="s">
        <v>681</v>
      </c>
      <c r="G165" s="11" t="s">
        <v>682</v>
      </c>
      <c r="H165" s="11" t="s">
        <v>33</v>
      </c>
      <c r="I165" s="14"/>
      <c r="J165" s="15"/>
      <c r="K165" s="16">
        <v>1.0</v>
      </c>
      <c r="L165" s="16" t="b">
        <v>0</v>
      </c>
      <c r="M165" s="17"/>
      <c r="N165" s="18">
        <v>1.0</v>
      </c>
    </row>
    <row r="166">
      <c r="A166" s="10">
        <v>45006.415178020834</v>
      </c>
      <c r="B166" s="11" t="s">
        <v>683</v>
      </c>
      <c r="C166" s="11" t="s">
        <v>76</v>
      </c>
      <c r="D166" s="11" t="s">
        <v>71</v>
      </c>
      <c r="E166" s="12">
        <v>45005.0</v>
      </c>
      <c r="F166" s="13" t="s">
        <v>684</v>
      </c>
      <c r="G166" s="11" t="s">
        <v>73</v>
      </c>
      <c r="H166" s="11" t="s">
        <v>20</v>
      </c>
      <c r="I166" s="14"/>
      <c r="J166" s="15"/>
      <c r="K166" s="16"/>
      <c r="L166" s="16" t="b">
        <v>0</v>
      </c>
      <c r="M166" s="17"/>
      <c r="N166" s="18"/>
    </row>
    <row r="167">
      <c r="A167" s="10">
        <v>45006.41305578704</v>
      </c>
      <c r="B167" s="11" t="s">
        <v>587</v>
      </c>
      <c r="C167" s="11" t="s">
        <v>588</v>
      </c>
      <c r="D167" s="11" t="s">
        <v>685</v>
      </c>
      <c r="E167" s="12">
        <v>45013.0</v>
      </c>
      <c r="F167" s="13" t="s">
        <v>686</v>
      </c>
      <c r="G167" s="11" t="s">
        <v>687</v>
      </c>
      <c r="H167" s="11" t="s">
        <v>38</v>
      </c>
      <c r="I167" s="14"/>
      <c r="J167" s="15"/>
      <c r="K167" s="16"/>
      <c r="L167" s="16" t="b">
        <v>0</v>
      </c>
      <c r="M167" s="17"/>
      <c r="N167" s="18"/>
    </row>
    <row r="168">
      <c r="A168" s="10">
        <v>45006.41046530093</v>
      </c>
      <c r="B168" s="11" t="s">
        <v>688</v>
      </c>
      <c r="C168" s="11" t="s">
        <v>165</v>
      </c>
      <c r="D168" s="11" t="s">
        <v>689</v>
      </c>
      <c r="E168" s="12">
        <v>45017.0</v>
      </c>
      <c r="F168" s="13" t="s">
        <v>690</v>
      </c>
      <c r="G168" s="11" t="s">
        <v>26</v>
      </c>
      <c r="H168" s="11" t="s">
        <v>38</v>
      </c>
      <c r="I168" s="14"/>
      <c r="J168" s="15"/>
      <c r="K168" s="16">
        <v>1.0</v>
      </c>
      <c r="L168" s="16" t="b">
        <v>0</v>
      </c>
      <c r="M168" s="17"/>
      <c r="N168" s="18">
        <v>1.0</v>
      </c>
    </row>
    <row r="169">
      <c r="A169" s="10">
        <v>45006.40740773148</v>
      </c>
      <c r="B169" s="11" t="s">
        <v>691</v>
      </c>
      <c r="C169" s="11" t="s">
        <v>497</v>
      </c>
      <c r="D169" s="11" t="s">
        <v>692</v>
      </c>
      <c r="E169" s="12"/>
      <c r="F169" s="13" t="s">
        <v>693</v>
      </c>
      <c r="G169" s="11" t="s">
        <v>26</v>
      </c>
      <c r="H169" s="11" t="s">
        <v>38</v>
      </c>
      <c r="I169" s="14">
        <v>45006.40819001157</v>
      </c>
      <c r="J169" s="15" t="s">
        <v>694</v>
      </c>
      <c r="K169" s="16"/>
      <c r="L169" s="16" t="b">
        <v>0</v>
      </c>
      <c r="M169" s="17" t="s">
        <v>694</v>
      </c>
      <c r="N169" s="18"/>
    </row>
    <row r="170">
      <c r="A170" s="10">
        <v>45006.40592981481</v>
      </c>
      <c r="B170" s="11" t="s">
        <v>695</v>
      </c>
      <c r="C170" s="11" t="s">
        <v>242</v>
      </c>
      <c r="D170" s="11" t="s">
        <v>696</v>
      </c>
      <c r="E170" s="12">
        <v>45016.0</v>
      </c>
      <c r="F170" s="13" t="s">
        <v>697</v>
      </c>
      <c r="G170" s="11" t="s">
        <v>698</v>
      </c>
      <c r="H170" s="11" t="s">
        <v>33</v>
      </c>
      <c r="I170" s="14"/>
      <c r="J170" s="15"/>
      <c r="K170" s="16"/>
      <c r="L170" s="16" t="b">
        <v>0</v>
      </c>
      <c r="M170" s="17"/>
      <c r="N170" s="18"/>
    </row>
    <row r="171">
      <c r="A171" s="10">
        <v>45006.404008275465</v>
      </c>
      <c r="B171" s="11" t="s">
        <v>699</v>
      </c>
      <c r="C171" s="11" t="s">
        <v>425</v>
      </c>
      <c r="D171" s="11" t="s">
        <v>700</v>
      </c>
      <c r="E171" s="12">
        <v>44960.0</v>
      </c>
      <c r="F171" s="13" t="s">
        <v>701</v>
      </c>
      <c r="G171" s="11" t="s">
        <v>702</v>
      </c>
      <c r="H171" s="11" t="s">
        <v>33</v>
      </c>
      <c r="I171" s="14">
        <v>45006.40449678241</v>
      </c>
      <c r="J171" s="15" t="s">
        <v>703</v>
      </c>
      <c r="K171" s="16"/>
      <c r="L171" s="16" t="b">
        <v>0</v>
      </c>
      <c r="M171" s="17" t="s">
        <v>703</v>
      </c>
      <c r="N171" s="18"/>
    </row>
    <row r="172">
      <c r="A172" s="10">
        <v>45006.12222024305</v>
      </c>
      <c r="B172" s="11" t="s">
        <v>704</v>
      </c>
      <c r="C172" s="11" t="s">
        <v>376</v>
      </c>
      <c r="D172" s="11" t="s">
        <v>337</v>
      </c>
      <c r="E172" s="12">
        <v>45026.0</v>
      </c>
      <c r="F172" s="13" t="s">
        <v>705</v>
      </c>
      <c r="G172" s="11" t="s">
        <v>140</v>
      </c>
      <c r="H172" s="11" t="s">
        <v>38</v>
      </c>
      <c r="I172" s="14">
        <v>45016.208504953705</v>
      </c>
      <c r="J172" s="15" t="s">
        <v>706</v>
      </c>
      <c r="K172" s="16">
        <v>2.0</v>
      </c>
      <c r="L172" s="16" t="b">
        <v>0</v>
      </c>
      <c r="M172" s="17" t="s">
        <v>706</v>
      </c>
      <c r="N172" s="18">
        <v>2.0</v>
      </c>
    </row>
    <row r="173">
      <c r="A173" s="10">
        <v>45006.01992842593</v>
      </c>
      <c r="B173" s="11" t="s">
        <v>707</v>
      </c>
      <c r="C173" s="11" t="s">
        <v>708</v>
      </c>
      <c r="D173" s="11" t="s">
        <v>709</v>
      </c>
      <c r="E173" s="12">
        <v>45016.0</v>
      </c>
      <c r="F173" s="13" t="s">
        <v>710</v>
      </c>
      <c r="G173" s="11" t="s">
        <v>26</v>
      </c>
      <c r="H173" s="11" t="s">
        <v>38</v>
      </c>
      <c r="I173" s="14">
        <v>45006.02065873843</v>
      </c>
      <c r="J173" s="15" t="s">
        <v>711</v>
      </c>
      <c r="K173" s="16">
        <v>1.0</v>
      </c>
      <c r="L173" s="16" t="b">
        <v>0</v>
      </c>
      <c r="M173" s="17" t="s">
        <v>711</v>
      </c>
      <c r="N173" s="18">
        <v>1.0</v>
      </c>
    </row>
    <row r="174">
      <c r="A174" s="10">
        <v>45005.53406556713</v>
      </c>
      <c r="B174" s="11" t="s">
        <v>712</v>
      </c>
      <c r="C174" s="11" t="s">
        <v>713</v>
      </c>
      <c r="D174" s="11" t="s">
        <v>714</v>
      </c>
      <c r="E174" s="12">
        <v>45030.0</v>
      </c>
      <c r="F174" s="13" t="s">
        <v>715</v>
      </c>
      <c r="G174" s="11" t="s">
        <v>716</v>
      </c>
      <c r="H174" s="11" t="s">
        <v>33</v>
      </c>
      <c r="I174" s="14">
        <v>45005.535804722225</v>
      </c>
      <c r="J174" s="15" t="s">
        <v>717</v>
      </c>
      <c r="K174" s="16"/>
      <c r="L174" s="16" t="b">
        <v>0</v>
      </c>
      <c r="M174" s="17" t="s">
        <v>717</v>
      </c>
      <c r="N174" s="18"/>
    </row>
    <row r="175">
      <c r="A175" s="10">
        <v>45005.51784900463</v>
      </c>
      <c r="B175" s="11" t="s">
        <v>718</v>
      </c>
      <c r="C175" s="11" t="s">
        <v>485</v>
      </c>
      <c r="D175" s="11" t="s">
        <v>719</v>
      </c>
      <c r="E175" s="12">
        <v>45016.0</v>
      </c>
      <c r="F175" s="13" t="s">
        <v>720</v>
      </c>
      <c r="G175" s="11" t="s">
        <v>721</v>
      </c>
      <c r="H175" s="11" t="s">
        <v>33</v>
      </c>
      <c r="I175" s="14">
        <v>45007.57342872686</v>
      </c>
      <c r="J175" s="15" t="s">
        <v>722</v>
      </c>
      <c r="K175" s="16"/>
      <c r="L175" s="16" t="b">
        <v>0</v>
      </c>
      <c r="M175" s="17" t="s">
        <v>722</v>
      </c>
      <c r="N175" s="18"/>
    </row>
    <row r="176">
      <c r="A176" s="10">
        <v>45005.25267613426</v>
      </c>
      <c r="B176" s="11" t="s">
        <v>723</v>
      </c>
      <c r="C176" s="11" t="s">
        <v>724</v>
      </c>
      <c r="D176" s="11" t="s">
        <v>725</v>
      </c>
      <c r="E176" s="12">
        <v>45031.0</v>
      </c>
      <c r="F176" s="13" t="s">
        <v>726</v>
      </c>
      <c r="G176" s="11" t="s">
        <v>26</v>
      </c>
      <c r="H176" s="11" t="s">
        <v>38</v>
      </c>
      <c r="I176" s="14">
        <v>45110.546696562495</v>
      </c>
      <c r="J176" s="15" t="s">
        <v>727</v>
      </c>
      <c r="K176" s="16">
        <v>2.0</v>
      </c>
      <c r="L176" s="16" t="b">
        <v>0</v>
      </c>
      <c r="M176" s="17" t="s">
        <v>727</v>
      </c>
      <c r="N176" s="18">
        <v>2.0</v>
      </c>
    </row>
    <row r="177">
      <c r="A177" s="10">
        <v>45003.54027857639</v>
      </c>
      <c r="B177" s="11" t="s">
        <v>728</v>
      </c>
      <c r="C177" s="11" t="s">
        <v>713</v>
      </c>
      <c r="D177" s="11" t="s">
        <v>729</v>
      </c>
      <c r="E177" s="12">
        <v>45037.0</v>
      </c>
      <c r="F177" s="13" t="s">
        <v>730</v>
      </c>
      <c r="G177" s="11" t="s">
        <v>26</v>
      </c>
      <c r="H177" s="11" t="s">
        <v>38</v>
      </c>
      <c r="I177" s="14">
        <v>45059.860021643515</v>
      </c>
      <c r="J177" s="15" t="s">
        <v>731</v>
      </c>
      <c r="K177" s="16">
        <v>2.0</v>
      </c>
      <c r="L177" s="16" t="b">
        <v>0</v>
      </c>
      <c r="M177" s="17" t="s">
        <v>731</v>
      </c>
      <c r="N177" s="18">
        <v>2.0</v>
      </c>
    </row>
    <row r="178">
      <c r="A178" s="10">
        <v>45003.53223979167</v>
      </c>
      <c r="B178" s="11" t="s">
        <v>732</v>
      </c>
      <c r="C178" s="11" t="s">
        <v>154</v>
      </c>
      <c r="D178" s="11" t="s">
        <v>733</v>
      </c>
      <c r="E178" s="12">
        <v>45005.0</v>
      </c>
      <c r="F178" s="13" t="s">
        <v>734</v>
      </c>
      <c r="G178" s="11" t="s">
        <v>735</v>
      </c>
      <c r="H178" s="11" t="s">
        <v>33</v>
      </c>
      <c r="I178" s="14">
        <v>45005.58700230324</v>
      </c>
      <c r="J178" s="15" t="s">
        <v>736</v>
      </c>
      <c r="K178" s="16">
        <v>1.0</v>
      </c>
      <c r="L178" s="16" t="b">
        <v>0</v>
      </c>
      <c r="M178" s="17" t="s">
        <v>736</v>
      </c>
      <c r="N178" s="18">
        <v>1.0</v>
      </c>
    </row>
    <row r="179">
      <c r="A179" s="10">
        <v>45003.53139063658</v>
      </c>
      <c r="B179" s="11" t="s">
        <v>732</v>
      </c>
      <c r="C179" s="11" t="s">
        <v>154</v>
      </c>
      <c r="D179" s="11" t="s">
        <v>169</v>
      </c>
      <c r="E179" s="12">
        <v>45005.0</v>
      </c>
      <c r="F179" s="13" t="s">
        <v>737</v>
      </c>
      <c r="G179" s="11" t="s">
        <v>735</v>
      </c>
      <c r="H179" s="11" t="s">
        <v>33</v>
      </c>
      <c r="I179" s="14">
        <v>45004.42410060186</v>
      </c>
      <c r="J179" s="15" t="s">
        <v>738</v>
      </c>
      <c r="K179" s="16">
        <v>1.0</v>
      </c>
      <c r="L179" s="16" t="b">
        <v>0</v>
      </c>
      <c r="M179" s="17" t="s">
        <v>738</v>
      </c>
      <c r="N179" s="18">
        <v>1.0</v>
      </c>
    </row>
    <row r="180">
      <c r="A180" s="10">
        <v>45002.47567371528</v>
      </c>
      <c r="B180" s="11" t="s">
        <v>739</v>
      </c>
      <c r="C180" s="11" t="s">
        <v>592</v>
      </c>
      <c r="D180" s="11" t="s">
        <v>740</v>
      </c>
      <c r="E180" s="12">
        <v>45026.0</v>
      </c>
      <c r="F180" s="13" t="s">
        <v>741</v>
      </c>
      <c r="G180" s="11" t="s">
        <v>55</v>
      </c>
      <c r="H180" s="11" t="s">
        <v>33</v>
      </c>
      <c r="I180" s="14">
        <v>45003.25437542824</v>
      </c>
      <c r="J180" s="15" t="s">
        <v>742</v>
      </c>
      <c r="K180" s="16"/>
      <c r="L180" s="16" t="b">
        <v>0</v>
      </c>
      <c r="M180" s="17" t="s">
        <v>742</v>
      </c>
      <c r="N180" s="18"/>
    </row>
    <row r="181">
      <c r="A181" s="10">
        <v>45002.02960380787</v>
      </c>
      <c r="B181" s="11" t="s">
        <v>743</v>
      </c>
      <c r="C181" s="11" t="s">
        <v>744</v>
      </c>
      <c r="D181" s="11" t="s">
        <v>745</v>
      </c>
      <c r="E181" s="12">
        <v>45030.0</v>
      </c>
      <c r="F181" s="13" t="s">
        <v>746</v>
      </c>
      <c r="G181" s="11" t="s">
        <v>26</v>
      </c>
      <c r="H181" s="11" t="s">
        <v>38</v>
      </c>
      <c r="I181" s="14">
        <v>45029.32932939815</v>
      </c>
      <c r="J181" s="15" t="s">
        <v>747</v>
      </c>
      <c r="K181" s="16"/>
      <c r="L181" s="16" t="b">
        <v>0</v>
      </c>
      <c r="M181" s="17" t="s">
        <v>747</v>
      </c>
      <c r="N181" s="18"/>
    </row>
    <row r="182">
      <c r="A182" s="10">
        <v>45002.0282584838</v>
      </c>
      <c r="B182" s="11" t="s">
        <v>748</v>
      </c>
      <c r="C182" s="11" t="s">
        <v>744</v>
      </c>
      <c r="D182" s="11" t="s">
        <v>749</v>
      </c>
      <c r="E182" s="12">
        <v>45030.0</v>
      </c>
      <c r="F182" s="13" t="s">
        <v>750</v>
      </c>
      <c r="G182" s="11" t="s">
        <v>26</v>
      </c>
      <c r="H182" s="11" t="s">
        <v>38</v>
      </c>
      <c r="I182" s="14">
        <v>45026.49114931713</v>
      </c>
      <c r="J182" s="15"/>
      <c r="K182" s="16"/>
      <c r="L182" s="16" t="b">
        <v>0</v>
      </c>
      <c r="M182" s="17"/>
      <c r="N182" s="18"/>
    </row>
    <row r="183">
      <c r="A183" s="10">
        <v>45002.02707693287</v>
      </c>
      <c r="B183" s="11" t="s">
        <v>748</v>
      </c>
      <c r="C183" s="11" t="s">
        <v>744</v>
      </c>
      <c r="D183" s="11" t="s">
        <v>751</v>
      </c>
      <c r="E183" s="12">
        <v>45030.0</v>
      </c>
      <c r="F183" s="13" t="s">
        <v>752</v>
      </c>
      <c r="G183" s="11" t="s">
        <v>26</v>
      </c>
      <c r="H183" s="11" t="s">
        <v>38</v>
      </c>
      <c r="I183" s="14"/>
      <c r="J183" s="15"/>
      <c r="K183" s="16"/>
      <c r="L183" s="16" t="b">
        <v>0</v>
      </c>
      <c r="M183" s="17"/>
      <c r="N183" s="18"/>
    </row>
    <row r="184">
      <c r="A184" s="10">
        <v>45002.023815057866</v>
      </c>
      <c r="B184" s="11" t="s">
        <v>753</v>
      </c>
      <c r="C184" s="11" t="s">
        <v>744</v>
      </c>
      <c r="D184" s="11" t="s">
        <v>754</v>
      </c>
      <c r="E184" s="12">
        <v>45030.0</v>
      </c>
      <c r="F184" s="13" t="s">
        <v>755</v>
      </c>
      <c r="G184" s="11" t="s">
        <v>26</v>
      </c>
      <c r="H184" s="11" t="s">
        <v>38</v>
      </c>
      <c r="I184" s="14">
        <v>45041.98751601852</v>
      </c>
      <c r="J184" s="15" t="s">
        <v>756</v>
      </c>
      <c r="K184" s="16">
        <v>2.0</v>
      </c>
      <c r="L184" s="16" t="b">
        <v>0</v>
      </c>
      <c r="M184" s="17" t="s">
        <v>756</v>
      </c>
      <c r="N184" s="18">
        <v>2.0</v>
      </c>
    </row>
    <row r="185">
      <c r="A185" s="10">
        <v>45001.16582873843</v>
      </c>
      <c r="B185" s="11" t="s">
        <v>757</v>
      </c>
      <c r="C185" s="11" t="s">
        <v>758</v>
      </c>
      <c r="D185" s="11" t="s">
        <v>759</v>
      </c>
      <c r="E185" s="12">
        <v>44849.0</v>
      </c>
      <c r="F185" s="13" t="s">
        <v>760</v>
      </c>
      <c r="G185" s="11" t="s">
        <v>26</v>
      </c>
      <c r="H185" s="11" t="s">
        <v>38</v>
      </c>
      <c r="I185" s="14">
        <v>45109.62101456018</v>
      </c>
      <c r="J185" s="15" t="s">
        <v>761</v>
      </c>
      <c r="K185" s="16">
        <v>10.0</v>
      </c>
      <c r="L185" s="16" t="b">
        <v>0</v>
      </c>
      <c r="M185" s="17" t="s">
        <v>761</v>
      </c>
      <c r="N185" s="18">
        <v>10.0</v>
      </c>
    </row>
    <row r="186">
      <c r="A186" s="10">
        <v>45001.03898090278</v>
      </c>
      <c r="B186" s="11" t="s">
        <v>762</v>
      </c>
      <c r="C186" s="11" t="s">
        <v>763</v>
      </c>
      <c r="D186" s="11" t="s">
        <v>764</v>
      </c>
      <c r="E186" s="12">
        <v>45033.0</v>
      </c>
      <c r="F186" s="13" t="s">
        <v>765</v>
      </c>
      <c r="G186" s="11" t="s">
        <v>26</v>
      </c>
      <c r="H186" s="11" t="s">
        <v>38</v>
      </c>
      <c r="I186" s="14">
        <v>45001.042792939814</v>
      </c>
      <c r="J186" s="15" t="s">
        <v>766</v>
      </c>
      <c r="K186" s="16"/>
      <c r="L186" s="16" t="b">
        <v>0</v>
      </c>
      <c r="M186" s="17" t="s">
        <v>766</v>
      </c>
      <c r="N186" s="18"/>
    </row>
    <row r="187">
      <c r="A187" s="10">
        <v>45000.47578148148</v>
      </c>
      <c r="B187" s="11" t="s">
        <v>767</v>
      </c>
      <c r="C187" s="11" t="s">
        <v>35</v>
      </c>
      <c r="D187" s="11" t="s">
        <v>768</v>
      </c>
      <c r="E187" s="12"/>
      <c r="F187" s="13" t="s">
        <v>769</v>
      </c>
      <c r="G187" s="11" t="s">
        <v>770</v>
      </c>
      <c r="H187" s="11" t="s">
        <v>158</v>
      </c>
      <c r="I187" s="14">
        <v>45049.58563299768</v>
      </c>
      <c r="J187" s="15" t="s">
        <v>771</v>
      </c>
      <c r="K187" s="16"/>
      <c r="L187" s="16" t="b">
        <v>0</v>
      </c>
      <c r="M187" s="17" t="s">
        <v>771</v>
      </c>
      <c r="N187" s="18"/>
    </row>
    <row r="188">
      <c r="A188" s="10">
        <v>44999.32872534722</v>
      </c>
      <c r="B188" s="11" t="s">
        <v>772</v>
      </c>
      <c r="C188" s="11" t="s">
        <v>148</v>
      </c>
      <c r="D188" s="11" t="s">
        <v>530</v>
      </c>
      <c r="E188" s="12">
        <v>45000.0</v>
      </c>
      <c r="F188" s="13" t="s">
        <v>773</v>
      </c>
      <c r="G188" s="11" t="s">
        <v>26</v>
      </c>
      <c r="H188" s="11" t="s">
        <v>38</v>
      </c>
      <c r="I188" s="14"/>
      <c r="J188" s="15" t="s">
        <v>774</v>
      </c>
      <c r="K188" s="16">
        <v>1.0</v>
      </c>
      <c r="L188" s="16" t="b">
        <v>0</v>
      </c>
      <c r="M188" s="17"/>
      <c r="N188" s="18">
        <v>1.0</v>
      </c>
    </row>
    <row r="189">
      <c r="A189" s="10">
        <v>44998.364465833336</v>
      </c>
      <c r="B189" s="11" t="s">
        <v>775</v>
      </c>
      <c r="C189" s="11" t="s">
        <v>76</v>
      </c>
      <c r="D189" s="11" t="s">
        <v>416</v>
      </c>
      <c r="E189" s="12">
        <v>45031.0</v>
      </c>
      <c r="F189" s="13" t="s">
        <v>776</v>
      </c>
      <c r="G189" s="11" t="s">
        <v>777</v>
      </c>
      <c r="H189" s="11" t="s">
        <v>33</v>
      </c>
      <c r="I189" s="14">
        <v>44998.366408877315</v>
      </c>
      <c r="J189" s="15" t="s">
        <v>778</v>
      </c>
      <c r="K189" s="16">
        <v>1.0</v>
      </c>
      <c r="L189" s="16" t="b">
        <v>0</v>
      </c>
      <c r="M189" s="17" t="s">
        <v>778</v>
      </c>
      <c r="N189" s="18">
        <v>1.0</v>
      </c>
    </row>
    <row r="190">
      <c r="A190" s="10">
        <v>44998.31158545139</v>
      </c>
      <c r="B190" s="11" t="s">
        <v>397</v>
      </c>
      <c r="C190" s="11" t="s">
        <v>52</v>
      </c>
      <c r="D190" s="11" t="s">
        <v>779</v>
      </c>
      <c r="E190" s="12">
        <v>45016.0</v>
      </c>
      <c r="F190" s="13" t="s">
        <v>780</v>
      </c>
      <c r="G190" s="11" t="s">
        <v>140</v>
      </c>
      <c r="H190" s="11" t="s">
        <v>38</v>
      </c>
      <c r="I190" s="14"/>
      <c r="J190" s="15"/>
      <c r="K190" s="16"/>
      <c r="L190" s="16" t="b">
        <v>0</v>
      </c>
      <c r="M190" s="17"/>
      <c r="N190" s="18"/>
    </row>
    <row r="191">
      <c r="A191" s="10">
        <v>44998.279565613426</v>
      </c>
      <c r="B191" s="11" t="s">
        <v>781</v>
      </c>
      <c r="C191" s="11" t="s">
        <v>154</v>
      </c>
      <c r="D191" s="11" t="s">
        <v>782</v>
      </c>
      <c r="E191" s="12">
        <v>45000.0</v>
      </c>
      <c r="F191" s="13" t="s">
        <v>783</v>
      </c>
      <c r="G191" s="11" t="s">
        <v>73</v>
      </c>
      <c r="H191" s="11" t="s">
        <v>20</v>
      </c>
      <c r="I191" s="14">
        <v>45016.209026805554</v>
      </c>
      <c r="J191" s="15" t="s">
        <v>784</v>
      </c>
      <c r="K191" s="16"/>
      <c r="L191" s="16" t="b">
        <v>0</v>
      </c>
      <c r="M191" s="17" t="s">
        <v>784</v>
      </c>
      <c r="N191" s="18"/>
    </row>
    <row r="192">
      <c r="A192" s="10">
        <v>44996.578768067135</v>
      </c>
      <c r="B192" s="11" t="s">
        <v>785</v>
      </c>
      <c r="C192" s="11" t="s">
        <v>81</v>
      </c>
      <c r="D192" s="11" t="s">
        <v>67</v>
      </c>
      <c r="E192" s="12">
        <v>45074.0</v>
      </c>
      <c r="F192" s="13" t="s">
        <v>786</v>
      </c>
      <c r="G192" s="11" t="s">
        <v>140</v>
      </c>
      <c r="H192" s="11" t="s">
        <v>38</v>
      </c>
      <c r="I192" s="14">
        <v>45051.48821972222</v>
      </c>
      <c r="J192" s="20" t="s">
        <v>787</v>
      </c>
      <c r="K192" s="16">
        <v>1.0</v>
      </c>
      <c r="L192" s="16" t="b">
        <v>0</v>
      </c>
      <c r="M192" s="17" t="s">
        <v>788</v>
      </c>
      <c r="N192" s="18">
        <v>1.0</v>
      </c>
    </row>
    <row r="193">
      <c r="A193" s="10">
        <v>44996.47390849537</v>
      </c>
      <c r="B193" s="11" t="s">
        <v>199</v>
      </c>
      <c r="C193" s="11" t="s">
        <v>200</v>
      </c>
      <c r="D193" s="11" t="s">
        <v>789</v>
      </c>
      <c r="E193" s="12">
        <v>45004.0</v>
      </c>
      <c r="F193" s="13" t="s">
        <v>790</v>
      </c>
      <c r="G193" s="11" t="s">
        <v>26</v>
      </c>
      <c r="H193" s="11" t="s">
        <v>33</v>
      </c>
      <c r="I193" s="14">
        <v>45005.32331755787</v>
      </c>
      <c r="J193" s="15" t="s">
        <v>791</v>
      </c>
      <c r="K193" s="16">
        <v>4.0</v>
      </c>
      <c r="L193" s="16" t="b">
        <v>0</v>
      </c>
      <c r="M193" s="17" t="s">
        <v>791</v>
      </c>
      <c r="N193" s="18">
        <v>4.0</v>
      </c>
    </row>
    <row r="194">
      <c r="A194" s="10">
        <v>44995.67387201389</v>
      </c>
      <c r="B194" s="11" t="s">
        <v>75</v>
      </c>
      <c r="C194" s="11" t="s">
        <v>76</v>
      </c>
      <c r="D194" s="11" t="s">
        <v>792</v>
      </c>
      <c r="E194" s="12">
        <v>45016.0</v>
      </c>
      <c r="F194" s="13" t="s">
        <v>793</v>
      </c>
      <c r="G194" s="11" t="s">
        <v>211</v>
      </c>
      <c r="H194" s="11" t="s">
        <v>33</v>
      </c>
      <c r="I194" s="14">
        <v>44995.67431662037</v>
      </c>
      <c r="J194" s="15" t="s">
        <v>794</v>
      </c>
      <c r="K194" s="16"/>
      <c r="L194" s="16" t="b">
        <v>0</v>
      </c>
      <c r="M194" s="17" t="s">
        <v>794</v>
      </c>
      <c r="N194" s="18"/>
    </row>
    <row r="195">
      <c r="A195" s="10">
        <v>44995.53639015046</v>
      </c>
      <c r="B195" s="11" t="s">
        <v>795</v>
      </c>
      <c r="C195" s="11" t="s">
        <v>238</v>
      </c>
      <c r="D195" s="11" t="s">
        <v>796</v>
      </c>
      <c r="E195" s="12">
        <v>45011.0</v>
      </c>
      <c r="F195" s="13" t="s">
        <v>797</v>
      </c>
      <c r="G195" s="11" t="s">
        <v>140</v>
      </c>
      <c r="H195" s="11" t="s">
        <v>38</v>
      </c>
      <c r="I195" s="14">
        <v>45032.67462346065</v>
      </c>
      <c r="J195" s="15" t="s">
        <v>798</v>
      </c>
      <c r="K195" s="16"/>
      <c r="L195" s="16" t="b">
        <v>0</v>
      </c>
      <c r="M195" s="17" t="s">
        <v>798</v>
      </c>
      <c r="N195" s="18"/>
    </row>
    <row r="196">
      <c r="A196" s="10">
        <v>44994.79276895833</v>
      </c>
      <c r="B196" s="11" t="s">
        <v>799</v>
      </c>
      <c r="C196" s="11" t="s">
        <v>242</v>
      </c>
      <c r="D196" s="11" t="s">
        <v>82</v>
      </c>
      <c r="E196" s="12">
        <v>45005.0</v>
      </c>
      <c r="F196" s="13" t="s">
        <v>800</v>
      </c>
      <c r="G196" s="11" t="s">
        <v>26</v>
      </c>
      <c r="H196" s="11" t="s">
        <v>38</v>
      </c>
      <c r="I196" s="14">
        <v>45032.67559949074</v>
      </c>
      <c r="J196" s="15" t="s">
        <v>801</v>
      </c>
      <c r="K196" s="16"/>
      <c r="L196" s="16" t="b">
        <v>0</v>
      </c>
      <c r="M196" s="17" t="s">
        <v>801</v>
      </c>
      <c r="N196" s="18"/>
    </row>
    <row r="197">
      <c r="A197" s="10">
        <v>44994.79259931713</v>
      </c>
      <c r="B197" s="11" t="s">
        <v>799</v>
      </c>
      <c r="C197" s="11" t="s">
        <v>242</v>
      </c>
      <c r="D197" s="11" t="s">
        <v>802</v>
      </c>
      <c r="E197" s="12">
        <v>45005.0</v>
      </c>
      <c r="F197" s="13" t="s">
        <v>803</v>
      </c>
      <c r="G197" s="11" t="s">
        <v>73</v>
      </c>
      <c r="H197" s="11" t="s">
        <v>20</v>
      </c>
      <c r="I197" s="14">
        <v>45032.675523495374</v>
      </c>
      <c r="J197" s="15" t="s">
        <v>804</v>
      </c>
      <c r="K197" s="16"/>
      <c r="L197" s="16" t="b">
        <v>0</v>
      </c>
      <c r="M197" s="17" t="s">
        <v>804</v>
      </c>
      <c r="N197" s="18"/>
    </row>
    <row r="198">
      <c r="A198" s="10">
        <v>44994.60099561342</v>
      </c>
      <c r="B198" s="11" t="s">
        <v>805</v>
      </c>
      <c r="C198" s="11" t="s">
        <v>443</v>
      </c>
      <c r="D198" s="11" t="s">
        <v>806</v>
      </c>
      <c r="E198" s="12">
        <v>45000.0</v>
      </c>
      <c r="F198" s="13" t="s">
        <v>807</v>
      </c>
      <c r="G198" s="11" t="s">
        <v>808</v>
      </c>
      <c r="H198" s="11" t="s">
        <v>158</v>
      </c>
      <c r="I198" s="14">
        <v>44994.601549872685</v>
      </c>
      <c r="J198" s="15" t="s">
        <v>809</v>
      </c>
      <c r="K198" s="16"/>
      <c r="L198" s="16" t="b">
        <v>0</v>
      </c>
      <c r="M198" s="17" t="s">
        <v>809</v>
      </c>
      <c r="N198" s="18"/>
    </row>
    <row r="199">
      <c r="A199" s="10">
        <v>44994.56633811342</v>
      </c>
      <c r="B199" s="11" t="s">
        <v>810</v>
      </c>
      <c r="C199" s="11" t="s">
        <v>48</v>
      </c>
      <c r="D199" s="11" t="s">
        <v>811</v>
      </c>
      <c r="E199" s="12">
        <v>45046.0</v>
      </c>
      <c r="F199" s="13" t="s">
        <v>812</v>
      </c>
      <c r="G199" s="11" t="s">
        <v>84</v>
      </c>
      <c r="H199" s="11" t="s">
        <v>38</v>
      </c>
      <c r="I199" s="14"/>
      <c r="J199" s="15"/>
      <c r="K199" s="16">
        <v>1.0</v>
      </c>
      <c r="L199" s="16" t="b">
        <v>0</v>
      </c>
      <c r="M199" s="17"/>
      <c r="N199" s="18">
        <v>1.0</v>
      </c>
    </row>
    <row r="200">
      <c r="A200" s="10">
        <v>44994.49100414352</v>
      </c>
      <c r="B200" s="11" t="s">
        <v>813</v>
      </c>
      <c r="C200" s="11" t="s">
        <v>259</v>
      </c>
      <c r="D200" s="11" t="s">
        <v>534</v>
      </c>
      <c r="E200" s="12">
        <v>45005.0</v>
      </c>
      <c r="F200" s="13" t="s">
        <v>814</v>
      </c>
      <c r="G200" s="11" t="s">
        <v>26</v>
      </c>
      <c r="H200" s="11" t="s">
        <v>38</v>
      </c>
      <c r="I200" s="14">
        <v>44994.49577862269</v>
      </c>
      <c r="J200" s="15" t="s">
        <v>815</v>
      </c>
      <c r="K200" s="16"/>
      <c r="L200" s="16" t="b">
        <v>0</v>
      </c>
      <c r="M200" s="17" t="s">
        <v>815</v>
      </c>
      <c r="N200" s="18"/>
    </row>
    <row r="201">
      <c r="A201" s="10">
        <v>44994.187913449074</v>
      </c>
      <c r="B201" s="11" t="s">
        <v>380</v>
      </c>
      <c r="C201" s="11" t="s">
        <v>229</v>
      </c>
      <c r="D201" s="11" t="s">
        <v>816</v>
      </c>
      <c r="E201" s="12">
        <v>45012.0</v>
      </c>
      <c r="F201" s="13" t="s">
        <v>817</v>
      </c>
      <c r="G201" s="11" t="s">
        <v>73</v>
      </c>
      <c r="H201" s="11" t="s">
        <v>20</v>
      </c>
      <c r="I201" s="14">
        <v>44994.18871508102</v>
      </c>
      <c r="J201" s="15" t="s">
        <v>818</v>
      </c>
      <c r="K201" s="16"/>
      <c r="L201" s="16" t="b">
        <v>0</v>
      </c>
      <c r="M201" s="17" t="s">
        <v>818</v>
      </c>
      <c r="N201" s="18"/>
    </row>
    <row r="202">
      <c r="A202" s="10">
        <v>44993.68668520833</v>
      </c>
      <c r="B202" s="11" t="s">
        <v>819</v>
      </c>
      <c r="C202" s="11" t="s">
        <v>23</v>
      </c>
      <c r="D202" s="11" t="s">
        <v>71</v>
      </c>
      <c r="E202" s="12">
        <v>45017.0</v>
      </c>
      <c r="F202" s="13" t="s">
        <v>820</v>
      </c>
      <c r="G202" s="11" t="s">
        <v>26</v>
      </c>
      <c r="H202" s="11" t="s">
        <v>38</v>
      </c>
      <c r="I202" s="14"/>
      <c r="J202" s="15" t="s">
        <v>821</v>
      </c>
      <c r="K202" s="16"/>
      <c r="L202" s="16" t="b">
        <v>0</v>
      </c>
      <c r="M202" s="17"/>
      <c r="N202" s="18"/>
    </row>
    <row r="203">
      <c r="A203" s="10">
        <v>44993.5548075</v>
      </c>
      <c r="B203" s="11" t="s">
        <v>822</v>
      </c>
      <c r="C203" s="11" t="s">
        <v>218</v>
      </c>
      <c r="D203" s="11" t="s">
        <v>71</v>
      </c>
      <c r="E203" s="12">
        <v>45005.0</v>
      </c>
      <c r="F203" s="13" t="s">
        <v>823</v>
      </c>
      <c r="G203" s="11" t="s">
        <v>682</v>
      </c>
      <c r="H203" s="11" t="s">
        <v>33</v>
      </c>
      <c r="I203" s="14">
        <v>44993.55548368055</v>
      </c>
      <c r="J203" s="15"/>
      <c r="K203" s="16"/>
      <c r="L203" s="16" t="b">
        <v>0</v>
      </c>
      <c r="M203" s="17"/>
      <c r="N203" s="18"/>
    </row>
    <row r="204">
      <c r="A204" s="10">
        <v>44993.39450134259</v>
      </c>
      <c r="B204" s="11" t="s">
        <v>824</v>
      </c>
      <c r="C204" s="11" t="s">
        <v>592</v>
      </c>
      <c r="D204" s="11" t="s">
        <v>82</v>
      </c>
      <c r="E204" s="12">
        <v>45019.0</v>
      </c>
      <c r="F204" s="13" t="s">
        <v>825</v>
      </c>
      <c r="G204" s="11" t="s">
        <v>26</v>
      </c>
      <c r="H204" s="11" t="s">
        <v>38</v>
      </c>
      <c r="I204" s="14"/>
      <c r="J204" s="15"/>
      <c r="K204" s="16"/>
      <c r="L204" s="16" t="b">
        <v>0</v>
      </c>
      <c r="M204" s="17"/>
      <c r="N204" s="18"/>
    </row>
    <row r="205">
      <c r="A205" s="10">
        <v>44992.738943958335</v>
      </c>
      <c r="B205" s="11" t="s">
        <v>826</v>
      </c>
      <c r="C205" s="11" t="s">
        <v>827</v>
      </c>
      <c r="D205" s="11" t="s">
        <v>828</v>
      </c>
      <c r="E205" s="12">
        <v>45047.0</v>
      </c>
      <c r="F205" s="13" t="s">
        <v>829</v>
      </c>
      <c r="G205" s="11" t="s">
        <v>26</v>
      </c>
      <c r="H205" s="11" t="s">
        <v>38</v>
      </c>
      <c r="I205" s="14">
        <v>45008.395356284724</v>
      </c>
      <c r="J205" s="15" t="s">
        <v>830</v>
      </c>
      <c r="K205" s="16">
        <v>1.0</v>
      </c>
      <c r="L205" s="16" t="b">
        <v>0</v>
      </c>
      <c r="M205" s="17" t="s">
        <v>830</v>
      </c>
      <c r="N205" s="18">
        <v>1.0</v>
      </c>
    </row>
    <row r="206">
      <c r="A206" s="10">
        <v>44992.40764917824</v>
      </c>
      <c r="B206" s="11" t="s">
        <v>831</v>
      </c>
      <c r="C206" s="11" t="s">
        <v>832</v>
      </c>
      <c r="D206" s="11" t="s">
        <v>833</v>
      </c>
      <c r="E206" s="12">
        <v>45010.0</v>
      </c>
      <c r="F206" s="13" t="s">
        <v>834</v>
      </c>
      <c r="G206" s="11" t="s">
        <v>26</v>
      </c>
      <c r="H206" s="11" t="s">
        <v>38</v>
      </c>
      <c r="I206" s="14">
        <v>45077.729592627315</v>
      </c>
      <c r="J206" s="15" t="s">
        <v>835</v>
      </c>
      <c r="K206" s="16">
        <v>2.0</v>
      </c>
      <c r="L206" s="16" t="b">
        <v>0</v>
      </c>
      <c r="M206" s="17" t="s">
        <v>835</v>
      </c>
      <c r="N206" s="18">
        <v>2.0</v>
      </c>
    </row>
    <row r="207">
      <c r="A207" s="10">
        <v>44992.14877922453</v>
      </c>
      <c r="B207" s="11" t="s">
        <v>628</v>
      </c>
      <c r="C207" s="11" t="s">
        <v>52</v>
      </c>
      <c r="D207" s="11" t="s">
        <v>836</v>
      </c>
      <c r="E207" s="12">
        <v>45012.0</v>
      </c>
      <c r="F207" s="13" t="s">
        <v>54</v>
      </c>
      <c r="G207" s="11" t="s">
        <v>55</v>
      </c>
      <c r="H207" s="11" t="s">
        <v>33</v>
      </c>
      <c r="I207" s="14">
        <v>45101.29013327546</v>
      </c>
      <c r="J207" s="20" t="s">
        <v>837</v>
      </c>
      <c r="K207" s="16"/>
      <c r="L207" s="16" t="b">
        <v>0</v>
      </c>
      <c r="M207" s="17" t="s">
        <v>838</v>
      </c>
      <c r="N207" s="18"/>
    </row>
    <row r="208">
      <c r="A208" s="10">
        <v>44991.56456125</v>
      </c>
      <c r="B208" s="11" t="s">
        <v>839</v>
      </c>
      <c r="C208" s="11" t="s">
        <v>48</v>
      </c>
      <c r="D208" s="11" t="s">
        <v>840</v>
      </c>
      <c r="E208" s="12">
        <v>45016.0</v>
      </c>
      <c r="F208" s="13" t="s">
        <v>841</v>
      </c>
      <c r="G208" s="11" t="s">
        <v>26</v>
      </c>
      <c r="H208" s="11" t="s">
        <v>38</v>
      </c>
      <c r="I208" s="14">
        <v>44998.69937396991</v>
      </c>
      <c r="J208" s="15" t="s">
        <v>842</v>
      </c>
      <c r="K208" s="16"/>
      <c r="L208" s="16" t="b">
        <v>0</v>
      </c>
      <c r="M208" s="17" t="s">
        <v>842</v>
      </c>
      <c r="N208" s="18"/>
    </row>
    <row r="209">
      <c r="A209" s="10">
        <v>44991.38117364583</v>
      </c>
      <c r="B209" s="11" t="s">
        <v>843</v>
      </c>
      <c r="C209" s="11" t="s">
        <v>259</v>
      </c>
      <c r="D209" s="11" t="s">
        <v>844</v>
      </c>
      <c r="E209" s="12">
        <v>45004.0</v>
      </c>
      <c r="F209" s="13" t="s">
        <v>845</v>
      </c>
      <c r="G209" s="11" t="s">
        <v>211</v>
      </c>
      <c r="H209" s="11" t="s">
        <v>33</v>
      </c>
      <c r="I209" s="14">
        <v>44991.385841863426</v>
      </c>
      <c r="J209" s="15" t="s">
        <v>846</v>
      </c>
      <c r="K209" s="16"/>
      <c r="L209" s="16" t="b">
        <v>0</v>
      </c>
      <c r="M209" s="17" t="s">
        <v>846</v>
      </c>
      <c r="N209" s="18"/>
    </row>
    <row r="210">
      <c r="A210" s="10">
        <v>44991.34923721065</v>
      </c>
      <c r="B210" s="11" t="s">
        <v>847</v>
      </c>
      <c r="C210" s="11" t="s">
        <v>173</v>
      </c>
      <c r="D210" s="11" t="s">
        <v>848</v>
      </c>
      <c r="E210" s="12">
        <v>44895.0</v>
      </c>
      <c r="F210" s="13" t="s">
        <v>849</v>
      </c>
      <c r="G210" s="11" t="s">
        <v>114</v>
      </c>
      <c r="H210" s="11" t="s">
        <v>38</v>
      </c>
      <c r="I210" s="14">
        <v>44992.513847905095</v>
      </c>
      <c r="J210" s="15" t="s">
        <v>850</v>
      </c>
      <c r="K210" s="16"/>
      <c r="L210" s="16" t="b">
        <v>0</v>
      </c>
      <c r="M210" s="17" t="s">
        <v>850</v>
      </c>
      <c r="N210" s="18"/>
    </row>
    <row r="211">
      <c r="A211" s="10">
        <v>44990.62484050926</v>
      </c>
      <c r="B211" s="11" t="s">
        <v>851</v>
      </c>
      <c r="C211" s="11" t="s">
        <v>99</v>
      </c>
      <c r="D211" s="11" t="s">
        <v>852</v>
      </c>
      <c r="E211" s="12">
        <v>45000.0</v>
      </c>
      <c r="F211" s="13" t="s">
        <v>853</v>
      </c>
      <c r="G211" s="11" t="s">
        <v>26</v>
      </c>
      <c r="H211" s="11" t="s">
        <v>38</v>
      </c>
      <c r="I211" s="14">
        <v>45044.4413690625</v>
      </c>
      <c r="J211" s="15" t="s">
        <v>854</v>
      </c>
      <c r="K211" s="16">
        <v>2.0</v>
      </c>
      <c r="L211" s="16" t="b">
        <v>0</v>
      </c>
      <c r="M211" s="17" t="s">
        <v>854</v>
      </c>
      <c r="N211" s="18">
        <v>2.0</v>
      </c>
    </row>
    <row r="212">
      <c r="A212" s="10">
        <v>44989.583978738425</v>
      </c>
      <c r="B212" s="11" t="s">
        <v>855</v>
      </c>
      <c r="C212" s="11" t="s">
        <v>856</v>
      </c>
      <c r="D212" s="11" t="s">
        <v>71</v>
      </c>
      <c r="E212" s="12">
        <v>45046.0</v>
      </c>
      <c r="F212" s="13" t="s">
        <v>857</v>
      </c>
      <c r="G212" s="11" t="s">
        <v>26</v>
      </c>
      <c r="H212" s="11" t="s">
        <v>33</v>
      </c>
      <c r="I212" s="14">
        <v>44989.594631053245</v>
      </c>
      <c r="J212" s="15" t="s">
        <v>858</v>
      </c>
      <c r="K212" s="16"/>
      <c r="L212" s="16" t="b">
        <v>0</v>
      </c>
      <c r="M212" s="17" t="s">
        <v>858</v>
      </c>
      <c r="N212" s="18"/>
    </row>
    <row r="213">
      <c r="A213" s="10">
        <v>44988.31391712963</v>
      </c>
      <c r="B213" s="11" t="s">
        <v>859</v>
      </c>
      <c r="C213" s="11" t="s">
        <v>81</v>
      </c>
      <c r="D213" s="11" t="s">
        <v>860</v>
      </c>
      <c r="E213" s="12">
        <v>45061.0</v>
      </c>
      <c r="F213" s="13" t="s">
        <v>861</v>
      </c>
      <c r="G213" s="11" t="s">
        <v>26</v>
      </c>
      <c r="H213" s="11" t="s">
        <v>38</v>
      </c>
      <c r="I213" s="14">
        <v>44989.590267499996</v>
      </c>
      <c r="J213" s="15" t="s">
        <v>862</v>
      </c>
      <c r="K213" s="16"/>
      <c r="L213" s="16" t="b">
        <v>0</v>
      </c>
      <c r="M213" s="17" t="s">
        <v>862</v>
      </c>
      <c r="N213" s="18"/>
    </row>
    <row r="214">
      <c r="A214" s="10">
        <v>44987.45105902778</v>
      </c>
      <c r="B214" s="11" t="s">
        <v>863</v>
      </c>
      <c r="C214" s="11" t="s">
        <v>99</v>
      </c>
      <c r="D214" s="11" t="s">
        <v>71</v>
      </c>
      <c r="E214" s="12">
        <v>44993.0</v>
      </c>
      <c r="F214" s="13" t="s">
        <v>864</v>
      </c>
      <c r="G214" s="11" t="s">
        <v>73</v>
      </c>
      <c r="H214" s="11" t="s">
        <v>20</v>
      </c>
      <c r="I214" s="14">
        <v>45023.45761914352</v>
      </c>
      <c r="J214" s="20" t="s">
        <v>865</v>
      </c>
      <c r="K214" s="16"/>
      <c r="L214" s="16" t="b">
        <v>0</v>
      </c>
      <c r="M214" s="17" t="s">
        <v>866</v>
      </c>
      <c r="N214" s="18"/>
    </row>
    <row r="215">
      <c r="A215" s="10">
        <v>44987.39294979167</v>
      </c>
      <c r="B215" s="11" t="s">
        <v>867</v>
      </c>
      <c r="C215" s="11" t="s">
        <v>868</v>
      </c>
      <c r="D215" s="11" t="s">
        <v>869</v>
      </c>
      <c r="E215" s="12">
        <v>45031.0</v>
      </c>
      <c r="F215" s="13" t="s">
        <v>870</v>
      </c>
      <c r="G215" s="11" t="s">
        <v>26</v>
      </c>
      <c r="H215" s="11" t="s">
        <v>38</v>
      </c>
      <c r="I215" s="14">
        <v>44987.40432170139</v>
      </c>
      <c r="J215" s="15" t="s">
        <v>871</v>
      </c>
      <c r="K215" s="16">
        <v>1.0</v>
      </c>
      <c r="L215" s="16" t="b">
        <v>0</v>
      </c>
      <c r="M215" s="17" t="s">
        <v>871</v>
      </c>
      <c r="N215" s="18">
        <v>1.0</v>
      </c>
    </row>
    <row r="216">
      <c r="A216" s="10">
        <v>44986.587655324074</v>
      </c>
      <c r="B216" s="11" t="s">
        <v>367</v>
      </c>
      <c r="C216" s="11" t="s">
        <v>368</v>
      </c>
      <c r="D216" s="11" t="s">
        <v>872</v>
      </c>
      <c r="E216" s="12">
        <v>45021.0</v>
      </c>
      <c r="F216" s="13" t="s">
        <v>873</v>
      </c>
      <c r="G216" s="11" t="s">
        <v>211</v>
      </c>
      <c r="H216" s="11" t="s">
        <v>33</v>
      </c>
      <c r="I216" s="14"/>
      <c r="J216" s="15"/>
      <c r="K216" s="16"/>
      <c r="L216" s="16" t="b">
        <v>0</v>
      </c>
      <c r="M216" s="17"/>
      <c r="N216" s="18"/>
    </row>
    <row r="217">
      <c r="A217" s="10">
        <v>44986.28577386574</v>
      </c>
      <c r="B217" s="11" t="s">
        <v>874</v>
      </c>
      <c r="C217" s="11" t="s">
        <v>189</v>
      </c>
      <c r="D217" s="11" t="s">
        <v>875</v>
      </c>
      <c r="E217" s="12">
        <v>45005.0</v>
      </c>
      <c r="F217" s="13" t="s">
        <v>876</v>
      </c>
      <c r="G217" s="11" t="s">
        <v>877</v>
      </c>
      <c r="H217" s="11" t="s">
        <v>158</v>
      </c>
      <c r="I217" s="14">
        <v>44986.292687974536</v>
      </c>
      <c r="J217" s="15" t="s">
        <v>878</v>
      </c>
      <c r="K217" s="16"/>
      <c r="L217" s="16" t="b">
        <v>0</v>
      </c>
      <c r="M217" s="17" t="s">
        <v>878</v>
      </c>
      <c r="N217" s="18"/>
    </row>
    <row r="218">
      <c r="A218" s="10">
        <v>44985.45636871528</v>
      </c>
      <c r="B218" s="11" t="s">
        <v>879</v>
      </c>
      <c r="C218" s="11" t="s">
        <v>35</v>
      </c>
      <c r="D218" s="11" t="s">
        <v>880</v>
      </c>
      <c r="E218" s="12">
        <v>44986.0</v>
      </c>
      <c r="F218" s="13" t="s">
        <v>881</v>
      </c>
      <c r="G218" s="11" t="s">
        <v>549</v>
      </c>
      <c r="H218" s="11" t="s">
        <v>33</v>
      </c>
      <c r="I218" s="14">
        <v>45001.559063622684</v>
      </c>
      <c r="J218" s="15" t="s">
        <v>882</v>
      </c>
      <c r="K218" s="16">
        <v>1.0</v>
      </c>
      <c r="L218" s="16" t="b">
        <v>0</v>
      </c>
      <c r="M218" s="17" t="s">
        <v>882</v>
      </c>
      <c r="N218" s="18">
        <v>1.0</v>
      </c>
    </row>
    <row r="219">
      <c r="A219" s="10">
        <v>44983.54797310186</v>
      </c>
      <c r="B219" s="11" t="s">
        <v>883</v>
      </c>
      <c r="C219" s="11" t="s">
        <v>81</v>
      </c>
      <c r="D219" s="11" t="s">
        <v>420</v>
      </c>
      <c r="E219" s="12">
        <v>45006.0</v>
      </c>
      <c r="F219" s="13" t="s">
        <v>884</v>
      </c>
      <c r="G219" s="11" t="s">
        <v>885</v>
      </c>
      <c r="H219" s="11" t="s">
        <v>33</v>
      </c>
      <c r="I219" s="14">
        <v>44985.74126431713</v>
      </c>
      <c r="J219" s="15" t="s">
        <v>886</v>
      </c>
      <c r="K219" s="16">
        <v>1.0</v>
      </c>
      <c r="L219" s="16" t="b">
        <v>0</v>
      </c>
      <c r="M219" s="17" t="s">
        <v>886</v>
      </c>
      <c r="N219" s="18">
        <v>1.0</v>
      </c>
    </row>
    <row r="220">
      <c r="A220" s="10">
        <v>44983.22818615741</v>
      </c>
      <c r="B220" s="11" t="s">
        <v>826</v>
      </c>
      <c r="C220" s="11" t="s">
        <v>827</v>
      </c>
      <c r="D220" s="11" t="s">
        <v>887</v>
      </c>
      <c r="E220" s="12">
        <v>44990.0</v>
      </c>
      <c r="F220" s="13" t="s">
        <v>888</v>
      </c>
      <c r="G220" s="11" t="s">
        <v>26</v>
      </c>
      <c r="H220" s="11" t="s">
        <v>38</v>
      </c>
      <c r="I220" s="14">
        <v>45003.24888745371</v>
      </c>
      <c r="J220" s="15" t="s">
        <v>889</v>
      </c>
      <c r="K220" s="16">
        <v>2.0</v>
      </c>
      <c r="L220" s="16" t="b">
        <v>0</v>
      </c>
      <c r="M220" s="17" t="s">
        <v>889</v>
      </c>
      <c r="N220" s="18">
        <v>2.0</v>
      </c>
    </row>
    <row r="221">
      <c r="A221" s="10">
        <v>44983.10602359954</v>
      </c>
      <c r="B221" s="11" t="s">
        <v>757</v>
      </c>
      <c r="C221" s="11" t="s">
        <v>758</v>
      </c>
      <c r="D221" s="11" t="s">
        <v>890</v>
      </c>
      <c r="E221" s="12">
        <v>45001.0</v>
      </c>
      <c r="F221" s="13" t="s">
        <v>891</v>
      </c>
      <c r="G221" s="11" t="s">
        <v>892</v>
      </c>
      <c r="H221" s="11" t="s">
        <v>33</v>
      </c>
      <c r="I221" s="14">
        <v>44999.42873148149</v>
      </c>
      <c r="J221" s="15" t="s">
        <v>893</v>
      </c>
      <c r="K221" s="16"/>
      <c r="L221" s="16" t="b">
        <v>0</v>
      </c>
      <c r="M221" s="17" t="s">
        <v>893</v>
      </c>
      <c r="N221" s="18"/>
    </row>
    <row r="222">
      <c r="A222" s="10">
        <v>44982.103013263884</v>
      </c>
      <c r="B222" s="11" t="s">
        <v>894</v>
      </c>
      <c r="C222" s="11" t="s">
        <v>48</v>
      </c>
      <c r="D222" s="11" t="s">
        <v>895</v>
      </c>
      <c r="E222" s="12">
        <v>45047.0</v>
      </c>
      <c r="F222" s="13" t="s">
        <v>896</v>
      </c>
      <c r="G222" s="11" t="s">
        <v>65</v>
      </c>
      <c r="H222" s="11" t="s">
        <v>38</v>
      </c>
      <c r="I222" s="14"/>
      <c r="J222" s="15"/>
      <c r="K222" s="16">
        <v>1.0</v>
      </c>
      <c r="L222" s="16" t="b">
        <v>0</v>
      </c>
      <c r="M222" s="17"/>
      <c r="N222" s="18">
        <v>1.0</v>
      </c>
    </row>
    <row r="223">
      <c r="A223" s="10">
        <v>44981.758435428244</v>
      </c>
      <c r="B223" s="11" t="s">
        <v>897</v>
      </c>
      <c r="C223" s="11" t="s">
        <v>44</v>
      </c>
      <c r="D223" s="11" t="s">
        <v>898</v>
      </c>
      <c r="E223" s="12">
        <v>44985.0</v>
      </c>
      <c r="F223" s="13" t="s">
        <v>899</v>
      </c>
      <c r="G223" s="11" t="s">
        <v>270</v>
      </c>
      <c r="H223" s="11" t="s">
        <v>38</v>
      </c>
      <c r="I223" s="14">
        <v>44987.6876037037</v>
      </c>
      <c r="J223" s="15"/>
      <c r="K223" s="16">
        <v>1.0</v>
      </c>
      <c r="L223" s="16" t="b">
        <v>0</v>
      </c>
      <c r="M223" s="17"/>
      <c r="N223" s="18">
        <v>1.0</v>
      </c>
    </row>
    <row r="224">
      <c r="A224" s="10">
        <v>44981.567707696755</v>
      </c>
      <c r="B224" s="11" t="s">
        <v>900</v>
      </c>
      <c r="C224" s="11" t="s">
        <v>35</v>
      </c>
      <c r="D224" s="11" t="s">
        <v>901</v>
      </c>
      <c r="E224" s="12">
        <v>45017.0</v>
      </c>
      <c r="F224" s="13" t="s">
        <v>902</v>
      </c>
      <c r="G224" s="11" t="s">
        <v>211</v>
      </c>
      <c r="H224" s="11" t="s">
        <v>20</v>
      </c>
      <c r="I224" s="14"/>
      <c r="J224" s="15"/>
      <c r="K224" s="16"/>
      <c r="L224" s="16" t="b">
        <v>0</v>
      </c>
      <c r="M224" s="17"/>
      <c r="N224" s="18"/>
    </row>
    <row r="225">
      <c r="A225" s="10">
        <v>44981.44053371528</v>
      </c>
      <c r="B225" s="11" t="s">
        <v>826</v>
      </c>
      <c r="C225" s="11" t="s">
        <v>827</v>
      </c>
      <c r="D225" s="11" t="s">
        <v>903</v>
      </c>
      <c r="E225" s="12">
        <v>44990.0</v>
      </c>
      <c r="F225" s="13" t="s">
        <v>904</v>
      </c>
      <c r="G225" s="11" t="s">
        <v>26</v>
      </c>
      <c r="H225" s="11" t="s">
        <v>38</v>
      </c>
      <c r="I225" s="14">
        <v>45006.355364675925</v>
      </c>
      <c r="J225" s="15" t="s">
        <v>905</v>
      </c>
      <c r="K225" s="16">
        <v>2.0</v>
      </c>
      <c r="L225" s="16" t="b">
        <v>0</v>
      </c>
      <c r="M225" s="17" t="s">
        <v>905</v>
      </c>
      <c r="N225" s="18">
        <v>2.0</v>
      </c>
    </row>
    <row r="226">
      <c r="A226" s="10">
        <v>44981.37881047453</v>
      </c>
      <c r="B226" s="11" t="s">
        <v>906</v>
      </c>
      <c r="C226" s="11" t="s">
        <v>131</v>
      </c>
      <c r="D226" s="11" t="s">
        <v>907</v>
      </c>
      <c r="E226" s="12">
        <v>45004.0</v>
      </c>
      <c r="F226" s="13" t="s">
        <v>908</v>
      </c>
      <c r="G226" s="11" t="s">
        <v>909</v>
      </c>
      <c r="H226" s="11" t="s">
        <v>33</v>
      </c>
      <c r="I226" s="14"/>
      <c r="J226" s="15"/>
      <c r="K226" s="16"/>
      <c r="L226" s="16" t="b">
        <v>0</v>
      </c>
      <c r="M226" s="17"/>
      <c r="N226" s="18"/>
    </row>
    <row r="227">
      <c r="A227" s="10">
        <v>44980.45909319444</v>
      </c>
      <c r="B227" s="11" t="s">
        <v>607</v>
      </c>
      <c r="C227" s="11" t="s">
        <v>592</v>
      </c>
      <c r="D227" s="11" t="s">
        <v>82</v>
      </c>
      <c r="E227" s="12">
        <v>44994.0</v>
      </c>
      <c r="F227" s="13" t="s">
        <v>910</v>
      </c>
      <c r="G227" s="11" t="s">
        <v>73</v>
      </c>
      <c r="H227" s="11" t="s">
        <v>20</v>
      </c>
      <c r="I227" s="14">
        <v>45005.518706041665</v>
      </c>
      <c r="J227" s="15" t="s">
        <v>911</v>
      </c>
      <c r="K227" s="16">
        <v>1.0</v>
      </c>
      <c r="L227" s="16" t="b">
        <v>0</v>
      </c>
      <c r="M227" s="17" t="s">
        <v>911</v>
      </c>
      <c r="N227" s="18">
        <v>1.0</v>
      </c>
    </row>
    <row r="228">
      <c r="A228" s="10">
        <v>44980.236439953704</v>
      </c>
      <c r="B228" s="11" t="s">
        <v>912</v>
      </c>
      <c r="C228" s="11" t="s">
        <v>666</v>
      </c>
      <c r="D228" s="11" t="s">
        <v>913</v>
      </c>
      <c r="E228" s="12">
        <v>45007.0</v>
      </c>
      <c r="F228" s="13" t="s">
        <v>914</v>
      </c>
      <c r="G228" s="11" t="s">
        <v>140</v>
      </c>
      <c r="H228" s="11" t="s">
        <v>38</v>
      </c>
      <c r="I228" s="14">
        <v>45078.72160651621</v>
      </c>
      <c r="J228" s="20" t="s">
        <v>915</v>
      </c>
      <c r="K228" s="16">
        <v>3.0</v>
      </c>
      <c r="L228" s="16" t="b">
        <v>0</v>
      </c>
      <c r="M228" s="17" t="s">
        <v>916</v>
      </c>
      <c r="N228" s="18">
        <v>3.0</v>
      </c>
    </row>
    <row r="229">
      <c r="A229" s="10">
        <v>44979.39464756944</v>
      </c>
      <c r="B229" s="11" t="s">
        <v>917</v>
      </c>
      <c r="C229" s="11" t="s">
        <v>103</v>
      </c>
      <c r="D229" s="11" t="s">
        <v>282</v>
      </c>
      <c r="E229" s="12"/>
      <c r="F229" s="13" t="s">
        <v>918</v>
      </c>
      <c r="G229" s="11" t="s">
        <v>26</v>
      </c>
      <c r="H229" s="11" t="s">
        <v>38</v>
      </c>
      <c r="I229" s="14">
        <v>44991.27469060185</v>
      </c>
      <c r="J229" s="15" t="s">
        <v>919</v>
      </c>
      <c r="K229" s="16">
        <v>1.0</v>
      </c>
      <c r="L229" s="16" t="b">
        <v>0</v>
      </c>
      <c r="M229" s="17" t="s">
        <v>919</v>
      </c>
      <c r="N229" s="18">
        <v>1.0</v>
      </c>
    </row>
    <row r="230">
      <c r="A230" s="10">
        <v>44979.314358275464</v>
      </c>
      <c r="B230" s="11" t="s">
        <v>920</v>
      </c>
      <c r="C230" s="11" t="s">
        <v>368</v>
      </c>
      <c r="D230" s="11" t="s">
        <v>71</v>
      </c>
      <c r="E230" s="12">
        <v>45046.0</v>
      </c>
      <c r="F230" s="13" t="s">
        <v>921</v>
      </c>
      <c r="G230" s="11" t="s">
        <v>26</v>
      </c>
      <c r="H230" s="11" t="s">
        <v>38</v>
      </c>
      <c r="I230" s="14">
        <v>44986.30184880787</v>
      </c>
      <c r="J230" s="15" t="s">
        <v>922</v>
      </c>
      <c r="K230" s="16">
        <v>1.0</v>
      </c>
      <c r="L230" s="16" t="b">
        <v>0</v>
      </c>
      <c r="M230" s="17" t="s">
        <v>922</v>
      </c>
      <c r="N230" s="18">
        <v>1.0</v>
      </c>
    </row>
    <row r="231">
      <c r="A231" s="10">
        <v>44979.304916863424</v>
      </c>
      <c r="B231" s="11" t="s">
        <v>923</v>
      </c>
      <c r="C231" s="11" t="s">
        <v>76</v>
      </c>
      <c r="D231" s="11" t="s">
        <v>924</v>
      </c>
      <c r="E231" s="12">
        <v>45000.0</v>
      </c>
      <c r="F231" s="13" t="s">
        <v>925</v>
      </c>
      <c r="G231" s="11" t="s">
        <v>26</v>
      </c>
      <c r="H231" s="11" t="s">
        <v>38</v>
      </c>
      <c r="I231" s="14">
        <v>45064.552922372684</v>
      </c>
      <c r="J231" s="15" t="s">
        <v>926</v>
      </c>
      <c r="K231" s="16">
        <v>4.0</v>
      </c>
      <c r="L231" s="16" t="b">
        <v>0</v>
      </c>
      <c r="M231" s="17" t="s">
        <v>926</v>
      </c>
      <c r="N231" s="18">
        <v>4.0</v>
      </c>
    </row>
    <row r="232">
      <c r="A232" s="10">
        <v>44979.302130428245</v>
      </c>
      <c r="B232" s="11" t="s">
        <v>927</v>
      </c>
      <c r="C232" s="11" t="s">
        <v>213</v>
      </c>
      <c r="D232" s="11" t="s">
        <v>928</v>
      </c>
      <c r="E232" s="12">
        <v>44991.0</v>
      </c>
      <c r="F232" s="13" t="s">
        <v>929</v>
      </c>
      <c r="G232" s="11" t="s">
        <v>930</v>
      </c>
      <c r="H232" s="11" t="s">
        <v>20</v>
      </c>
      <c r="I232" s="14">
        <v>44994.260003993055</v>
      </c>
      <c r="J232" s="15" t="s">
        <v>931</v>
      </c>
      <c r="K232" s="16">
        <v>6.0</v>
      </c>
      <c r="L232" s="16" t="b">
        <v>0</v>
      </c>
      <c r="M232" s="17" t="s">
        <v>931</v>
      </c>
      <c r="N232" s="18">
        <v>6.0</v>
      </c>
    </row>
    <row r="233">
      <c r="A233" s="10">
        <v>44979.282901203704</v>
      </c>
      <c r="B233" s="11" t="s">
        <v>932</v>
      </c>
      <c r="C233" s="11" t="s">
        <v>592</v>
      </c>
      <c r="D233" s="11" t="s">
        <v>71</v>
      </c>
      <c r="E233" s="12"/>
      <c r="F233" s="13" t="s">
        <v>933</v>
      </c>
      <c r="G233" s="11" t="s">
        <v>934</v>
      </c>
      <c r="H233" s="11" t="s">
        <v>20</v>
      </c>
      <c r="I233" s="14">
        <v>45016.308772557866</v>
      </c>
      <c r="J233" s="15" t="s">
        <v>935</v>
      </c>
      <c r="K233" s="16">
        <v>3.0</v>
      </c>
      <c r="L233" s="16" t="b">
        <v>0</v>
      </c>
      <c r="M233" s="17" t="s">
        <v>935</v>
      </c>
      <c r="N233" s="18">
        <v>3.0</v>
      </c>
    </row>
    <row r="234">
      <c r="A234" s="10">
        <v>44979.28222890046</v>
      </c>
      <c r="B234" s="11" t="s">
        <v>932</v>
      </c>
      <c r="C234" s="11" t="s">
        <v>592</v>
      </c>
      <c r="D234" s="11" t="s">
        <v>71</v>
      </c>
      <c r="E234" s="12"/>
      <c r="F234" s="13" t="s">
        <v>936</v>
      </c>
      <c r="G234" s="11" t="s">
        <v>937</v>
      </c>
      <c r="H234" s="11" t="s">
        <v>20</v>
      </c>
      <c r="I234" s="14">
        <v>44995.45854763889</v>
      </c>
      <c r="J234" s="15" t="s">
        <v>938</v>
      </c>
      <c r="K234" s="16">
        <v>5.0</v>
      </c>
      <c r="L234" s="16" t="b">
        <v>0</v>
      </c>
      <c r="M234" s="17" t="s">
        <v>938</v>
      </c>
      <c r="N234" s="18">
        <v>5.0</v>
      </c>
    </row>
    <row r="235">
      <c r="A235" s="10">
        <v>44978.661349525464</v>
      </c>
      <c r="B235" s="11" t="s">
        <v>939</v>
      </c>
      <c r="C235" s="11" t="s">
        <v>154</v>
      </c>
      <c r="D235" s="11" t="s">
        <v>940</v>
      </c>
      <c r="E235" s="12">
        <v>44999.0</v>
      </c>
      <c r="F235" s="13" t="s">
        <v>941</v>
      </c>
      <c r="G235" s="11" t="s">
        <v>942</v>
      </c>
      <c r="H235" s="11" t="s">
        <v>33</v>
      </c>
      <c r="I235" s="14"/>
      <c r="J235" s="15"/>
      <c r="K235" s="16"/>
      <c r="L235" s="16" t="b">
        <v>0</v>
      </c>
      <c r="M235" s="17"/>
      <c r="N235" s="18"/>
    </row>
    <row r="236">
      <c r="A236" s="10">
        <v>44978.434256504624</v>
      </c>
      <c r="B236" s="11" t="s">
        <v>943</v>
      </c>
      <c r="C236" s="11" t="s">
        <v>23</v>
      </c>
      <c r="D236" s="11" t="s">
        <v>944</v>
      </c>
      <c r="E236" s="12">
        <v>45009.0</v>
      </c>
      <c r="F236" s="13" t="s">
        <v>945</v>
      </c>
      <c r="G236" s="11" t="s">
        <v>211</v>
      </c>
      <c r="H236" s="11" t="s">
        <v>20</v>
      </c>
      <c r="I236" s="14">
        <v>44978.43460162037</v>
      </c>
      <c r="J236" s="15" t="s">
        <v>946</v>
      </c>
      <c r="K236" s="16"/>
      <c r="L236" s="16" t="b">
        <v>0</v>
      </c>
      <c r="M236" s="17" t="s">
        <v>946</v>
      </c>
      <c r="N236" s="18"/>
    </row>
    <row r="237">
      <c r="A237" s="10">
        <v>44978.43181045139</v>
      </c>
      <c r="B237" s="11" t="s">
        <v>199</v>
      </c>
      <c r="C237" s="11" t="s">
        <v>200</v>
      </c>
      <c r="D237" s="11" t="s">
        <v>947</v>
      </c>
      <c r="E237" s="12">
        <v>45046.0</v>
      </c>
      <c r="F237" s="13" t="s">
        <v>948</v>
      </c>
      <c r="G237" s="11" t="s">
        <v>211</v>
      </c>
      <c r="H237" s="11" t="s">
        <v>20</v>
      </c>
      <c r="I237" s="14">
        <v>44978.43224956018</v>
      </c>
      <c r="J237" s="15" t="s">
        <v>949</v>
      </c>
      <c r="K237" s="16"/>
      <c r="L237" s="16" t="b">
        <v>0</v>
      </c>
      <c r="M237" s="17" t="s">
        <v>949</v>
      </c>
      <c r="N237" s="18"/>
    </row>
    <row r="238">
      <c r="A238" s="10">
        <v>44978.43078940972</v>
      </c>
      <c r="B238" s="11" t="s">
        <v>371</v>
      </c>
      <c r="C238" s="11" t="s">
        <v>259</v>
      </c>
      <c r="D238" s="11" t="s">
        <v>950</v>
      </c>
      <c r="E238" s="12">
        <v>44991.0</v>
      </c>
      <c r="F238" s="13" t="s">
        <v>951</v>
      </c>
      <c r="G238" s="11" t="s">
        <v>26</v>
      </c>
      <c r="H238" s="11" t="s">
        <v>38</v>
      </c>
      <c r="I238" s="14">
        <v>44978.50090530093</v>
      </c>
      <c r="J238" s="15" t="s">
        <v>952</v>
      </c>
      <c r="K238" s="16">
        <v>2.0</v>
      </c>
      <c r="L238" s="16" t="b">
        <v>0</v>
      </c>
      <c r="M238" s="17" t="s">
        <v>952</v>
      </c>
      <c r="N238" s="18">
        <v>2.0</v>
      </c>
    </row>
    <row r="239">
      <c r="A239" s="10">
        <v>44978.428709224536</v>
      </c>
      <c r="B239" s="11" t="s">
        <v>953</v>
      </c>
      <c r="C239" s="11" t="s">
        <v>583</v>
      </c>
      <c r="D239" s="11" t="s">
        <v>954</v>
      </c>
      <c r="E239" s="12"/>
      <c r="F239" s="13" t="s">
        <v>955</v>
      </c>
      <c r="G239" s="11" t="s">
        <v>26</v>
      </c>
      <c r="H239" s="11" t="s">
        <v>38</v>
      </c>
      <c r="I239" s="14"/>
      <c r="J239" s="15"/>
      <c r="K239" s="16"/>
      <c r="L239" s="16" t="b">
        <v>0</v>
      </c>
      <c r="M239" s="17"/>
      <c r="N239" s="18"/>
    </row>
    <row r="240">
      <c r="A240" s="10">
        <v>44978.41811875</v>
      </c>
      <c r="B240" s="11" t="s">
        <v>956</v>
      </c>
      <c r="C240" s="11" t="s">
        <v>832</v>
      </c>
      <c r="D240" s="11" t="s">
        <v>957</v>
      </c>
      <c r="E240" s="12">
        <v>45002.0</v>
      </c>
      <c r="F240" s="13" t="s">
        <v>958</v>
      </c>
      <c r="G240" s="11" t="s">
        <v>270</v>
      </c>
      <c r="H240" s="11" t="s">
        <v>38</v>
      </c>
      <c r="I240" s="14"/>
      <c r="J240" s="15"/>
      <c r="K240" s="16"/>
      <c r="L240" s="16" t="b">
        <v>0</v>
      </c>
      <c r="M240" s="17"/>
      <c r="N240" s="18"/>
    </row>
    <row r="241">
      <c r="A241" s="10">
        <v>44978.32066158565</v>
      </c>
      <c r="B241" s="11" t="s">
        <v>959</v>
      </c>
      <c r="C241" s="11" t="s">
        <v>960</v>
      </c>
      <c r="D241" s="11" t="s">
        <v>961</v>
      </c>
      <c r="E241" s="12">
        <v>45077.0</v>
      </c>
      <c r="F241" s="13" t="s">
        <v>962</v>
      </c>
      <c r="G241" s="11" t="s">
        <v>494</v>
      </c>
      <c r="H241" s="11" t="s">
        <v>158</v>
      </c>
      <c r="I241" s="14">
        <v>44978.322534039355</v>
      </c>
      <c r="J241" s="15" t="s">
        <v>963</v>
      </c>
      <c r="K241" s="16"/>
      <c r="L241" s="16" t="b">
        <v>0</v>
      </c>
      <c r="M241" s="17" t="s">
        <v>963</v>
      </c>
      <c r="N241" s="18"/>
    </row>
    <row r="242">
      <c r="A242" s="10">
        <v>44977.82527836805</v>
      </c>
      <c r="B242" s="11" t="s">
        <v>964</v>
      </c>
      <c r="C242" s="11" t="s">
        <v>143</v>
      </c>
      <c r="D242" s="11" t="s">
        <v>965</v>
      </c>
      <c r="E242" s="12">
        <v>44993.0</v>
      </c>
      <c r="F242" s="13" t="s">
        <v>966</v>
      </c>
      <c r="G242" s="11" t="s">
        <v>26</v>
      </c>
      <c r="H242" s="11" t="s">
        <v>38</v>
      </c>
      <c r="I242" s="14">
        <v>44979.359534965275</v>
      </c>
      <c r="J242" s="15" t="s">
        <v>967</v>
      </c>
      <c r="K242" s="16">
        <v>1.0</v>
      </c>
      <c r="L242" s="16" t="b">
        <v>0</v>
      </c>
      <c r="M242" s="17" t="s">
        <v>967</v>
      </c>
      <c r="N242" s="18">
        <v>1.0</v>
      </c>
    </row>
    <row r="243">
      <c r="A243" s="10">
        <v>44977.76683300926</v>
      </c>
      <c r="B243" s="11" t="s">
        <v>968</v>
      </c>
      <c r="C243" s="11" t="s">
        <v>81</v>
      </c>
      <c r="D243" s="11" t="s">
        <v>969</v>
      </c>
      <c r="E243" s="12">
        <v>45002.0</v>
      </c>
      <c r="F243" s="13" t="s">
        <v>970</v>
      </c>
      <c r="G243" s="11" t="s">
        <v>140</v>
      </c>
      <c r="H243" s="11" t="s">
        <v>38</v>
      </c>
      <c r="I243" s="14">
        <v>45077.36904016204</v>
      </c>
      <c r="J243" s="15" t="s">
        <v>971</v>
      </c>
      <c r="K243" s="16">
        <v>2.0</v>
      </c>
      <c r="L243" s="16" t="b">
        <v>0</v>
      </c>
      <c r="M243" s="17" t="s">
        <v>971</v>
      </c>
      <c r="N243" s="18">
        <v>2.0</v>
      </c>
    </row>
    <row r="244">
      <c r="A244" s="10">
        <v>44977.5425349537</v>
      </c>
      <c r="B244" s="11" t="s">
        <v>972</v>
      </c>
      <c r="C244" s="11" t="s">
        <v>148</v>
      </c>
      <c r="D244" s="11" t="s">
        <v>973</v>
      </c>
      <c r="E244" s="12">
        <v>45006.0</v>
      </c>
      <c r="F244" s="13" t="s">
        <v>974</v>
      </c>
      <c r="G244" s="11" t="s">
        <v>140</v>
      </c>
      <c r="H244" s="11" t="s">
        <v>38</v>
      </c>
      <c r="I244" s="14"/>
      <c r="J244" s="15"/>
      <c r="K244" s="16"/>
      <c r="L244" s="16" t="b">
        <v>0</v>
      </c>
      <c r="M244" s="17"/>
      <c r="N244" s="18"/>
    </row>
    <row r="245">
      <c r="A245" s="10">
        <v>44977.52759431713</v>
      </c>
      <c r="B245" s="11" t="s">
        <v>975</v>
      </c>
      <c r="C245" s="11" t="s">
        <v>44</v>
      </c>
      <c r="D245" s="11" t="s">
        <v>976</v>
      </c>
      <c r="E245" s="12">
        <v>44991.0</v>
      </c>
      <c r="F245" s="13" t="s">
        <v>977</v>
      </c>
      <c r="G245" s="11" t="s">
        <v>978</v>
      </c>
      <c r="H245" s="11" t="s">
        <v>158</v>
      </c>
      <c r="I245" s="14">
        <v>45012.63037107639</v>
      </c>
      <c r="J245" s="15" t="s">
        <v>979</v>
      </c>
      <c r="K245" s="16">
        <v>1.0</v>
      </c>
      <c r="L245" s="16" t="b">
        <v>0</v>
      </c>
      <c r="M245" s="17" t="s">
        <v>979</v>
      </c>
      <c r="N245" s="18">
        <v>1.0</v>
      </c>
    </row>
    <row r="246">
      <c r="A246" s="10">
        <v>44977.35120425926</v>
      </c>
      <c r="B246" s="11" t="s">
        <v>732</v>
      </c>
      <c r="C246" s="11" t="s">
        <v>154</v>
      </c>
      <c r="D246" s="11" t="s">
        <v>980</v>
      </c>
      <c r="E246" s="12">
        <v>45005.0</v>
      </c>
      <c r="F246" s="13" t="s">
        <v>981</v>
      </c>
      <c r="G246" s="11" t="s">
        <v>26</v>
      </c>
      <c r="H246" s="11" t="s">
        <v>38</v>
      </c>
      <c r="I246" s="14">
        <v>45033.41967912037</v>
      </c>
      <c r="J246" s="15" t="s">
        <v>982</v>
      </c>
      <c r="K246" s="16">
        <v>2.0</v>
      </c>
      <c r="L246" s="16" t="b">
        <v>0</v>
      </c>
      <c r="M246" s="17" t="s">
        <v>982</v>
      </c>
      <c r="N246" s="18">
        <v>2.0</v>
      </c>
    </row>
    <row r="247">
      <c r="A247" s="10">
        <v>44977.34701416666</v>
      </c>
      <c r="B247" s="11" t="s">
        <v>983</v>
      </c>
      <c r="C247" s="11" t="s">
        <v>81</v>
      </c>
      <c r="D247" s="11" t="s">
        <v>601</v>
      </c>
      <c r="E247" s="12">
        <v>45015.0</v>
      </c>
      <c r="F247" s="13" t="s">
        <v>984</v>
      </c>
      <c r="G247" s="11" t="s">
        <v>26</v>
      </c>
      <c r="H247" s="11" t="s">
        <v>38</v>
      </c>
      <c r="I247" s="14">
        <v>44978.6193137963</v>
      </c>
      <c r="J247" s="15"/>
      <c r="K247" s="16"/>
      <c r="L247" s="16" t="b">
        <v>0</v>
      </c>
      <c r="M247" s="17"/>
      <c r="N247" s="18"/>
    </row>
    <row r="248">
      <c r="A248" s="10">
        <v>44977.34562050926</v>
      </c>
      <c r="B248" s="11" t="s">
        <v>983</v>
      </c>
      <c r="C248" s="11" t="s">
        <v>81</v>
      </c>
      <c r="D248" s="11" t="s">
        <v>985</v>
      </c>
      <c r="E248" s="12">
        <v>45015.0</v>
      </c>
      <c r="F248" s="13" t="s">
        <v>986</v>
      </c>
      <c r="G248" s="11" t="s">
        <v>26</v>
      </c>
      <c r="H248" s="11" t="s">
        <v>38</v>
      </c>
      <c r="I248" s="14"/>
      <c r="J248" s="15"/>
      <c r="K248" s="16"/>
      <c r="L248" s="16" t="b">
        <v>0</v>
      </c>
      <c r="M248" s="17"/>
      <c r="N248" s="18"/>
    </row>
    <row r="249">
      <c r="A249" s="10">
        <v>44977.29151439815</v>
      </c>
      <c r="B249" s="11" t="s">
        <v>987</v>
      </c>
      <c r="C249" s="11" t="s">
        <v>758</v>
      </c>
      <c r="D249" s="11" t="s">
        <v>988</v>
      </c>
      <c r="E249" s="12">
        <v>45015.0</v>
      </c>
      <c r="F249" s="13" t="s">
        <v>989</v>
      </c>
      <c r="G249" s="11" t="s">
        <v>26</v>
      </c>
      <c r="H249" s="11" t="s">
        <v>38</v>
      </c>
      <c r="I249" s="14">
        <v>45065.32750215278</v>
      </c>
      <c r="J249" s="15" t="s">
        <v>990</v>
      </c>
      <c r="K249" s="16">
        <v>2.0</v>
      </c>
      <c r="L249" s="16" t="b">
        <v>0</v>
      </c>
      <c r="M249" s="17" t="s">
        <v>990</v>
      </c>
      <c r="N249" s="18">
        <v>2.0</v>
      </c>
    </row>
    <row r="250">
      <c r="A250" s="10">
        <v>44977.19410461806</v>
      </c>
      <c r="B250" s="11" t="s">
        <v>991</v>
      </c>
      <c r="C250" s="11" t="s">
        <v>52</v>
      </c>
      <c r="D250" s="11" t="s">
        <v>224</v>
      </c>
      <c r="E250" s="12">
        <v>45001.0</v>
      </c>
      <c r="F250" s="13" t="s">
        <v>992</v>
      </c>
      <c r="G250" s="11" t="s">
        <v>361</v>
      </c>
      <c r="H250" s="11" t="s">
        <v>38</v>
      </c>
      <c r="I250" s="14">
        <v>45070.139212071765</v>
      </c>
      <c r="J250" s="15" t="s">
        <v>993</v>
      </c>
      <c r="K250" s="16">
        <v>4.0</v>
      </c>
      <c r="L250" s="16" t="b">
        <v>0</v>
      </c>
      <c r="M250" s="17" t="s">
        <v>993</v>
      </c>
      <c r="N250" s="18">
        <v>4.0</v>
      </c>
    </row>
    <row r="251">
      <c r="A251" s="10">
        <v>44975.47299700232</v>
      </c>
      <c r="B251" s="11" t="s">
        <v>994</v>
      </c>
      <c r="C251" s="11" t="s">
        <v>173</v>
      </c>
      <c r="D251" s="11" t="s">
        <v>24</v>
      </c>
      <c r="E251" s="12">
        <v>44985.0</v>
      </c>
      <c r="F251" s="13" t="s">
        <v>995</v>
      </c>
      <c r="G251" s="11" t="s">
        <v>73</v>
      </c>
      <c r="H251" s="11" t="s">
        <v>20</v>
      </c>
      <c r="I251" s="14">
        <v>45055.48345434028</v>
      </c>
      <c r="J251" s="15" t="s">
        <v>996</v>
      </c>
      <c r="K251" s="16"/>
      <c r="L251" s="16" t="b">
        <v>0</v>
      </c>
      <c r="M251" s="17" t="s">
        <v>996</v>
      </c>
      <c r="N251" s="18"/>
    </row>
    <row r="252">
      <c r="A252" s="10">
        <v>44975.47246168982</v>
      </c>
      <c r="B252" s="11" t="s">
        <v>994</v>
      </c>
      <c r="C252" s="11" t="s">
        <v>173</v>
      </c>
      <c r="D252" s="11" t="s">
        <v>997</v>
      </c>
      <c r="E252" s="12">
        <v>44985.0</v>
      </c>
      <c r="F252" s="13" t="s">
        <v>998</v>
      </c>
      <c r="G252" s="11" t="s">
        <v>73</v>
      </c>
      <c r="H252" s="11" t="s">
        <v>20</v>
      </c>
      <c r="I252" s="14"/>
      <c r="J252" s="15"/>
      <c r="K252" s="16"/>
      <c r="L252" s="16" t="b">
        <v>0</v>
      </c>
      <c r="M252" s="17"/>
      <c r="N252" s="18"/>
    </row>
    <row r="253">
      <c r="A253" s="10">
        <v>44973.42531890047</v>
      </c>
      <c r="B253" s="11" t="s">
        <v>999</v>
      </c>
      <c r="C253" s="11" t="s">
        <v>592</v>
      </c>
      <c r="D253" s="11" t="s">
        <v>568</v>
      </c>
      <c r="E253" s="12"/>
      <c r="F253" s="13" t="s">
        <v>1000</v>
      </c>
      <c r="G253" s="11" t="s">
        <v>270</v>
      </c>
      <c r="H253" s="11" t="s">
        <v>38</v>
      </c>
      <c r="I253" s="14">
        <v>45029.199295405095</v>
      </c>
      <c r="J253" s="15" t="s">
        <v>1001</v>
      </c>
      <c r="K253" s="16">
        <v>3.0</v>
      </c>
      <c r="L253" s="16" t="b">
        <v>0</v>
      </c>
      <c r="M253" s="17" t="s">
        <v>1001</v>
      </c>
      <c r="N253" s="18">
        <v>3.0</v>
      </c>
    </row>
    <row r="254">
      <c r="A254" s="10">
        <v>44972.467155300925</v>
      </c>
      <c r="B254" s="11" t="s">
        <v>1002</v>
      </c>
      <c r="C254" s="11" t="s">
        <v>1003</v>
      </c>
      <c r="D254" s="11" t="s">
        <v>1004</v>
      </c>
      <c r="E254" s="12">
        <v>44967.0</v>
      </c>
      <c r="F254" s="13" t="s">
        <v>1005</v>
      </c>
      <c r="G254" s="11" t="s">
        <v>26</v>
      </c>
      <c r="H254" s="11" t="s">
        <v>38</v>
      </c>
      <c r="I254" s="14">
        <v>45107.53809987269</v>
      </c>
      <c r="J254" s="15" t="s">
        <v>1006</v>
      </c>
      <c r="K254" s="16">
        <v>4.0</v>
      </c>
      <c r="L254" s="16" t="b">
        <v>0</v>
      </c>
      <c r="M254" s="17" t="s">
        <v>1006</v>
      </c>
      <c r="N254" s="18">
        <v>4.0</v>
      </c>
    </row>
    <row r="255">
      <c r="A255" s="10">
        <v>44971.78498190972</v>
      </c>
      <c r="B255" s="11" t="s">
        <v>665</v>
      </c>
      <c r="C255" s="11" t="s">
        <v>666</v>
      </c>
      <c r="D255" s="11" t="s">
        <v>1007</v>
      </c>
      <c r="E255" s="12">
        <v>45000.0</v>
      </c>
      <c r="F255" s="13" t="s">
        <v>1008</v>
      </c>
      <c r="G255" s="11" t="s">
        <v>26</v>
      </c>
      <c r="H255" s="11" t="s">
        <v>38</v>
      </c>
      <c r="I255" s="14"/>
      <c r="J255" s="15"/>
      <c r="K255" s="16"/>
      <c r="L255" s="16" t="b">
        <v>0</v>
      </c>
      <c r="M255" s="17"/>
      <c r="N255" s="18"/>
    </row>
    <row r="256">
      <c r="A256" s="10">
        <v>44971.38506032407</v>
      </c>
      <c r="B256" s="11" t="s">
        <v>1009</v>
      </c>
      <c r="C256" s="11" t="s">
        <v>99</v>
      </c>
      <c r="D256" s="11" t="s">
        <v>1010</v>
      </c>
      <c r="E256" s="12">
        <v>45002.0</v>
      </c>
      <c r="F256" s="13" t="s">
        <v>1011</v>
      </c>
      <c r="G256" s="11" t="s">
        <v>140</v>
      </c>
      <c r="H256" s="11" t="s">
        <v>38</v>
      </c>
      <c r="I256" s="14">
        <v>45101.5107504051</v>
      </c>
      <c r="J256" s="20" t="s">
        <v>1012</v>
      </c>
      <c r="K256" s="16">
        <v>5.0</v>
      </c>
      <c r="L256" s="16" t="b">
        <v>0</v>
      </c>
      <c r="M256" s="17" t="s">
        <v>1013</v>
      </c>
      <c r="N256" s="18">
        <v>5.0</v>
      </c>
    </row>
    <row r="257">
      <c r="A257" s="10">
        <v>44970.560334317124</v>
      </c>
      <c r="B257" s="11" t="s">
        <v>1014</v>
      </c>
      <c r="C257" s="11" t="s">
        <v>173</v>
      </c>
      <c r="D257" s="11" t="s">
        <v>1015</v>
      </c>
      <c r="E257" s="12">
        <v>44970.0</v>
      </c>
      <c r="F257" s="13" t="s">
        <v>1016</v>
      </c>
      <c r="G257" s="11" t="s">
        <v>1017</v>
      </c>
      <c r="H257" s="11" t="s">
        <v>33</v>
      </c>
      <c r="I257" s="14">
        <v>44971.85223329861</v>
      </c>
      <c r="J257" s="15" t="s">
        <v>1018</v>
      </c>
      <c r="K257" s="16">
        <v>1.0</v>
      </c>
      <c r="L257" s="16" t="b">
        <v>0</v>
      </c>
      <c r="M257" s="17" t="s">
        <v>1018</v>
      </c>
      <c r="N257" s="18">
        <v>1.0</v>
      </c>
    </row>
    <row r="258">
      <c r="A258" s="10">
        <v>44970.37429064815</v>
      </c>
      <c r="B258" s="11" t="s">
        <v>323</v>
      </c>
      <c r="C258" s="11" t="s">
        <v>205</v>
      </c>
      <c r="D258" s="11" t="s">
        <v>1019</v>
      </c>
      <c r="E258" s="12">
        <v>45005.0</v>
      </c>
      <c r="F258" s="13" t="s">
        <v>1020</v>
      </c>
      <c r="G258" s="11" t="s">
        <v>114</v>
      </c>
      <c r="H258" s="11" t="s">
        <v>38</v>
      </c>
      <c r="I258" s="14">
        <v>45026.801194467596</v>
      </c>
      <c r="J258" s="15" t="s">
        <v>1021</v>
      </c>
      <c r="K258" s="16">
        <v>1.0</v>
      </c>
      <c r="L258" s="16" t="b">
        <v>0</v>
      </c>
      <c r="M258" s="17" t="s">
        <v>1021</v>
      </c>
      <c r="N258" s="18">
        <v>1.0</v>
      </c>
    </row>
    <row r="259">
      <c r="A259" s="10">
        <v>44970.19781454861</v>
      </c>
      <c r="B259" s="11" t="s">
        <v>1022</v>
      </c>
      <c r="C259" s="11" t="s">
        <v>763</v>
      </c>
      <c r="D259" s="11" t="s">
        <v>1023</v>
      </c>
      <c r="E259" s="12">
        <v>45011.0</v>
      </c>
      <c r="F259" s="13" t="s">
        <v>1024</v>
      </c>
      <c r="G259" s="11" t="s">
        <v>114</v>
      </c>
      <c r="H259" s="11" t="s">
        <v>38</v>
      </c>
      <c r="I259" s="14"/>
      <c r="J259" s="15"/>
      <c r="K259" s="16"/>
      <c r="L259" s="16" t="b">
        <v>0</v>
      </c>
      <c r="M259" s="17"/>
      <c r="N259" s="18"/>
    </row>
    <row r="260">
      <c r="A260" s="10">
        <v>44970.065384340276</v>
      </c>
      <c r="B260" s="11" t="s">
        <v>1025</v>
      </c>
      <c r="C260" s="11" t="s">
        <v>1026</v>
      </c>
      <c r="D260" s="11" t="s">
        <v>1027</v>
      </c>
      <c r="E260" s="12">
        <v>44983.0</v>
      </c>
      <c r="F260" s="13" t="s">
        <v>1028</v>
      </c>
      <c r="G260" s="11" t="s">
        <v>26</v>
      </c>
      <c r="H260" s="11" t="s">
        <v>38</v>
      </c>
      <c r="I260" s="14"/>
      <c r="J260" s="15"/>
      <c r="K260" s="16">
        <v>1.0</v>
      </c>
      <c r="L260" s="16" t="b">
        <v>0</v>
      </c>
      <c r="M260" s="17"/>
      <c r="N260" s="18">
        <v>1.0</v>
      </c>
    </row>
    <row r="261">
      <c r="A261" s="10">
        <v>44969.766105497685</v>
      </c>
      <c r="B261" s="11" t="s">
        <v>199</v>
      </c>
      <c r="C261" s="11" t="s">
        <v>200</v>
      </c>
      <c r="D261" s="11" t="s">
        <v>1029</v>
      </c>
      <c r="E261" s="12">
        <v>44970.0</v>
      </c>
      <c r="F261" s="13" t="s">
        <v>1030</v>
      </c>
      <c r="G261" s="11" t="s">
        <v>26</v>
      </c>
      <c r="H261" s="11" t="s">
        <v>38</v>
      </c>
      <c r="I261" s="14">
        <v>45005.66612833334</v>
      </c>
      <c r="J261" s="15" t="s">
        <v>1031</v>
      </c>
      <c r="K261" s="16">
        <v>5.0</v>
      </c>
      <c r="L261" s="16" t="b">
        <v>0</v>
      </c>
      <c r="M261" s="17" t="s">
        <v>1031</v>
      </c>
      <c r="N261" s="18">
        <v>5.0</v>
      </c>
    </row>
    <row r="262">
      <c r="A262" s="10">
        <v>44968.40844302083</v>
      </c>
      <c r="B262" s="11" t="s">
        <v>1032</v>
      </c>
      <c r="C262" s="11" t="s">
        <v>592</v>
      </c>
      <c r="D262" s="11" t="s">
        <v>112</v>
      </c>
      <c r="E262" s="12">
        <v>45000.0</v>
      </c>
      <c r="F262" s="13" t="s">
        <v>1033</v>
      </c>
      <c r="G262" s="11" t="s">
        <v>114</v>
      </c>
      <c r="H262" s="11" t="s">
        <v>38</v>
      </c>
      <c r="I262" s="14">
        <v>45068.454383425924</v>
      </c>
      <c r="J262" s="20" t="s">
        <v>1034</v>
      </c>
      <c r="K262" s="16">
        <v>9.0</v>
      </c>
      <c r="L262" s="16" t="b">
        <v>0</v>
      </c>
      <c r="M262" s="17" t="s">
        <v>1035</v>
      </c>
      <c r="N262" s="18">
        <v>9.0</v>
      </c>
    </row>
    <row r="263">
      <c r="A263" s="10">
        <v>44968.40458527778</v>
      </c>
      <c r="B263" s="11" t="s">
        <v>111</v>
      </c>
      <c r="C263" s="11" t="s">
        <v>99</v>
      </c>
      <c r="D263" s="11" t="s">
        <v>1036</v>
      </c>
      <c r="E263" s="12">
        <v>44984.0</v>
      </c>
      <c r="F263" s="13" t="s">
        <v>1037</v>
      </c>
      <c r="G263" s="11" t="s">
        <v>73</v>
      </c>
      <c r="H263" s="11" t="s">
        <v>20</v>
      </c>
      <c r="I263" s="14">
        <v>45005.3341765625</v>
      </c>
      <c r="J263" s="15" t="s">
        <v>1038</v>
      </c>
      <c r="K263" s="16">
        <v>1.0</v>
      </c>
      <c r="L263" s="16" t="b">
        <v>0</v>
      </c>
      <c r="M263" s="17" t="s">
        <v>1038</v>
      </c>
      <c r="N263" s="18">
        <v>1.0</v>
      </c>
    </row>
    <row r="264">
      <c r="A264" s="10">
        <v>44967.82839483796</v>
      </c>
      <c r="B264" s="11" t="s">
        <v>1039</v>
      </c>
      <c r="C264" s="11" t="s">
        <v>23</v>
      </c>
      <c r="D264" s="11" t="s">
        <v>1040</v>
      </c>
      <c r="E264" s="12">
        <v>44941.0</v>
      </c>
      <c r="F264" s="13" t="s">
        <v>1041</v>
      </c>
      <c r="G264" s="11" t="s">
        <v>26</v>
      </c>
      <c r="H264" s="11" t="s">
        <v>38</v>
      </c>
      <c r="I264" s="14">
        <v>44973.56234831018</v>
      </c>
      <c r="J264" s="15" t="s">
        <v>1042</v>
      </c>
      <c r="K264" s="16"/>
      <c r="L264" s="16" t="b">
        <v>0</v>
      </c>
      <c r="M264" s="17" t="s">
        <v>1042</v>
      </c>
      <c r="N264" s="18"/>
    </row>
    <row r="265">
      <c r="A265" s="10">
        <v>44967.56812642361</v>
      </c>
      <c r="B265" s="11" t="s">
        <v>1043</v>
      </c>
      <c r="C265" s="11" t="s">
        <v>713</v>
      </c>
      <c r="D265" s="11" t="s">
        <v>1044</v>
      </c>
      <c r="E265" s="12">
        <v>45018.0</v>
      </c>
      <c r="F265" s="13" t="s">
        <v>1045</v>
      </c>
      <c r="G265" s="11" t="s">
        <v>114</v>
      </c>
      <c r="H265" s="11" t="s">
        <v>38</v>
      </c>
      <c r="I265" s="14"/>
      <c r="J265" s="15"/>
      <c r="K265" s="16"/>
      <c r="L265" s="16" t="b">
        <v>0</v>
      </c>
      <c r="M265" s="17"/>
      <c r="N265" s="18"/>
    </row>
    <row r="266">
      <c r="A266" s="10">
        <v>44967.38619586806</v>
      </c>
      <c r="B266" s="11" t="s">
        <v>130</v>
      </c>
      <c r="C266" s="11" t="s">
        <v>35</v>
      </c>
      <c r="D266" s="11" t="s">
        <v>1046</v>
      </c>
      <c r="E266" s="12">
        <v>44994.0</v>
      </c>
      <c r="F266" s="13" t="s">
        <v>1047</v>
      </c>
      <c r="G266" s="11" t="s">
        <v>1048</v>
      </c>
      <c r="H266" s="11" t="s">
        <v>33</v>
      </c>
      <c r="I266" s="14">
        <v>45000.20089274306</v>
      </c>
      <c r="J266" s="20" t="s">
        <v>1049</v>
      </c>
      <c r="K266" s="16"/>
      <c r="L266" s="16" t="b">
        <v>0</v>
      </c>
      <c r="M266" s="17" t="s">
        <v>1050</v>
      </c>
      <c r="N266" s="18"/>
    </row>
    <row r="267">
      <c r="A267" s="10">
        <v>44967.324293425925</v>
      </c>
      <c r="B267" s="11" t="s">
        <v>1051</v>
      </c>
      <c r="C267" s="11" t="s">
        <v>592</v>
      </c>
      <c r="D267" s="11" t="s">
        <v>1052</v>
      </c>
      <c r="E267" s="12">
        <v>44988.0</v>
      </c>
      <c r="F267" s="13" t="s">
        <v>1053</v>
      </c>
      <c r="G267" s="11" t="s">
        <v>73</v>
      </c>
      <c r="H267" s="11" t="s">
        <v>20</v>
      </c>
      <c r="I267" s="14">
        <v>44970.739075474536</v>
      </c>
      <c r="J267" s="15" t="s">
        <v>1054</v>
      </c>
      <c r="K267" s="16"/>
      <c r="L267" s="16" t="b">
        <v>0</v>
      </c>
      <c r="M267" s="17" t="s">
        <v>1054</v>
      </c>
      <c r="N267" s="18"/>
    </row>
    <row r="268">
      <c r="A268" s="10">
        <v>44966.66448078703</v>
      </c>
      <c r="B268" s="11" t="s">
        <v>607</v>
      </c>
      <c r="C268" s="11" t="s">
        <v>592</v>
      </c>
      <c r="D268" s="11" t="s">
        <v>1055</v>
      </c>
      <c r="E268" s="12">
        <v>44988.0</v>
      </c>
      <c r="F268" s="13" t="s">
        <v>1056</v>
      </c>
      <c r="G268" s="11" t="s">
        <v>73</v>
      </c>
      <c r="H268" s="11" t="s">
        <v>20</v>
      </c>
      <c r="I268" s="14">
        <v>44979.44242199074</v>
      </c>
      <c r="J268" s="15" t="s">
        <v>1057</v>
      </c>
      <c r="K268" s="16"/>
      <c r="L268" s="16" t="b">
        <v>0</v>
      </c>
      <c r="M268" s="17" t="s">
        <v>1057</v>
      </c>
      <c r="N268" s="18"/>
    </row>
    <row r="269">
      <c r="A269" s="10">
        <v>44966.66356935185</v>
      </c>
      <c r="B269" s="11" t="s">
        <v>607</v>
      </c>
      <c r="C269" s="11" t="s">
        <v>592</v>
      </c>
      <c r="D269" s="11" t="s">
        <v>1058</v>
      </c>
      <c r="E269" s="12">
        <v>44988.0</v>
      </c>
      <c r="F269" s="13" t="s">
        <v>1059</v>
      </c>
      <c r="G269" s="11" t="s">
        <v>73</v>
      </c>
      <c r="H269" s="11" t="s">
        <v>20</v>
      </c>
      <c r="I269" s="14">
        <v>45034.35132560185</v>
      </c>
      <c r="J269" s="15" t="s">
        <v>1060</v>
      </c>
      <c r="K269" s="16">
        <v>7.0</v>
      </c>
      <c r="L269" s="16" t="b">
        <v>0</v>
      </c>
      <c r="M269" s="17" t="s">
        <v>1060</v>
      </c>
      <c r="N269" s="18">
        <v>7.0</v>
      </c>
    </row>
    <row r="270">
      <c r="A270" s="10">
        <v>44966.46488726852</v>
      </c>
      <c r="B270" s="11" t="s">
        <v>1061</v>
      </c>
      <c r="C270" s="11" t="s">
        <v>76</v>
      </c>
      <c r="D270" s="11" t="s">
        <v>77</v>
      </c>
      <c r="E270" s="12">
        <v>44986.0</v>
      </c>
      <c r="F270" s="13" t="s">
        <v>1062</v>
      </c>
      <c r="G270" s="11" t="s">
        <v>55</v>
      </c>
      <c r="H270" s="11" t="s">
        <v>33</v>
      </c>
      <c r="I270" s="14">
        <v>44967.124995474536</v>
      </c>
      <c r="J270" s="15" t="s">
        <v>1063</v>
      </c>
      <c r="K270" s="16">
        <v>1.0</v>
      </c>
      <c r="L270" s="16" t="b">
        <v>0</v>
      </c>
      <c r="M270" s="17" t="s">
        <v>1063</v>
      </c>
      <c r="N270" s="18">
        <v>1.0</v>
      </c>
    </row>
    <row r="271">
      <c r="A271" s="10">
        <v>44966.46268508102</v>
      </c>
      <c r="B271" s="11" t="s">
        <v>1064</v>
      </c>
      <c r="C271" s="11" t="s">
        <v>1003</v>
      </c>
      <c r="D271" s="11" t="s">
        <v>1065</v>
      </c>
      <c r="E271" s="12">
        <v>44980.0</v>
      </c>
      <c r="F271" s="13" t="s">
        <v>1066</v>
      </c>
      <c r="G271" s="11" t="s">
        <v>26</v>
      </c>
      <c r="H271" s="11" t="s">
        <v>38</v>
      </c>
      <c r="I271" s="14">
        <v>44966.540390497685</v>
      </c>
      <c r="J271" s="15"/>
      <c r="K271" s="16"/>
      <c r="L271" s="16" t="b">
        <v>0</v>
      </c>
      <c r="M271" s="17"/>
      <c r="N271" s="18"/>
    </row>
    <row r="272">
      <c r="A272" s="10">
        <v>44966.30544019676</v>
      </c>
      <c r="B272" s="11" t="s">
        <v>1067</v>
      </c>
      <c r="C272" s="11" t="s">
        <v>758</v>
      </c>
      <c r="D272" s="11" t="s">
        <v>532</v>
      </c>
      <c r="E272" s="12"/>
      <c r="F272" s="13" t="s">
        <v>1068</v>
      </c>
      <c r="G272" s="11" t="s">
        <v>114</v>
      </c>
      <c r="H272" s="11" t="s">
        <v>38</v>
      </c>
      <c r="I272" s="14"/>
      <c r="J272" s="15"/>
      <c r="K272" s="16"/>
      <c r="L272" s="16" t="b">
        <v>0</v>
      </c>
      <c r="M272" s="17"/>
      <c r="N272" s="18"/>
    </row>
    <row r="273">
      <c r="A273" s="10">
        <v>44966.28292979166</v>
      </c>
      <c r="B273" s="11" t="s">
        <v>336</v>
      </c>
      <c r="C273" s="11" t="s">
        <v>35</v>
      </c>
      <c r="D273" s="11" t="s">
        <v>1069</v>
      </c>
      <c r="E273" s="12">
        <v>44995.0</v>
      </c>
      <c r="F273" s="13" t="s">
        <v>1070</v>
      </c>
      <c r="G273" s="11" t="s">
        <v>26</v>
      </c>
      <c r="H273" s="11" t="s">
        <v>38</v>
      </c>
      <c r="I273" s="14">
        <v>45058.50801797454</v>
      </c>
      <c r="J273" s="15" t="s">
        <v>1071</v>
      </c>
      <c r="K273" s="16">
        <v>6.0</v>
      </c>
      <c r="L273" s="16" t="b">
        <v>0</v>
      </c>
      <c r="M273" s="17" t="s">
        <v>1071</v>
      </c>
      <c r="N273" s="18">
        <v>6.0</v>
      </c>
    </row>
    <row r="274">
      <c r="A274" s="10">
        <v>44965.50342219908</v>
      </c>
      <c r="B274" s="11" t="s">
        <v>813</v>
      </c>
      <c r="C274" s="11" t="s">
        <v>259</v>
      </c>
      <c r="D274" s="11" t="s">
        <v>1072</v>
      </c>
      <c r="E274" s="12"/>
      <c r="F274" s="13" t="s">
        <v>1073</v>
      </c>
      <c r="G274" s="11" t="s">
        <v>26</v>
      </c>
      <c r="H274" s="11" t="s">
        <v>38</v>
      </c>
      <c r="I274" s="14">
        <v>44995.26812721065</v>
      </c>
      <c r="J274" s="15" t="s">
        <v>1074</v>
      </c>
      <c r="K274" s="16">
        <v>2.0</v>
      </c>
      <c r="L274" s="16" t="b">
        <v>0</v>
      </c>
      <c r="M274" s="17" t="s">
        <v>1074</v>
      </c>
      <c r="N274" s="18">
        <v>2.0</v>
      </c>
    </row>
    <row r="275">
      <c r="A275" s="10">
        <v>44965.460605879634</v>
      </c>
      <c r="B275" s="11" t="s">
        <v>1075</v>
      </c>
      <c r="C275" s="11" t="s">
        <v>44</v>
      </c>
      <c r="D275" s="11" t="s">
        <v>1076</v>
      </c>
      <c r="E275" s="12">
        <v>45016.0</v>
      </c>
      <c r="F275" s="13" t="s">
        <v>1077</v>
      </c>
      <c r="G275" s="11" t="s">
        <v>270</v>
      </c>
      <c r="H275" s="11" t="s">
        <v>38</v>
      </c>
      <c r="I275" s="14">
        <v>44965.46428813657</v>
      </c>
      <c r="J275" s="15" t="s">
        <v>1078</v>
      </c>
      <c r="K275" s="16">
        <v>1.0</v>
      </c>
      <c r="L275" s="16" t="b">
        <v>0</v>
      </c>
      <c r="M275" s="17" t="s">
        <v>1078</v>
      </c>
      <c r="N275" s="18">
        <v>1.0</v>
      </c>
    </row>
    <row r="276">
      <c r="A276" s="10">
        <v>44965.444709641204</v>
      </c>
      <c r="B276" s="11" t="s">
        <v>1079</v>
      </c>
      <c r="C276" s="11" t="s">
        <v>90</v>
      </c>
      <c r="D276" s="11" t="s">
        <v>299</v>
      </c>
      <c r="E276" s="12">
        <v>44895.0</v>
      </c>
      <c r="F276" s="13" t="s">
        <v>1080</v>
      </c>
      <c r="G276" s="11" t="s">
        <v>26</v>
      </c>
      <c r="H276" s="11" t="s">
        <v>38</v>
      </c>
      <c r="I276" s="14">
        <v>44967.30514776621</v>
      </c>
      <c r="J276" s="15" t="s">
        <v>1081</v>
      </c>
      <c r="K276" s="16"/>
      <c r="L276" s="16" t="b">
        <v>0</v>
      </c>
      <c r="M276" s="17" t="s">
        <v>1081</v>
      </c>
      <c r="N276" s="18"/>
    </row>
    <row r="277">
      <c r="A277" s="10">
        <v>44965.417158125</v>
      </c>
      <c r="B277" s="11" t="s">
        <v>1082</v>
      </c>
      <c r="C277" s="11" t="s">
        <v>103</v>
      </c>
      <c r="D277" s="11" t="s">
        <v>1083</v>
      </c>
      <c r="E277" s="12">
        <v>44987.0</v>
      </c>
      <c r="F277" s="13" t="s">
        <v>1084</v>
      </c>
      <c r="G277" s="11" t="s">
        <v>1085</v>
      </c>
      <c r="H277" s="11" t="s">
        <v>158</v>
      </c>
      <c r="I277" s="14">
        <v>45016.24800178241</v>
      </c>
      <c r="J277" s="20" t="s">
        <v>1086</v>
      </c>
      <c r="K277" s="16"/>
      <c r="L277" s="16" t="b">
        <v>0</v>
      </c>
      <c r="M277" s="17" t="s">
        <v>1087</v>
      </c>
      <c r="N277" s="18"/>
    </row>
    <row r="278">
      <c r="A278" s="10">
        <v>44965.41331538194</v>
      </c>
      <c r="B278" s="11" t="s">
        <v>1051</v>
      </c>
      <c r="C278" s="11" t="s">
        <v>592</v>
      </c>
      <c r="D278" s="11" t="s">
        <v>224</v>
      </c>
      <c r="E278" s="12">
        <v>44991.0</v>
      </c>
      <c r="F278" s="13" t="s">
        <v>1088</v>
      </c>
      <c r="G278" s="11" t="s">
        <v>26</v>
      </c>
      <c r="H278" s="11" t="s">
        <v>20</v>
      </c>
      <c r="I278" s="14">
        <v>45062.25373236111</v>
      </c>
      <c r="J278" s="15" t="s">
        <v>1089</v>
      </c>
      <c r="K278" s="16">
        <v>4.0</v>
      </c>
      <c r="L278" s="16" t="b">
        <v>0</v>
      </c>
      <c r="M278" s="17" t="s">
        <v>1089</v>
      </c>
      <c r="N278" s="18">
        <v>4.0</v>
      </c>
    </row>
    <row r="279">
      <c r="A279" s="10">
        <v>44965.37331436343</v>
      </c>
      <c r="B279" s="11" t="s">
        <v>1090</v>
      </c>
      <c r="C279" s="11" t="s">
        <v>368</v>
      </c>
      <c r="D279" s="11" t="s">
        <v>1091</v>
      </c>
      <c r="E279" s="12">
        <v>44980.0</v>
      </c>
      <c r="F279" s="13" t="s">
        <v>1092</v>
      </c>
      <c r="G279" s="11" t="s">
        <v>26</v>
      </c>
      <c r="H279" s="11" t="s">
        <v>38</v>
      </c>
      <c r="I279" s="14"/>
      <c r="J279" s="15"/>
      <c r="K279" s="16">
        <v>1.0</v>
      </c>
      <c r="L279" s="16" t="b">
        <v>0</v>
      </c>
      <c r="M279" s="17"/>
      <c r="N279" s="18">
        <v>1.0</v>
      </c>
    </row>
    <row r="280">
      <c r="A280" s="10">
        <v>44964.6550894213</v>
      </c>
      <c r="B280" s="11" t="s">
        <v>1093</v>
      </c>
      <c r="C280" s="11" t="s">
        <v>218</v>
      </c>
      <c r="D280" s="11" t="s">
        <v>1094</v>
      </c>
      <c r="E280" s="12"/>
      <c r="F280" s="13" t="s">
        <v>1095</v>
      </c>
      <c r="G280" s="11" t="s">
        <v>26</v>
      </c>
      <c r="H280" s="11" t="s">
        <v>33</v>
      </c>
      <c r="I280" s="14">
        <v>44973.3233234838</v>
      </c>
      <c r="J280" s="15" t="s">
        <v>1096</v>
      </c>
      <c r="K280" s="16">
        <v>1.0</v>
      </c>
      <c r="L280" s="16" t="b">
        <v>0</v>
      </c>
      <c r="M280" s="17" t="s">
        <v>1096</v>
      </c>
      <c r="N280" s="18">
        <v>1.0</v>
      </c>
    </row>
    <row r="281">
      <c r="A281" s="10">
        <v>44964.48924733796</v>
      </c>
      <c r="B281" s="11" t="s">
        <v>1097</v>
      </c>
      <c r="C281" s="11" t="s">
        <v>666</v>
      </c>
      <c r="D281" s="11" t="s">
        <v>802</v>
      </c>
      <c r="E281" s="12">
        <v>44988.0</v>
      </c>
      <c r="F281" s="13" t="s">
        <v>1098</v>
      </c>
      <c r="G281" s="11" t="s">
        <v>140</v>
      </c>
      <c r="H281" s="11" t="s">
        <v>38</v>
      </c>
      <c r="I281" s="14">
        <v>45091.47900626158</v>
      </c>
      <c r="J281" s="20" t="s">
        <v>1099</v>
      </c>
      <c r="K281" s="16">
        <v>2.0</v>
      </c>
      <c r="L281" s="16" t="b">
        <v>0</v>
      </c>
      <c r="M281" s="21" t="s">
        <v>1099</v>
      </c>
      <c r="N281" s="18">
        <v>2.0</v>
      </c>
    </row>
    <row r="282">
      <c r="A282" s="10">
        <v>44964.4879224537</v>
      </c>
      <c r="B282" s="11" t="s">
        <v>1100</v>
      </c>
      <c r="C282" s="11" t="s">
        <v>1101</v>
      </c>
      <c r="D282" s="11" t="s">
        <v>1102</v>
      </c>
      <c r="E282" s="12">
        <v>44986.0</v>
      </c>
      <c r="F282" s="13" t="s">
        <v>1103</v>
      </c>
      <c r="G282" s="11" t="s">
        <v>26</v>
      </c>
      <c r="H282" s="11" t="s">
        <v>38</v>
      </c>
      <c r="I282" s="14">
        <v>44967.45855403935</v>
      </c>
      <c r="J282" s="15" t="s">
        <v>1104</v>
      </c>
      <c r="K282" s="16"/>
      <c r="L282" s="16" t="b">
        <v>0</v>
      </c>
      <c r="M282" s="17" t="s">
        <v>1104</v>
      </c>
      <c r="N282" s="18"/>
    </row>
    <row r="283">
      <c r="A283" s="10">
        <v>44964.48666685185</v>
      </c>
      <c r="B283" s="11" t="s">
        <v>1105</v>
      </c>
      <c r="C283" s="11" t="s">
        <v>35</v>
      </c>
      <c r="D283" s="11" t="s">
        <v>1106</v>
      </c>
      <c r="E283" s="12">
        <v>44984.0</v>
      </c>
      <c r="F283" s="13" t="s">
        <v>1107</v>
      </c>
      <c r="G283" s="11" t="s">
        <v>211</v>
      </c>
      <c r="H283" s="11" t="s">
        <v>33</v>
      </c>
      <c r="I283" s="14">
        <v>44964.48703979167</v>
      </c>
      <c r="J283" s="15" t="s">
        <v>1108</v>
      </c>
      <c r="K283" s="16"/>
      <c r="L283" s="16" t="b">
        <v>0</v>
      </c>
      <c r="M283" s="17" t="s">
        <v>1109</v>
      </c>
      <c r="N283" s="18"/>
    </row>
    <row r="284">
      <c r="A284" s="10">
        <v>44964.36740321759</v>
      </c>
      <c r="B284" s="11" t="s">
        <v>1110</v>
      </c>
      <c r="C284" s="11" t="s">
        <v>218</v>
      </c>
      <c r="D284" s="11" t="s">
        <v>82</v>
      </c>
      <c r="E284" s="12">
        <v>44981.0</v>
      </c>
      <c r="F284" s="13" t="s">
        <v>1111</v>
      </c>
      <c r="G284" s="11" t="s">
        <v>26</v>
      </c>
      <c r="H284" s="11" t="s">
        <v>38</v>
      </c>
      <c r="I284" s="14"/>
      <c r="J284" s="15"/>
      <c r="K284" s="16"/>
      <c r="L284" s="16" t="b">
        <v>0</v>
      </c>
      <c r="M284" s="17"/>
      <c r="N284" s="18"/>
    </row>
    <row r="285">
      <c r="A285" s="10">
        <v>44964.3473510301</v>
      </c>
      <c r="B285" s="11" t="s">
        <v>1112</v>
      </c>
      <c r="C285" s="11" t="s">
        <v>195</v>
      </c>
      <c r="D285" s="11" t="s">
        <v>196</v>
      </c>
      <c r="E285" s="12">
        <v>44970.0</v>
      </c>
      <c r="F285" s="13" t="s">
        <v>1113</v>
      </c>
      <c r="G285" s="11" t="s">
        <v>1114</v>
      </c>
      <c r="H285" s="11" t="s">
        <v>33</v>
      </c>
      <c r="I285" s="14">
        <v>44970.291765092596</v>
      </c>
      <c r="J285" s="15" t="s">
        <v>1115</v>
      </c>
      <c r="K285" s="16"/>
      <c r="L285" s="16" t="b">
        <v>0</v>
      </c>
      <c r="M285" s="17" t="s">
        <v>1115</v>
      </c>
      <c r="N285" s="18"/>
    </row>
    <row r="286">
      <c r="A286" s="10">
        <v>44963.70433490741</v>
      </c>
      <c r="B286" s="11" t="s">
        <v>688</v>
      </c>
      <c r="C286" s="11" t="s">
        <v>165</v>
      </c>
      <c r="D286" s="11" t="s">
        <v>1116</v>
      </c>
      <c r="E286" s="12">
        <v>44972.0</v>
      </c>
      <c r="F286" s="13" t="s">
        <v>1117</v>
      </c>
      <c r="G286" s="11" t="s">
        <v>26</v>
      </c>
      <c r="H286" s="11" t="s">
        <v>38</v>
      </c>
      <c r="I286" s="14">
        <v>45041.41537261574</v>
      </c>
      <c r="J286" s="15" t="s">
        <v>1118</v>
      </c>
      <c r="K286" s="16">
        <v>14.0</v>
      </c>
      <c r="L286" s="16" t="b">
        <v>0</v>
      </c>
      <c r="M286" s="17" t="s">
        <v>1118</v>
      </c>
      <c r="N286" s="18">
        <v>14.0</v>
      </c>
    </row>
    <row r="287">
      <c r="A287" s="10">
        <v>44963.58885743056</v>
      </c>
      <c r="B287" s="11" t="s">
        <v>831</v>
      </c>
      <c r="C287" s="11" t="s">
        <v>832</v>
      </c>
      <c r="D287" s="11" t="s">
        <v>91</v>
      </c>
      <c r="E287" s="12">
        <v>44989.0</v>
      </c>
      <c r="F287" s="13" t="s">
        <v>1119</v>
      </c>
      <c r="G287" s="11" t="s">
        <v>26</v>
      </c>
      <c r="H287" s="11" t="s">
        <v>38</v>
      </c>
      <c r="I287" s="14">
        <v>45070.63247001157</v>
      </c>
      <c r="J287" s="15" t="s">
        <v>1120</v>
      </c>
      <c r="K287" s="16">
        <v>4.0</v>
      </c>
      <c r="L287" s="16" t="b">
        <v>0</v>
      </c>
      <c r="M287" s="17" t="s">
        <v>1120</v>
      </c>
      <c r="N287" s="18">
        <v>4.0</v>
      </c>
    </row>
    <row r="288">
      <c r="A288" s="10">
        <v>44963.56074739584</v>
      </c>
      <c r="B288" s="11" t="s">
        <v>199</v>
      </c>
      <c r="C288" s="11" t="s">
        <v>200</v>
      </c>
      <c r="D288" s="11" t="s">
        <v>1121</v>
      </c>
      <c r="E288" s="12">
        <v>44985.0</v>
      </c>
      <c r="F288" s="13" t="s">
        <v>1122</v>
      </c>
      <c r="G288" s="11" t="s">
        <v>26</v>
      </c>
      <c r="H288" s="11" t="s">
        <v>38</v>
      </c>
      <c r="I288" s="14">
        <v>44969.22046744213</v>
      </c>
      <c r="J288" s="15" t="s">
        <v>1123</v>
      </c>
      <c r="K288" s="16">
        <v>1.0</v>
      </c>
      <c r="L288" s="16" t="b">
        <v>0</v>
      </c>
      <c r="M288" s="17" t="s">
        <v>1123</v>
      </c>
      <c r="N288" s="18">
        <v>1.0</v>
      </c>
    </row>
    <row r="289">
      <c r="A289" s="10">
        <v>44962.50834476852</v>
      </c>
      <c r="B289" s="11" t="s">
        <v>1124</v>
      </c>
      <c r="C289" s="11" t="s">
        <v>52</v>
      </c>
      <c r="D289" s="11" t="s">
        <v>1125</v>
      </c>
      <c r="E289" s="12">
        <v>44990.0</v>
      </c>
      <c r="F289" s="13" t="s">
        <v>1126</v>
      </c>
      <c r="G289" s="11" t="s">
        <v>26</v>
      </c>
      <c r="H289" s="11" t="s">
        <v>38</v>
      </c>
      <c r="I289" s="14">
        <v>44966.06592115741</v>
      </c>
      <c r="J289" s="15" t="s">
        <v>1127</v>
      </c>
      <c r="K289" s="16">
        <v>1.0</v>
      </c>
      <c r="L289" s="16" t="b">
        <v>0</v>
      </c>
      <c r="M289" s="17" t="s">
        <v>1127</v>
      </c>
      <c r="N289" s="18">
        <v>1.0</v>
      </c>
    </row>
    <row r="290">
      <c r="A290" s="10">
        <v>44962.40513600694</v>
      </c>
      <c r="B290" s="11" t="s">
        <v>1128</v>
      </c>
      <c r="C290" s="11" t="s">
        <v>90</v>
      </c>
      <c r="D290" s="11" t="s">
        <v>82</v>
      </c>
      <c r="E290" s="12">
        <v>44965.0</v>
      </c>
      <c r="F290" s="13" t="s">
        <v>1129</v>
      </c>
      <c r="G290" s="11" t="s">
        <v>26</v>
      </c>
      <c r="H290" s="11" t="s">
        <v>33</v>
      </c>
      <c r="I290" s="14">
        <v>44979.392774548614</v>
      </c>
      <c r="J290" s="15" t="s">
        <v>1130</v>
      </c>
      <c r="K290" s="16"/>
      <c r="L290" s="16" t="b">
        <v>0</v>
      </c>
      <c r="M290" s="17" t="s">
        <v>1130</v>
      </c>
      <c r="N290" s="18"/>
    </row>
    <row r="291">
      <c r="A291" s="10">
        <v>44961.73793524306</v>
      </c>
      <c r="B291" s="11" t="s">
        <v>1131</v>
      </c>
      <c r="C291" s="11" t="s">
        <v>592</v>
      </c>
      <c r="D291" s="11" t="s">
        <v>1132</v>
      </c>
      <c r="E291" s="12">
        <v>45046.0</v>
      </c>
      <c r="F291" s="13" t="s">
        <v>1133</v>
      </c>
      <c r="G291" s="11" t="s">
        <v>270</v>
      </c>
      <c r="H291" s="11" t="s">
        <v>38</v>
      </c>
      <c r="I291" s="14">
        <v>45089.537756087964</v>
      </c>
      <c r="J291" s="15" t="s">
        <v>1134</v>
      </c>
      <c r="K291" s="16">
        <v>1.0</v>
      </c>
      <c r="L291" s="16" t="b">
        <v>0</v>
      </c>
      <c r="M291" s="17" t="s">
        <v>1134</v>
      </c>
      <c r="N291" s="18">
        <v>1.0</v>
      </c>
    </row>
    <row r="292">
      <c r="A292" s="10">
        <v>44960.5449500463</v>
      </c>
      <c r="B292" s="11" t="s">
        <v>1135</v>
      </c>
      <c r="C292" s="11" t="s">
        <v>259</v>
      </c>
      <c r="D292" s="11" t="s">
        <v>282</v>
      </c>
      <c r="E292" s="12">
        <v>44986.0</v>
      </c>
      <c r="F292" s="13" t="s">
        <v>1136</v>
      </c>
      <c r="G292" s="11" t="s">
        <v>26</v>
      </c>
      <c r="H292" s="11" t="s">
        <v>38</v>
      </c>
      <c r="I292" s="14"/>
      <c r="J292" s="15"/>
      <c r="K292" s="16">
        <v>1.0</v>
      </c>
      <c r="L292" s="16" t="b">
        <v>0</v>
      </c>
      <c r="M292" s="17"/>
      <c r="N292" s="18">
        <v>1.0</v>
      </c>
    </row>
    <row r="293">
      <c r="A293" s="10">
        <v>44960.49348107639</v>
      </c>
      <c r="B293" s="11" t="s">
        <v>1137</v>
      </c>
      <c r="C293" s="11" t="s">
        <v>242</v>
      </c>
      <c r="D293" s="11" t="s">
        <v>1138</v>
      </c>
      <c r="E293" s="12">
        <v>44985.0</v>
      </c>
      <c r="F293" s="13" t="s">
        <v>1139</v>
      </c>
      <c r="G293" s="11" t="s">
        <v>26</v>
      </c>
      <c r="H293" s="11" t="s">
        <v>38</v>
      </c>
      <c r="I293" s="14">
        <v>45027.53784971064</v>
      </c>
      <c r="J293" s="20" t="s">
        <v>1140</v>
      </c>
      <c r="K293" s="16">
        <v>2.0</v>
      </c>
      <c r="L293" s="16" t="b">
        <v>0</v>
      </c>
      <c r="M293" s="17" t="s">
        <v>1141</v>
      </c>
      <c r="N293" s="18">
        <v>2.0</v>
      </c>
    </row>
    <row r="294">
      <c r="A294" s="10">
        <v>44960.42637239583</v>
      </c>
      <c r="B294" s="11" t="s">
        <v>1142</v>
      </c>
      <c r="C294" s="11" t="s">
        <v>35</v>
      </c>
      <c r="D294" s="11" t="s">
        <v>1143</v>
      </c>
      <c r="E294" s="12">
        <v>44986.0</v>
      </c>
      <c r="F294" s="13" t="s">
        <v>1144</v>
      </c>
      <c r="G294" s="11" t="s">
        <v>26</v>
      </c>
      <c r="H294" s="11" t="s">
        <v>38</v>
      </c>
      <c r="I294" s="14">
        <v>45105.49451936343</v>
      </c>
      <c r="J294" s="22" t="s">
        <v>1145</v>
      </c>
      <c r="K294" s="16">
        <v>6.0</v>
      </c>
      <c r="L294" s="16" t="b">
        <v>0</v>
      </c>
      <c r="M294" s="17" t="s">
        <v>1145</v>
      </c>
      <c r="N294" s="18">
        <v>6.0</v>
      </c>
    </row>
    <row r="295">
      <c r="A295" s="10">
        <v>44960.145206030094</v>
      </c>
      <c r="B295" s="11" t="s">
        <v>1146</v>
      </c>
      <c r="C295" s="11" t="s">
        <v>259</v>
      </c>
      <c r="D295" s="11" t="s">
        <v>416</v>
      </c>
      <c r="E295" s="12"/>
      <c r="F295" s="13" t="s">
        <v>1147</v>
      </c>
      <c r="G295" s="11" t="s">
        <v>26</v>
      </c>
      <c r="H295" s="11" t="s">
        <v>38</v>
      </c>
      <c r="I295" s="14">
        <v>44960.25030818287</v>
      </c>
      <c r="J295" s="15" t="s">
        <v>1148</v>
      </c>
      <c r="K295" s="16">
        <v>1.0</v>
      </c>
      <c r="L295" s="16" t="b">
        <v>0</v>
      </c>
      <c r="M295" s="17" t="s">
        <v>1148</v>
      </c>
      <c r="N295" s="18">
        <v>1.0</v>
      </c>
    </row>
    <row r="296">
      <c r="A296" s="10">
        <v>44959.76935740741</v>
      </c>
      <c r="B296" s="11" t="s">
        <v>1149</v>
      </c>
      <c r="C296" s="11" t="s">
        <v>238</v>
      </c>
      <c r="D296" s="11" t="s">
        <v>1150</v>
      </c>
      <c r="E296" s="12">
        <v>44976.0</v>
      </c>
      <c r="F296" s="13" t="s">
        <v>1151</v>
      </c>
      <c r="G296" s="11" t="s">
        <v>211</v>
      </c>
      <c r="H296" s="11" t="s">
        <v>20</v>
      </c>
      <c r="I296" s="14">
        <v>44960.5070696412</v>
      </c>
      <c r="J296" s="15" t="s">
        <v>1152</v>
      </c>
      <c r="K296" s="16"/>
      <c r="L296" s="16" t="b">
        <v>0</v>
      </c>
      <c r="M296" s="17" t="s">
        <v>1152</v>
      </c>
      <c r="N296" s="18"/>
    </row>
    <row r="297">
      <c r="A297" s="10">
        <v>44959.25869307871</v>
      </c>
      <c r="B297" s="11" t="s">
        <v>1153</v>
      </c>
      <c r="C297" s="11" t="s">
        <v>376</v>
      </c>
      <c r="D297" s="11" t="s">
        <v>1154</v>
      </c>
      <c r="E297" s="12">
        <v>45015.0</v>
      </c>
      <c r="F297" s="13" t="s">
        <v>1155</v>
      </c>
      <c r="G297" s="11" t="s">
        <v>26</v>
      </c>
      <c r="H297" s="11" t="s">
        <v>38</v>
      </c>
      <c r="I297" s="14">
        <v>44959.259970011575</v>
      </c>
      <c r="J297" s="15" t="s">
        <v>1156</v>
      </c>
      <c r="K297" s="16"/>
      <c r="L297" s="16" t="b">
        <v>0</v>
      </c>
      <c r="M297" s="17" t="s">
        <v>1156</v>
      </c>
      <c r="N297" s="18"/>
    </row>
    <row r="298">
      <c r="A298" s="10">
        <v>44958.5972853125</v>
      </c>
      <c r="B298" s="11" t="s">
        <v>1157</v>
      </c>
      <c r="C298" s="11" t="s">
        <v>588</v>
      </c>
      <c r="D298" s="11" t="s">
        <v>1158</v>
      </c>
      <c r="E298" s="12">
        <v>44984.0</v>
      </c>
      <c r="F298" s="13" t="s">
        <v>1159</v>
      </c>
      <c r="G298" s="11" t="s">
        <v>1160</v>
      </c>
      <c r="H298" s="11" t="s">
        <v>158</v>
      </c>
      <c r="I298" s="14">
        <v>44979.32727915509</v>
      </c>
      <c r="J298" s="15" t="s">
        <v>1161</v>
      </c>
      <c r="K298" s="16"/>
      <c r="L298" s="16" t="b">
        <v>0</v>
      </c>
      <c r="M298" s="17" t="s">
        <v>1161</v>
      </c>
      <c r="N298" s="18"/>
    </row>
    <row r="299">
      <c r="A299" s="10">
        <v>44958.435750081015</v>
      </c>
      <c r="B299" s="11" t="s">
        <v>1162</v>
      </c>
      <c r="C299" s="11" t="s">
        <v>303</v>
      </c>
      <c r="D299" s="11" t="s">
        <v>24</v>
      </c>
      <c r="E299" s="12"/>
      <c r="F299" s="13" t="s">
        <v>1163</v>
      </c>
      <c r="G299" s="11" t="s">
        <v>1164</v>
      </c>
      <c r="H299" s="11" t="s">
        <v>33</v>
      </c>
      <c r="I299" s="14"/>
      <c r="J299" s="15"/>
      <c r="K299" s="16"/>
      <c r="L299" s="16" t="b">
        <v>0</v>
      </c>
      <c r="M299" s="17"/>
      <c r="N299" s="18"/>
    </row>
    <row r="300">
      <c r="A300" s="10">
        <v>44958.29432608796</v>
      </c>
      <c r="B300" s="11" t="s">
        <v>1165</v>
      </c>
      <c r="C300" s="11" t="s">
        <v>592</v>
      </c>
      <c r="D300" s="11" t="s">
        <v>635</v>
      </c>
      <c r="E300" s="12">
        <v>44985.0</v>
      </c>
      <c r="F300" s="13" t="s">
        <v>1166</v>
      </c>
      <c r="G300" s="11" t="s">
        <v>55</v>
      </c>
      <c r="H300" s="11" t="s">
        <v>33</v>
      </c>
      <c r="I300" s="14"/>
      <c r="J300" s="15"/>
      <c r="K300" s="16"/>
      <c r="L300" s="16" t="b">
        <v>0</v>
      </c>
      <c r="M300" s="17"/>
      <c r="N300" s="18"/>
    </row>
    <row r="301">
      <c r="A301" s="10">
        <v>44957.53475710648</v>
      </c>
      <c r="B301" s="11" t="s">
        <v>1167</v>
      </c>
      <c r="C301" s="11" t="s">
        <v>592</v>
      </c>
      <c r="D301" s="11" t="s">
        <v>1168</v>
      </c>
      <c r="E301" s="12">
        <v>44986.0</v>
      </c>
      <c r="F301" s="13" t="s">
        <v>1169</v>
      </c>
      <c r="G301" s="11" t="s">
        <v>1170</v>
      </c>
      <c r="H301" s="11" t="s">
        <v>20</v>
      </c>
      <c r="I301" s="14">
        <v>45033.40699488426</v>
      </c>
      <c r="J301" s="15" t="s">
        <v>1171</v>
      </c>
      <c r="K301" s="16">
        <v>1.0</v>
      </c>
      <c r="L301" s="16" t="b">
        <v>0</v>
      </c>
      <c r="M301" s="17" t="s">
        <v>1171</v>
      </c>
      <c r="N301" s="18">
        <v>1.0</v>
      </c>
    </row>
    <row r="302">
      <c r="A302" s="10">
        <v>44957.41383466435</v>
      </c>
      <c r="B302" s="11" t="s">
        <v>1172</v>
      </c>
      <c r="C302" s="11" t="s">
        <v>666</v>
      </c>
      <c r="D302" s="11" t="s">
        <v>1173</v>
      </c>
      <c r="E302" s="12">
        <v>44963.0</v>
      </c>
      <c r="F302" s="13" t="s">
        <v>1174</v>
      </c>
      <c r="G302" s="11" t="s">
        <v>1175</v>
      </c>
      <c r="H302" s="11" t="s">
        <v>33</v>
      </c>
      <c r="I302" s="14">
        <v>44958.383953993056</v>
      </c>
      <c r="J302" s="15" t="s">
        <v>1176</v>
      </c>
      <c r="K302" s="16"/>
      <c r="L302" s="16" t="b">
        <v>0</v>
      </c>
      <c r="M302" s="17" t="s">
        <v>1176</v>
      </c>
      <c r="N302" s="18"/>
    </row>
    <row r="303">
      <c r="A303" s="10">
        <v>44957.41267672453</v>
      </c>
      <c r="B303" s="11" t="s">
        <v>1177</v>
      </c>
      <c r="C303" s="11" t="s">
        <v>218</v>
      </c>
      <c r="D303" s="11" t="s">
        <v>1178</v>
      </c>
      <c r="E303" s="12">
        <v>44958.0</v>
      </c>
      <c r="F303" s="13" t="s">
        <v>1179</v>
      </c>
      <c r="G303" s="11" t="s">
        <v>211</v>
      </c>
      <c r="H303" s="11" t="s">
        <v>33</v>
      </c>
      <c r="I303" s="14">
        <v>44987.337641018516</v>
      </c>
      <c r="J303" s="15" t="s">
        <v>1180</v>
      </c>
      <c r="K303" s="16">
        <v>1.0</v>
      </c>
      <c r="L303" s="16" t="b">
        <v>0</v>
      </c>
      <c r="M303" s="17" t="s">
        <v>1180</v>
      </c>
      <c r="N303" s="18">
        <v>1.0</v>
      </c>
    </row>
    <row r="304">
      <c r="A304" s="10">
        <v>44957.40817064815</v>
      </c>
      <c r="B304" s="11" t="s">
        <v>1181</v>
      </c>
      <c r="C304" s="11" t="s">
        <v>23</v>
      </c>
      <c r="D304" s="11" t="s">
        <v>1182</v>
      </c>
      <c r="E304" s="12">
        <v>45015.0</v>
      </c>
      <c r="F304" s="13" t="s">
        <v>1183</v>
      </c>
      <c r="G304" s="11" t="s">
        <v>26</v>
      </c>
      <c r="H304" s="11" t="s">
        <v>38</v>
      </c>
      <c r="I304" s="14">
        <v>44968.46882414352</v>
      </c>
      <c r="J304" s="20" t="s">
        <v>1184</v>
      </c>
      <c r="K304" s="16">
        <v>1.0</v>
      </c>
      <c r="L304" s="16" t="b">
        <v>0</v>
      </c>
      <c r="M304" s="17" t="s">
        <v>1185</v>
      </c>
      <c r="N304" s="18">
        <v>1.0</v>
      </c>
    </row>
    <row r="305">
      <c r="A305" s="10">
        <v>44957.40167556713</v>
      </c>
      <c r="B305" s="11" t="s">
        <v>932</v>
      </c>
      <c r="C305" s="11" t="s">
        <v>592</v>
      </c>
      <c r="D305" s="11" t="s">
        <v>1186</v>
      </c>
      <c r="E305" s="12">
        <v>44981.0</v>
      </c>
      <c r="F305" s="13" t="s">
        <v>1187</v>
      </c>
      <c r="G305" s="11" t="s">
        <v>73</v>
      </c>
      <c r="H305" s="11" t="s">
        <v>20</v>
      </c>
      <c r="I305" s="14">
        <v>44995.45815100694</v>
      </c>
      <c r="J305" s="15" t="s">
        <v>1188</v>
      </c>
      <c r="K305" s="16">
        <v>1.0</v>
      </c>
      <c r="L305" s="16" t="b">
        <v>0</v>
      </c>
      <c r="M305" s="17" t="s">
        <v>1188</v>
      </c>
      <c r="N305" s="18">
        <v>1.0</v>
      </c>
    </row>
    <row r="306">
      <c r="A306" s="10">
        <v>44956.84209800926</v>
      </c>
      <c r="B306" s="11" t="s">
        <v>1189</v>
      </c>
      <c r="C306" s="11" t="s">
        <v>376</v>
      </c>
      <c r="D306" s="11" t="s">
        <v>1190</v>
      </c>
      <c r="E306" s="12">
        <v>44998.0</v>
      </c>
      <c r="F306" s="13" t="s">
        <v>1191</v>
      </c>
      <c r="G306" s="11" t="s">
        <v>26</v>
      </c>
      <c r="H306" s="11" t="s">
        <v>38</v>
      </c>
      <c r="I306" s="14">
        <v>44958.048909756944</v>
      </c>
      <c r="J306" s="15" t="s">
        <v>1192</v>
      </c>
      <c r="K306" s="16"/>
      <c r="L306" s="16" t="b">
        <v>0</v>
      </c>
      <c r="M306" s="17" t="s">
        <v>1192</v>
      </c>
      <c r="N306" s="18"/>
    </row>
    <row r="307">
      <c r="A307" s="10">
        <v>44956.72867039352</v>
      </c>
      <c r="B307" s="11" t="s">
        <v>1193</v>
      </c>
      <c r="C307" s="11" t="s">
        <v>238</v>
      </c>
      <c r="D307" s="11" t="s">
        <v>1194</v>
      </c>
      <c r="E307" s="12">
        <v>44970.0</v>
      </c>
      <c r="F307" s="13" t="s">
        <v>1195</v>
      </c>
      <c r="G307" s="11" t="s">
        <v>1196</v>
      </c>
      <c r="H307" s="11" t="s">
        <v>158</v>
      </c>
      <c r="I307" s="14">
        <v>44956.90370403935</v>
      </c>
      <c r="J307" s="15" t="s">
        <v>1197</v>
      </c>
      <c r="K307" s="16">
        <v>1.0</v>
      </c>
      <c r="L307" s="16" t="b">
        <v>0</v>
      </c>
      <c r="M307" s="17" t="s">
        <v>1197</v>
      </c>
      <c r="N307" s="18">
        <v>1.0</v>
      </c>
    </row>
    <row r="308">
      <c r="A308" s="10">
        <v>44956.406444004635</v>
      </c>
      <c r="B308" s="11" t="s">
        <v>1198</v>
      </c>
      <c r="C308" s="11" t="s">
        <v>452</v>
      </c>
      <c r="D308" s="11" t="s">
        <v>1199</v>
      </c>
      <c r="E308" s="12">
        <v>44956.0</v>
      </c>
      <c r="F308" s="13" t="s">
        <v>1200</v>
      </c>
      <c r="G308" s="11" t="s">
        <v>1201</v>
      </c>
      <c r="H308" s="11" t="s">
        <v>158</v>
      </c>
      <c r="I308" s="14">
        <v>44970.41610528935</v>
      </c>
      <c r="J308" s="15" t="s">
        <v>1202</v>
      </c>
      <c r="K308" s="16">
        <v>3.0</v>
      </c>
      <c r="L308" s="16" t="b">
        <v>0</v>
      </c>
      <c r="M308" s="17" t="s">
        <v>1202</v>
      </c>
      <c r="N308" s="18">
        <v>2.0</v>
      </c>
    </row>
    <row r="309">
      <c r="A309" s="10">
        <v>44956.39452527778</v>
      </c>
      <c r="B309" s="11" t="s">
        <v>900</v>
      </c>
      <c r="C309" s="11" t="s">
        <v>35</v>
      </c>
      <c r="D309" s="11" t="s">
        <v>1203</v>
      </c>
      <c r="E309" s="12">
        <v>44977.0</v>
      </c>
      <c r="F309" s="13" t="s">
        <v>1204</v>
      </c>
      <c r="G309" s="11" t="s">
        <v>26</v>
      </c>
      <c r="H309" s="11" t="s">
        <v>38</v>
      </c>
      <c r="I309" s="14">
        <v>44978.50026670139</v>
      </c>
      <c r="J309" s="15" t="s">
        <v>1205</v>
      </c>
      <c r="K309" s="16">
        <v>1.0</v>
      </c>
      <c r="L309" s="16" t="b">
        <v>0</v>
      </c>
      <c r="M309" s="17" t="s">
        <v>1205</v>
      </c>
      <c r="N309" s="18">
        <v>1.0</v>
      </c>
    </row>
    <row r="310">
      <c r="A310" s="10">
        <v>44956.375</v>
      </c>
      <c r="B310" s="11" t="s">
        <v>1206</v>
      </c>
      <c r="C310" s="11" t="s">
        <v>44</v>
      </c>
      <c r="D310" s="11" t="s">
        <v>1207</v>
      </c>
      <c r="E310" s="12">
        <v>44972.0</v>
      </c>
      <c r="F310" s="13" t="s">
        <v>1208</v>
      </c>
      <c r="G310" s="11" t="s">
        <v>1209</v>
      </c>
      <c r="H310" s="11" t="s">
        <v>20</v>
      </c>
      <c r="I310" s="14">
        <v>45037.325485</v>
      </c>
      <c r="J310" s="15" t="s">
        <v>1210</v>
      </c>
      <c r="K310" s="16">
        <v>3.0</v>
      </c>
      <c r="L310" s="16" t="b">
        <v>0</v>
      </c>
      <c r="M310" s="17" t="s">
        <v>1210</v>
      </c>
      <c r="N310" s="18">
        <v>3.0</v>
      </c>
    </row>
    <row r="311">
      <c r="A311" s="10">
        <v>44955.72636616898</v>
      </c>
      <c r="B311" s="11" t="s">
        <v>1211</v>
      </c>
      <c r="C311" s="11" t="s">
        <v>592</v>
      </c>
      <c r="D311" s="11" t="s">
        <v>112</v>
      </c>
      <c r="E311" s="12">
        <v>44986.0</v>
      </c>
      <c r="F311" s="13" t="s">
        <v>1212</v>
      </c>
      <c r="G311" s="11" t="s">
        <v>55</v>
      </c>
      <c r="H311" s="11" t="s">
        <v>33</v>
      </c>
      <c r="I311" s="14">
        <v>44973.402052731486</v>
      </c>
      <c r="J311" s="15" t="s">
        <v>1213</v>
      </c>
      <c r="K311" s="16"/>
      <c r="L311" s="16" t="b">
        <v>0</v>
      </c>
      <c r="M311" s="17" t="s">
        <v>1213</v>
      </c>
      <c r="N311" s="18"/>
    </row>
    <row r="312">
      <c r="A312" s="10">
        <v>44955.62631388889</v>
      </c>
      <c r="B312" s="11" t="s">
        <v>1214</v>
      </c>
      <c r="C312" s="11" t="s">
        <v>103</v>
      </c>
      <c r="D312" s="11" t="s">
        <v>1215</v>
      </c>
      <c r="E312" s="12">
        <v>44958.0</v>
      </c>
      <c r="F312" s="13" t="s">
        <v>1216</v>
      </c>
      <c r="G312" s="11" t="s">
        <v>114</v>
      </c>
      <c r="H312" s="11" t="s">
        <v>33</v>
      </c>
      <c r="I312" s="14"/>
      <c r="J312" s="15"/>
      <c r="K312" s="16"/>
      <c r="L312" s="16" t="b">
        <v>0</v>
      </c>
      <c r="M312" s="17"/>
      <c r="N312" s="18"/>
    </row>
    <row r="313">
      <c r="A313" s="10">
        <v>44955.43329716435</v>
      </c>
      <c r="B313" s="11" t="s">
        <v>1217</v>
      </c>
      <c r="C313" s="11" t="s">
        <v>81</v>
      </c>
      <c r="D313" s="11" t="s">
        <v>1218</v>
      </c>
      <c r="E313" s="12"/>
      <c r="F313" s="13" t="s">
        <v>1219</v>
      </c>
      <c r="G313" s="11" t="s">
        <v>1220</v>
      </c>
      <c r="H313" s="11" t="s">
        <v>38</v>
      </c>
      <c r="I313" s="14">
        <v>44956.36748476852</v>
      </c>
      <c r="J313" s="15" t="s">
        <v>1221</v>
      </c>
      <c r="K313" s="16">
        <v>1.0</v>
      </c>
      <c r="L313" s="16" t="b">
        <v>0</v>
      </c>
      <c r="M313" s="17" t="s">
        <v>1221</v>
      </c>
      <c r="N313" s="18">
        <v>1.0</v>
      </c>
    </row>
    <row r="314">
      <c r="A314" s="10">
        <v>44955.40260652778</v>
      </c>
      <c r="B314" s="11" t="s">
        <v>1222</v>
      </c>
      <c r="C314" s="11" t="s">
        <v>48</v>
      </c>
      <c r="D314" s="11" t="s">
        <v>1223</v>
      </c>
      <c r="E314" s="12">
        <v>44993.0</v>
      </c>
      <c r="F314" s="13" t="s">
        <v>1224</v>
      </c>
      <c r="G314" s="11" t="s">
        <v>26</v>
      </c>
      <c r="H314" s="11" t="s">
        <v>38</v>
      </c>
      <c r="I314" s="14">
        <v>45040.394711030094</v>
      </c>
      <c r="J314" s="15" t="s">
        <v>1225</v>
      </c>
      <c r="K314" s="16">
        <v>3.0</v>
      </c>
      <c r="L314" s="16" t="b">
        <v>0</v>
      </c>
      <c r="M314" s="17" t="s">
        <v>1225</v>
      </c>
      <c r="N314" s="18">
        <v>3.0</v>
      </c>
    </row>
    <row r="315">
      <c r="A315" s="10">
        <v>44954.38490157407</v>
      </c>
      <c r="B315" s="11" t="s">
        <v>1226</v>
      </c>
      <c r="C315" s="11" t="s">
        <v>238</v>
      </c>
      <c r="D315" s="11" t="s">
        <v>1227</v>
      </c>
      <c r="E315" s="12">
        <v>45000.0</v>
      </c>
      <c r="F315" s="13" t="s">
        <v>1228</v>
      </c>
      <c r="G315" s="11" t="s">
        <v>1229</v>
      </c>
      <c r="H315" s="11" t="s">
        <v>20</v>
      </c>
      <c r="I315" s="14">
        <v>44962.659952581016</v>
      </c>
      <c r="J315" s="15" t="s">
        <v>1230</v>
      </c>
      <c r="K315" s="16"/>
      <c r="L315" s="16" t="b">
        <v>0</v>
      </c>
      <c r="M315" s="17" t="s">
        <v>1230</v>
      </c>
      <c r="N315" s="18"/>
    </row>
    <row r="316">
      <c r="A316" s="10">
        <v>44953.52944130787</v>
      </c>
      <c r="B316" s="11" t="s">
        <v>302</v>
      </c>
      <c r="C316" s="11" t="s">
        <v>303</v>
      </c>
      <c r="D316" s="11" t="s">
        <v>1231</v>
      </c>
      <c r="E316" s="12">
        <v>44972.0</v>
      </c>
      <c r="F316" s="13" t="s">
        <v>1232</v>
      </c>
      <c r="G316" s="11" t="s">
        <v>26</v>
      </c>
      <c r="H316" s="11" t="s">
        <v>38</v>
      </c>
      <c r="I316" s="14"/>
      <c r="J316" s="15"/>
      <c r="K316" s="16"/>
      <c r="L316" s="16" t="b">
        <v>0</v>
      </c>
      <c r="M316" s="17"/>
      <c r="N316" s="18"/>
    </row>
    <row r="317">
      <c r="A317" s="10">
        <v>44953.51564516204</v>
      </c>
      <c r="B317" s="11" t="s">
        <v>1233</v>
      </c>
      <c r="C317" s="11" t="s">
        <v>23</v>
      </c>
      <c r="D317" s="11" t="s">
        <v>112</v>
      </c>
      <c r="E317" s="12">
        <v>44972.0</v>
      </c>
      <c r="F317" s="13" t="s">
        <v>1234</v>
      </c>
      <c r="G317" s="11" t="s">
        <v>55</v>
      </c>
      <c r="H317" s="11" t="s">
        <v>33</v>
      </c>
      <c r="I317" s="14">
        <v>45060.85303423611</v>
      </c>
      <c r="J317" s="15" t="s">
        <v>1235</v>
      </c>
      <c r="K317" s="16">
        <v>1.0</v>
      </c>
      <c r="L317" s="16" t="b">
        <v>0</v>
      </c>
      <c r="M317" s="17" t="s">
        <v>1235</v>
      </c>
      <c r="N317" s="18">
        <v>1.0</v>
      </c>
    </row>
    <row r="318">
      <c r="A318" s="10">
        <v>44953.39792915509</v>
      </c>
      <c r="B318" s="11" t="s">
        <v>1236</v>
      </c>
      <c r="C318" s="11" t="s">
        <v>81</v>
      </c>
      <c r="D318" s="11" t="s">
        <v>1237</v>
      </c>
      <c r="E318" s="12">
        <v>44976.0</v>
      </c>
      <c r="F318" s="13" t="s">
        <v>1238</v>
      </c>
      <c r="G318" s="11" t="s">
        <v>26</v>
      </c>
      <c r="H318" s="11" t="s">
        <v>38</v>
      </c>
      <c r="I318" s="14">
        <v>44970.24847900463</v>
      </c>
      <c r="J318" s="15" t="s">
        <v>1239</v>
      </c>
      <c r="K318" s="16">
        <v>2.0</v>
      </c>
      <c r="L318" s="16" t="b">
        <v>0</v>
      </c>
      <c r="M318" s="17" t="s">
        <v>1239</v>
      </c>
      <c r="N318" s="18">
        <v>2.0</v>
      </c>
    </row>
    <row r="319">
      <c r="A319" s="10">
        <v>44952.69194150463</v>
      </c>
      <c r="B319" s="11" t="s">
        <v>1240</v>
      </c>
      <c r="C319" s="11" t="s">
        <v>44</v>
      </c>
      <c r="D319" s="11" t="s">
        <v>1040</v>
      </c>
      <c r="E319" s="12">
        <v>44985.0</v>
      </c>
      <c r="F319" s="13" t="s">
        <v>1241</v>
      </c>
      <c r="G319" s="11" t="s">
        <v>26</v>
      </c>
      <c r="H319" s="11" t="s">
        <v>38</v>
      </c>
      <c r="I319" s="14">
        <v>45071.43394665509</v>
      </c>
      <c r="J319" s="15" t="s">
        <v>1242</v>
      </c>
      <c r="K319" s="16">
        <v>9.0</v>
      </c>
      <c r="L319" s="16" t="b">
        <v>0</v>
      </c>
      <c r="M319" s="17" t="s">
        <v>1242</v>
      </c>
      <c r="N319" s="18">
        <v>9.0</v>
      </c>
    </row>
    <row r="320">
      <c r="A320" s="10">
        <v>44952.59416572917</v>
      </c>
      <c r="B320" s="11" t="s">
        <v>570</v>
      </c>
      <c r="C320" s="11" t="s">
        <v>571</v>
      </c>
      <c r="D320" s="11" t="s">
        <v>1243</v>
      </c>
      <c r="E320" s="12"/>
      <c r="F320" s="13" t="s">
        <v>1244</v>
      </c>
      <c r="G320" s="11" t="s">
        <v>26</v>
      </c>
      <c r="H320" s="11" t="s">
        <v>38</v>
      </c>
      <c r="I320" s="14">
        <v>45025.602949189815</v>
      </c>
      <c r="J320" s="15" t="s">
        <v>1245</v>
      </c>
      <c r="K320" s="16">
        <v>6.0</v>
      </c>
      <c r="L320" s="16" t="b">
        <v>0</v>
      </c>
      <c r="M320" s="17" t="s">
        <v>1245</v>
      </c>
      <c r="N320" s="18">
        <v>6.0</v>
      </c>
    </row>
    <row r="321">
      <c r="A321" s="10">
        <v>44951.827522719905</v>
      </c>
      <c r="B321" s="11" t="s">
        <v>1246</v>
      </c>
      <c r="C321" s="11" t="s">
        <v>44</v>
      </c>
      <c r="D321" s="11" t="s">
        <v>1247</v>
      </c>
      <c r="E321" s="12">
        <v>44972.0</v>
      </c>
      <c r="F321" s="13" t="s">
        <v>1248</v>
      </c>
      <c r="G321" s="11" t="s">
        <v>26</v>
      </c>
      <c r="H321" s="11" t="s">
        <v>38</v>
      </c>
      <c r="I321" s="14">
        <v>44973.31598476852</v>
      </c>
      <c r="J321" s="15">
        <v>44973.31598476852</v>
      </c>
      <c r="K321" s="16">
        <v>5.0</v>
      </c>
      <c r="L321" s="16" t="b">
        <v>0</v>
      </c>
      <c r="M321" s="17" t="s">
        <v>1249</v>
      </c>
      <c r="N321" s="18">
        <v>5.0</v>
      </c>
    </row>
    <row r="322">
      <c r="A322" s="10">
        <v>44951.00604486111</v>
      </c>
      <c r="B322" s="11" t="s">
        <v>1250</v>
      </c>
      <c r="C322" s="11" t="s">
        <v>52</v>
      </c>
      <c r="D322" s="11" t="s">
        <v>71</v>
      </c>
      <c r="E322" s="12">
        <v>44959.0</v>
      </c>
      <c r="F322" s="13" t="s">
        <v>1251</v>
      </c>
      <c r="G322" s="11" t="s">
        <v>140</v>
      </c>
      <c r="H322" s="11" t="s">
        <v>38</v>
      </c>
      <c r="I322" s="14">
        <v>45002.2657812963</v>
      </c>
      <c r="J322" s="15" t="s">
        <v>1252</v>
      </c>
      <c r="K322" s="16">
        <v>1.0</v>
      </c>
      <c r="L322" s="16" t="b">
        <v>0</v>
      </c>
      <c r="M322" s="17" t="s">
        <v>1252</v>
      </c>
      <c r="N322" s="18">
        <v>1.0</v>
      </c>
    </row>
    <row r="323">
      <c r="A323" s="10">
        <v>44950.54713652778</v>
      </c>
      <c r="B323" s="11" t="s">
        <v>1253</v>
      </c>
      <c r="C323" s="11" t="s">
        <v>81</v>
      </c>
      <c r="D323" s="11" t="s">
        <v>1254</v>
      </c>
      <c r="E323" s="12">
        <v>44977.0</v>
      </c>
      <c r="F323" s="13" t="s">
        <v>1255</v>
      </c>
      <c r="G323" s="11" t="s">
        <v>26</v>
      </c>
      <c r="H323" s="11" t="s">
        <v>38</v>
      </c>
      <c r="I323" s="14">
        <v>44951.34834564815</v>
      </c>
      <c r="J323" s="15" t="s">
        <v>1256</v>
      </c>
      <c r="K323" s="16">
        <v>1.0</v>
      </c>
      <c r="L323" s="16" t="b">
        <v>0</v>
      </c>
      <c r="M323" s="17" t="s">
        <v>1256</v>
      </c>
      <c r="N323" s="18">
        <v>1.0</v>
      </c>
    </row>
    <row r="324">
      <c r="A324" s="10">
        <v>44950.43826734954</v>
      </c>
      <c r="B324" s="11" t="s">
        <v>1257</v>
      </c>
      <c r="C324" s="11" t="s">
        <v>35</v>
      </c>
      <c r="D324" s="11" t="s">
        <v>182</v>
      </c>
      <c r="E324" s="12">
        <v>44958.0</v>
      </c>
      <c r="F324" s="13" t="s">
        <v>1258</v>
      </c>
      <c r="G324" s="11" t="s">
        <v>1259</v>
      </c>
      <c r="H324" s="11" t="s">
        <v>38</v>
      </c>
      <c r="I324" s="14">
        <v>44960.34398799769</v>
      </c>
      <c r="J324" s="15" t="s">
        <v>1260</v>
      </c>
      <c r="K324" s="16"/>
      <c r="L324" s="16" t="b">
        <v>0</v>
      </c>
      <c r="M324" s="17" t="s">
        <v>1260</v>
      </c>
      <c r="N324" s="18"/>
    </row>
    <row r="325">
      <c r="A325" s="10">
        <v>44950.39985269676</v>
      </c>
      <c r="B325" s="11" t="s">
        <v>1261</v>
      </c>
      <c r="C325" s="11" t="s">
        <v>341</v>
      </c>
      <c r="D325" s="11" t="s">
        <v>1262</v>
      </c>
      <c r="E325" s="12">
        <v>45000.0</v>
      </c>
      <c r="F325" s="13" t="s">
        <v>1263</v>
      </c>
      <c r="G325" s="11" t="s">
        <v>26</v>
      </c>
      <c r="H325" s="11" t="s">
        <v>38</v>
      </c>
      <c r="I325" s="14">
        <v>45016.37160075232</v>
      </c>
      <c r="J325" s="15" t="s">
        <v>1264</v>
      </c>
      <c r="K325" s="16"/>
      <c r="L325" s="16" t="b">
        <v>0</v>
      </c>
      <c r="M325" s="17" t="s">
        <v>1264</v>
      </c>
      <c r="N325" s="18"/>
    </row>
    <row r="326">
      <c r="A326" s="10">
        <v>44950.35905107639</v>
      </c>
      <c r="B326" s="11" t="s">
        <v>1265</v>
      </c>
      <c r="C326" s="11" t="s">
        <v>23</v>
      </c>
      <c r="D326" s="11" t="s">
        <v>1266</v>
      </c>
      <c r="E326" s="12">
        <v>44972.0</v>
      </c>
      <c r="F326" s="13" t="s">
        <v>1267</v>
      </c>
      <c r="G326" s="11" t="s">
        <v>270</v>
      </c>
      <c r="H326" s="11" t="s">
        <v>38</v>
      </c>
      <c r="I326" s="14"/>
      <c r="J326" s="15"/>
      <c r="K326" s="16"/>
      <c r="L326" s="16" t="b">
        <v>0</v>
      </c>
      <c r="M326" s="17"/>
      <c r="N326" s="18"/>
    </row>
    <row r="327">
      <c r="A327" s="10">
        <v>44950.358126875</v>
      </c>
      <c r="B327" s="11" t="s">
        <v>1265</v>
      </c>
      <c r="C327" s="11" t="s">
        <v>23</v>
      </c>
      <c r="D327" s="11" t="s">
        <v>1268</v>
      </c>
      <c r="E327" s="12">
        <v>44972.0</v>
      </c>
      <c r="F327" s="13" t="s">
        <v>1269</v>
      </c>
      <c r="G327" s="11" t="s">
        <v>270</v>
      </c>
      <c r="H327" s="11" t="s">
        <v>38</v>
      </c>
      <c r="I327" s="14">
        <v>44959.24366502315</v>
      </c>
      <c r="J327" s="15" t="s">
        <v>1270</v>
      </c>
      <c r="K327" s="16"/>
      <c r="L327" s="16" t="b">
        <v>0</v>
      </c>
      <c r="M327" s="17" t="s">
        <v>1270</v>
      </c>
      <c r="N327" s="18"/>
    </row>
    <row r="328">
      <c r="A328" s="10">
        <v>44950.279934791666</v>
      </c>
      <c r="B328" s="11" t="s">
        <v>1271</v>
      </c>
      <c r="C328" s="11" t="s">
        <v>229</v>
      </c>
      <c r="D328" s="11" t="s">
        <v>1272</v>
      </c>
      <c r="E328" s="12">
        <v>44980.0</v>
      </c>
      <c r="F328" s="13" t="s">
        <v>1273</v>
      </c>
      <c r="G328" s="11" t="s">
        <v>1274</v>
      </c>
      <c r="H328" s="11" t="s">
        <v>158</v>
      </c>
      <c r="I328" s="14"/>
      <c r="J328" s="15" t="s">
        <v>1275</v>
      </c>
      <c r="K328" s="16"/>
      <c r="L328" s="16" t="b">
        <v>0</v>
      </c>
      <c r="M328" s="17" t="s">
        <v>1276</v>
      </c>
      <c r="N328" s="18"/>
    </row>
    <row r="329">
      <c r="A329" s="10">
        <v>44949.652579016205</v>
      </c>
      <c r="B329" s="11" t="s">
        <v>1277</v>
      </c>
      <c r="C329" s="11" t="s">
        <v>205</v>
      </c>
      <c r="D329" s="11" t="s">
        <v>1168</v>
      </c>
      <c r="E329" s="12"/>
      <c r="F329" s="13" t="s">
        <v>1278</v>
      </c>
      <c r="G329" s="11" t="s">
        <v>114</v>
      </c>
      <c r="H329" s="11" t="s">
        <v>38</v>
      </c>
      <c r="I329" s="14">
        <v>44954.589625532404</v>
      </c>
      <c r="J329" s="15" t="s">
        <v>1279</v>
      </c>
      <c r="K329" s="16"/>
      <c r="L329" s="16" t="b">
        <v>0</v>
      </c>
      <c r="M329" s="17" t="s">
        <v>1279</v>
      </c>
      <c r="N329" s="18"/>
    </row>
    <row r="330">
      <c r="A330" s="10">
        <v>44949.60320116898</v>
      </c>
      <c r="B330" s="11" t="s">
        <v>75</v>
      </c>
      <c r="C330" s="11" t="s">
        <v>76</v>
      </c>
      <c r="D330" s="11" t="s">
        <v>77</v>
      </c>
      <c r="E330" s="12">
        <v>44977.0</v>
      </c>
      <c r="F330" s="13" t="s">
        <v>1280</v>
      </c>
      <c r="G330" s="11" t="s">
        <v>73</v>
      </c>
      <c r="H330" s="11" t="s">
        <v>20</v>
      </c>
      <c r="I330" s="14">
        <v>45005.31815284722</v>
      </c>
      <c r="J330" s="15" t="s">
        <v>1281</v>
      </c>
      <c r="K330" s="16"/>
      <c r="L330" s="16" t="b">
        <v>0</v>
      </c>
      <c r="M330" s="17" t="s">
        <v>1281</v>
      </c>
      <c r="N330" s="18"/>
    </row>
    <row r="331">
      <c r="A331" s="10">
        <v>44949.54629932871</v>
      </c>
      <c r="B331" s="11" t="s">
        <v>1282</v>
      </c>
      <c r="C331" s="11" t="s">
        <v>173</v>
      </c>
      <c r="D331" s="11" t="s">
        <v>1283</v>
      </c>
      <c r="E331" s="12">
        <v>44977.0</v>
      </c>
      <c r="F331" s="13" t="s">
        <v>1284</v>
      </c>
      <c r="G331" s="11" t="s">
        <v>26</v>
      </c>
      <c r="H331" s="11" t="s">
        <v>38</v>
      </c>
      <c r="I331" s="14">
        <v>45106.95249094907</v>
      </c>
      <c r="J331" s="20" t="s">
        <v>1285</v>
      </c>
      <c r="K331" s="16">
        <v>6.0</v>
      </c>
      <c r="L331" s="16" t="b">
        <v>0</v>
      </c>
      <c r="M331" s="17" t="s">
        <v>1286</v>
      </c>
      <c r="N331" s="18">
        <v>6.0</v>
      </c>
    </row>
    <row r="332">
      <c r="A332" s="10">
        <v>44948.60723342592</v>
      </c>
      <c r="B332" s="11" t="s">
        <v>1287</v>
      </c>
      <c r="C332" s="11" t="s">
        <v>229</v>
      </c>
      <c r="D332" s="11" t="s">
        <v>1288</v>
      </c>
      <c r="E332" s="12">
        <v>44972.0</v>
      </c>
      <c r="F332" s="13" t="s">
        <v>1289</v>
      </c>
      <c r="G332" s="11" t="s">
        <v>26</v>
      </c>
      <c r="H332" s="11" t="s">
        <v>38</v>
      </c>
      <c r="I332" s="14">
        <v>45024.08923273148</v>
      </c>
      <c r="J332" s="15" t="s">
        <v>1290</v>
      </c>
      <c r="K332" s="16">
        <v>1.0</v>
      </c>
      <c r="L332" s="16" t="b">
        <v>0</v>
      </c>
      <c r="M332" s="17" t="s">
        <v>1290</v>
      </c>
      <c r="N332" s="18">
        <v>1.0</v>
      </c>
    </row>
    <row r="333">
      <c r="A333" s="10">
        <v>44948.344795509256</v>
      </c>
      <c r="B333" s="11" t="s">
        <v>1291</v>
      </c>
      <c r="C333" s="11" t="s">
        <v>213</v>
      </c>
      <c r="D333" s="11" t="s">
        <v>1292</v>
      </c>
      <c r="E333" s="12">
        <v>44991.0</v>
      </c>
      <c r="F333" s="13" t="s">
        <v>1293</v>
      </c>
      <c r="G333" s="11" t="s">
        <v>26</v>
      </c>
      <c r="H333" s="11" t="s">
        <v>38</v>
      </c>
      <c r="I333" s="14"/>
      <c r="J333" s="15"/>
      <c r="K333" s="16"/>
      <c r="L333" s="16" t="b">
        <v>0</v>
      </c>
      <c r="M333" s="17"/>
      <c r="N333" s="18"/>
    </row>
    <row r="334">
      <c r="A334" s="10">
        <v>44946.6174262037</v>
      </c>
      <c r="B334" s="11" t="s">
        <v>1294</v>
      </c>
      <c r="C334" s="11" t="s">
        <v>173</v>
      </c>
      <c r="D334" s="11" t="s">
        <v>1295</v>
      </c>
      <c r="E334" s="12">
        <v>44948.0</v>
      </c>
      <c r="F334" s="13" t="s">
        <v>1296</v>
      </c>
      <c r="G334" s="11" t="s">
        <v>114</v>
      </c>
      <c r="H334" s="11" t="s">
        <v>38</v>
      </c>
      <c r="I334" s="14">
        <v>44946.64492552083</v>
      </c>
      <c r="J334" s="15" t="s">
        <v>1297</v>
      </c>
      <c r="K334" s="16"/>
      <c r="L334" s="16" t="b">
        <v>0</v>
      </c>
      <c r="M334" s="17" t="s">
        <v>1297</v>
      </c>
      <c r="N334" s="18"/>
    </row>
    <row r="335">
      <c r="A335" s="10">
        <v>44946.424478796296</v>
      </c>
      <c r="B335" s="11" t="s">
        <v>1298</v>
      </c>
      <c r="C335" s="11" t="s">
        <v>205</v>
      </c>
      <c r="D335" s="11" t="s">
        <v>1299</v>
      </c>
      <c r="E335" s="12">
        <v>44972.0</v>
      </c>
      <c r="F335" s="13" t="s">
        <v>1300</v>
      </c>
      <c r="G335" s="11" t="s">
        <v>73</v>
      </c>
      <c r="H335" s="11" t="s">
        <v>20</v>
      </c>
      <c r="I335" s="14">
        <v>45080.15193502315</v>
      </c>
      <c r="J335" s="20" t="s">
        <v>1301</v>
      </c>
      <c r="K335" s="16">
        <v>2.0</v>
      </c>
      <c r="L335" s="16" t="b">
        <v>0</v>
      </c>
      <c r="M335" s="17" t="s">
        <v>1302</v>
      </c>
      <c r="N335" s="18">
        <v>2.0</v>
      </c>
    </row>
    <row r="336">
      <c r="A336" s="10">
        <v>44946.314983819444</v>
      </c>
      <c r="B336" s="11" t="s">
        <v>1303</v>
      </c>
      <c r="C336" s="11" t="s">
        <v>571</v>
      </c>
      <c r="D336" s="11" t="s">
        <v>1304</v>
      </c>
      <c r="E336" s="12">
        <v>44958.0</v>
      </c>
      <c r="F336" s="13" t="s">
        <v>1305</v>
      </c>
      <c r="G336" s="11" t="s">
        <v>1306</v>
      </c>
      <c r="H336" s="11" t="s">
        <v>33</v>
      </c>
      <c r="I336" s="14">
        <v>44959.6423490625</v>
      </c>
      <c r="J336" s="15" t="s">
        <v>1307</v>
      </c>
      <c r="K336" s="16"/>
      <c r="L336" s="16" t="b">
        <v>0</v>
      </c>
      <c r="M336" s="17" t="s">
        <v>1307</v>
      </c>
      <c r="N336" s="18"/>
    </row>
    <row r="337">
      <c r="A337" s="10">
        <v>44945.44527880787</v>
      </c>
      <c r="B337" s="11" t="s">
        <v>1226</v>
      </c>
      <c r="C337" s="11" t="s">
        <v>238</v>
      </c>
      <c r="D337" s="11" t="s">
        <v>1308</v>
      </c>
      <c r="E337" s="12">
        <v>44990.0</v>
      </c>
      <c r="F337" s="13" t="s">
        <v>1309</v>
      </c>
      <c r="G337" s="11" t="s">
        <v>26</v>
      </c>
      <c r="H337" s="11" t="s">
        <v>38</v>
      </c>
      <c r="I337" s="14">
        <v>44951.3800728125</v>
      </c>
      <c r="J337" s="15" t="s">
        <v>1310</v>
      </c>
      <c r="K337" s="16">
        <v>1.0</v>
      </c>
      <c r="L337" s="16" t="b">
        <v>0</v>
      </c>
      <c r="M337" s="17" t="s">
        <v>1310</v>
      </c>
      <c r="N337" s="18">
        <v>1.0</v>
      </c>
    </row>
    <row r="338">
      <c r="A338" s="10">
        <v>44944.73651524306</v>
      </c>
      <c r="B338" s="11" t="s">
        <v>1311</v>
      </c>
      <c r="C338" s="11" t="s">
        <v>713</v>
      </c>
      <c r="D338" s="11" t="s">
        <v>1125</v>
      </c>
      <c r="E338" s="12"/>
      <c r="F338" s="13" t="s">
        <v>1312</v>
      </c>
      <c r="G338" s="11" t="s">
        <v>26</v>
      </c>
      <c r="H338" s="11" t="s">
        <v>38</v>
      </c>
      <c r="I338" s="14">
        <v>44999.45444952547</v>
      </c>
      <c r="J338" s="15" t="s">
        <v>1313</v>
      </c>
      <c r="K338" s="16">
        <v>4.0</v>
      </c>
      <c r="L338" s="16" t="b">
        <v>0</v>
      </c>
      <c r="M338" s="17" t="s">
        <v>1313</v>
      </c>
      <c r="N338" s="18">
        <v>4.0</v>
      </c>
    </row>
    <row r="339">
      <c r="A339" s="10">
        <v>44943.63417457176</v>
      </c>
      <c r="B339" s="11" t="s">
        <v>1226</v>
      </c>
      <c r="C339" s="11" t="s">
        <v>238</v>
      </c>
      <c r="D339" s="11" t="s">
        <v>1314</v>
      </c>
      <c r="E339" s="12">
        <v>44969.0</v>
      </c>
      <c r="F339" s="13" t="s">
        <v>1315</v>
      </c>
      <c r="G339" s="11" t="s">
        <v>26</v>
      </c>
      <c r="H339" s="11" t="s">
        <v>38</v>
      </c>
      <c r="I339" s="14">
        <v>44993.61475896991</v>
      </c>
      <c r="J339" s="15" t="s">
        <v>1316</v>
      </c>
      <c r="K339" s="16"/>
      <c r="L339" s="16" t="b">
        <v>0</v>
      </c>
      <c r="M339" s="17" t="s">
        <v>1316</v>
      </c>
      <c r="N339" s="18"/>
    </row>
    <row r="340">
      <c r="A340" s="10">
        <v>44943.551448425926</v>
      </c>
      <c r="B340" s="11" t="s">
        <v>1317</v>
      </c>
      <c r="C340" s="11" t="s">
        <v>148</v>
      </c>
      <c r="D340" s="11" t="s">
        <v>1318</v>
      </c>
      <c r="E340" s="12">
        <v>44958.0</v>
      </c>
      <c r="F340" s="13" t="s">
        <v>1319</v>
      </c>
      <c r="G340" s="11" t="s">
        <v>1320</v>
      </c>
      <c r="H340" s="11" t="s">
        <v>33</v>
      </c>
      <c r="I340" s="14">
        <v>44946.33039668982</v>
      </c>
      <c r="J340" s="15"/>
      <c r="K340" s="16"/>
      <c r="L340" s="16" t="b">
        <v>0</v>
      </c>
      <c r="M340" s="17"/>
      <c r="N340" s="18"/>
    </row>
    <row r="341">
      <c r="A341" s="10">
        <v>44943.35648777778</v>
      </c>
      <c r="B341" s="11" t="s">
        <v>1226</v>
      </c>
      <c r="C341" s="11" t="s">
        <v>238</v>
      </c>
      <c r="D341" s="11" t="s">
        <v>1321</v>
      </c>
      <c r="E341" s="12">
        <v>44960.0</v>
      </c>
      <c r="F341" s="13" t="s">
        <v>1322</v>
      </c>
      <c r="G341" s="11" t="s">
        <v>182</v>
      </c>
      <c r="H341" s="11" t="s">
        <v>38</v>
      </c>
      <c r="I341" s="14">
        <v>45016.339999247684</v>
      </c>
      <c r="J341" s="15" t="s">
        <v>1323</v>
      </c>
      <c r="K341" s="16">
        <v>1.0</v>
      </c>
      <c r="L341" s="16" t="b">
        <v>0</v>
      </c>
      <c r="M341" s="17" t="s">
        <v>1323</v>
      </c>
      <c r="N341" s="18">
        <v>1.0</v>
      </c>
    </row>
    <row r="342">
      <c r="A342" s="10">
        <v>44943.337076701384</v>
      </c>
      <c r="B342" s="11" t="s">
        <v>1217</v>
      </c>
      <c r="C342" s="11" t="s">
        <v>81</v>
      </c>
      <c r="D342" s="11" t="s">
        <v>1324</v>
      </c>
      <c r="E342" s="12">
        <v>44967.0</v>
      </c>
      <c r="F342" s="13" t="s">
        <v>1325</v>
      </c>
      <c r="G342" s="11" t="s">
        <v>26</v>
      </c>
      <c r="H342" s="11" t="s">
        <v>38</v>
      </c>
      <c r="I342" s="14"/>
      <c r="J342" s="15"/>
      <c r="K342" s="16"/>
      <c r="L342" s="16" t="b">
        <v>0</v>
      </c>
      <c r="M342" s="17"/>
      <c r="N342" s="18"/>
    </row>
    <row r="343">
      <c r="A343" s="10">
        <v>44942.766477708334</v>
      </c>
      <c r="B343" s="11" t="s">
        <v>1326</v>
      </c>
      <c r="C343" s="11" t="s">
        <v>81</v>
      </c>
      <c r="D343" s="11" t="s">
        <v>1327</v>
      </c>
      <c r="E343" s="12">
        <v>44984.0</v>
      </c>
      <c r="F343" s="13" t="s">
        <v>1328</v>
      </c>
      <c r="G343" s="11" t="s">
        <v>1329</v>
      </c>
      <c r="H343" s="11" t="s">
        <v>33</v>
      </c>
      <c r="I343" s="14">
        <v>44945.459095011574</v>
      </c>
      <c r="J343" s="15" t="s">
        <v>1330</v>
      </c>
      <c r="K343" s="16"/>
      <c r="L343" s="16" t="b">
        <v>0</v>
      </c>
      <c r="M343" s="17" t="s">
        <v>1330</v>
      </c>
      <c r="N343" s="18"/>
    </row>
    <row r="344">
      <c r="A344" s="10">
        <v>44942.45076184028</v>
      </c>
      <c r="B344" s="11" t="s">
        <v>1331</v>
      </c>
      <c r="C344" s="11" t="s">
        <v>35</v>
      </c>
      <c r="D344" s="11" t="s">
        <v>1332</v>
      </c>
      <c r="E344" s="12">
        <v>44970.0</v>
      </c>
      <c r="F344" s="13" t="s">
        <v>1333</v>
      </c>
      <c r="G344" s="11" t="s">
        <v>1334</v>
      </c>
      <c r="H344" s="11" t="s">
        <v>33</v>
      </c>
      <c r="I344" s="14"/>
      <c r="J344" s="15"/>
      <c r="K344" s="16"/>
      <c r="L344" s="16" t="b">
        <v>0</v>
      </c>
      <c r="M344" s="17"/>
      <c r="N344" s="18"/>
    </row>
    <row r="345">
      <c r="A345" s="10">
        <v>44942.35059206019</v>
      </c>
      <c r="B345" s="11" t="s">
        <v>1335</v>
      </c>
      <c r="C345" s="11" t="s">
        <v>1003</v>
      </c>
      <c r="D345" s="11" t="s">
        <v>59</v>
      </c>
      <c r="E345" s="12">
        <v>44985.0</v>
      </c>
      <c r="F345" s="13" t="s">
        <v>1336</v>
      </c>
      <c r="G345" s="11" t="s">
        <v>26</v>
      </c>
      <c r="H345" s="11" t="s">
        <v>38</v>
      </c>
      <c r="I345" s="14"/>
      <c r="J345" s="15"/>
      <c r="K345" s="16"/>
      <c r="L345" s="16" t="b">
        <v>0</v>
      </c>
      <c r="M345" s="17"/>
      <c r="N345" s="18"/>
    </row>
    <row r="346">
      <c r="A346" s="10">
        <v>44942.348880289355</v>
      </c>
      <c r="B346" s="11" t="s">
        <v>1337</v>
      </c>
      <c r="C346" s="11" t="s">
        <v>76</v>
      </c>
      <c r="D346" s="11" t="s">
        <v>1338</v>
      </c>
      <c r="E346" s="12">
        <v>44970.0</v>
      </c>
      <c r="F346" s="13" t="s">
        <v>1339</v>
      </c>
      <c r="G346" s="11" t="s">
        <v>26</v>
      </c>
      <c r="H346" s="11" t="s">
        <v>38</v>
      </c>
      <c r="I346" s="14">
        <v>44942.52024305555</v>
      </c>
      <c r="J346" s="15" t="s">
        <v>1340</v>
      </c>
      <c r="K346" s="16"/>
      <c r="L346" s="16" t="b">
        <v>0</v>
      </c>
      <c r="M346" s="17" t="s">
        <v>1340</v>
      </c>
      <c r="N346" s="18"/>
    </row>
    <row r="347">
      <c r="A347" s="10">
        <v>44942.34874327546</v>
      </c>
      <c r="B347" s="11" t="s">
        <v>1341</v>
      </c>
      <c r="C347" s="11" t="s">
        <v>368</v>
      </c>
      <c r="D347" s="11" t="s">
        <v>740</v>
      </c>
      <c r="E347" s="12"/>
      <c r="F347" s="13" t="s">
        <v>1342</v>
      </c>
      <c r="G347" s="11" t="s">
        <v>1343</v>
      </c>
      <c r="H347" s="11" t="s">
        <v>33</v>
      </c>
      <c r="I347" s="14">
        <v>45020.20888643518</v>
      </c>
      <c r="J347" s="15" t="s">
        <v>1344</v>
      </c>
      <c r="K347" s="16">
        <v>2.0</v>
      </c>
      <c r="L347" s="16" t="b">
        <v>0</v>
      </c>
      <c r="M347" s="17" t="s">
        <v>1344</v>
      </c>
      <c r="N347" s="18">
        <v>2.0</v>
      </c>
    </row>
    <row r="348">
      <c r="A348" s="10">
        <v>44942.06590369213</v>
      </c>
      <c r="B348" s="11" t="s">
        <v>1345</v>
      </c>
      <c r="C348" s="11" t="s">
        <v>1346</v>
      </c>
      <c r="D348" s="11" t="s">
        <v>1347</v>
      </c>
      <c r="E348" s="12">
        <v>44972.0</v>
      </c>
      <c r="F348" s="13" t="s">
        <v>1348</v>
      </c>
      <c r="G348" s="11" t="s">
        <v>26</v>
      </c>
      <c r="H348" s="11" t="s">
        <v>38</v>
      </c>
      <c r="I348" s="14">
        <v>44956.28482219907</v>
      </c>
      <c r="J348" s="15" t="s">
        <v>1349</v>
      </c>
      <c r="K348" s="16">
        <v>1.0</v>
      </c>
      <c r="L348" s="16" t="b">
        <v>0</v>
      </c>
      <c r="M348" s="17" t="s">
        <v>1349</v>
      </c>
      <c r="N348" s="18">
        <v>1.0</v>
      </c>
    </row>
    <row r="349">
      <c r="A349" s="10">
        <v>44939.480488009256</v>
      </c>
      <c r="B349" s="11" t="s">
        <v>1350</v>
      </c>
      <c r="C349" s="11" t="s">
        <v>99</v>
      </c>
      <c r="D349" s="11" t="s">
        <v>1351</v>
      </c>
      <c r="E349" s="12">
        <v>44958.0</v>
      </c>
      <c r="F349" s="13" t="s">
        <v>1352</v>
      </c>
      <c r="G349" s="11" t="s">
        <v>270</v>
      </c>
      <c r="H349" s="11" t="s">
        <v>38</v>
      </c>
      <c r="I349" s="14">
        <v>45090.22726738426</v>
      </c>
      <c r="J349" s="15" t="s">
        <v>1353</v>
      </c>
      <c r="K349" s="16">
        <v>5.0</v>
      </c>
      <c r="L349" s="16" t="b">
        <v>0</v>
      </c>
      <c r="M349" s="17" t="s">
        <v>1353</v>
      </c>
      <c r="N349" s="18">
        <v>5.0</v>
      </c>
    </row>
    <row r="350">
      <c r="A350" s="10">
        <v>44939.29986358796</v>
      </c>
      <c r="B350" s="11" t="s">
        <v>1337</v>
      </c>
      <c r="C350" s="11" t="s">
        <v>76</v>
      </c>
      <c r="D350" s="11" t="s">
        <v>169</v>
      </c>
      <c r="E350" s="12">
        <v>44986.0</v>
      </c>
      <c r="F350" s="13" t="s">
        <v>1354</v>
      </c>
      <c r="G350" s="11" t="s">
        <v>26</v>
      </c>
      <c r="H350" s="11" t="s">
        <v>38</v>
      </c>
      <c r="I350" s="14">
        <v>45063.75290121528</v>
      </c>
      <c r="J350" s="15" t="s">
        <v>1355</v>
      </c>
      <c r="K350" s="16">
        <v>8.0</v>
      </c>
      <c r="L350" s="16" t="b">
        <v>0</v>
      </c>
      <c r="M350" s="17" t="s">
        <v>1355</v>
      </c>
      <c r="N350" s="18">
        <v>8.0</v>
      </c>
    </row>
    <row r="351">
      <c r="A351" s="10">
        <v>44938.54878452547</v>
      </c>
      <c r="B351" s="11" t="s">
        <v>1356</v>
      </c>
      <c r="C351" s="11" t="s">
        <v>173</v>
      </c>
      <c r="D351" s="11" t="s">
        <v>1357</v>
      </c>
      <c r="E351" s="12">
        <v>44988.0</v>
      </c>
      <c r="F351" s="13" t="s">
        <v>1358</v>
      </c>
      <c r="G351" s="11" t="s">
        <v>1359</v>
      </c>
      <c r="H351" s="11" t="s">
        <v>33</v>
      </c>
      <c r="I351" s="14">
        <v>44977.43245165509</v>
      </c>
      <c r="J351" s="15" t="s">
        <v>1360</v>
      </c>
      <c r="K351" s="16"/>
      <c r="L351" s="16" t="b">
        <v>0</v>
      </c>
      <c r="M351" s="17" t="s">
        <v>1361</v>
      </c>
      <c r="N351" s="18"/>
    </row>
    <row r="352">
      <c r="A352" s="10">
        <v>44938.48019484954</v>
      </c>
      <c r="B352" s="11" t="s">
        <v>1362</v>
      </c>
      <c r="C352" s="11" t="s">
        <v>148</v>
      </c>
      <c r="D352" s="11" t="s">
        <v>1363</v>
      </c>
      <c r="E352" s="12">
        <v>44958.0</v>
      </c>
      <c r="F352" s="13" t="s">
        <v>1364</v>
      </c>
      <c r="G352" s="11" t="s">
        <v>26</v>
      </c>
      <c r="H352" s="11" t="s">
        <v>38</v>
      </c>
      <c r="I352" s="14"/>
      <c r="J352" s="15"/>
      <c r="K352" s="16"/>
      <c r="L352" s="16" t="b">
        <v>0</v>
      </c>
      <c r="M352" s="17"/>
      <c r="N352" s="18"/>
    </row>
    <row r="353">
      <c r="A353" s="10">
        <v>44938.477776307875</v>
      </c>
      <c r="B353" s="11" t="s">
        <v>1365</v>
      </c>
      <c r="C353" s="11" t="s">
        <v>99</v>
      </c>
      <c r="D353" s="11" t="s">
        <v>1366</v>
      </c>
      <c r="E353" s="12">
        <v>44941.0</v>
      </c>
      <c r="F353" s="13" t="s">
        <v>1367</v>
      </c>
      <c r="G353" s="11" t="s">
        <v>1368</v>
      </c>
      <c r="H353" s="11" t="s">
        <v>33</v>
      </c>
      <c r="I353" s="14">
        <v>44999.48796489583</v>
      </c>
      <c r="J353" s="15" t="s">
        <v>1369</v>
      </c>
      <c r="K353" s="16">
        <v>1.0</v>
      </c>
      <c r="L353" s="16" t="b">
        <v>0</v>
      </c>
      <c r="M353" s="17" t="s">
        <v>1369</v>
      </c>
      <c r="N353" s="18">
        <v>1.0</v>
      </c>
    </row>
    <row r="354">
      <c r="A354" s="10">
        <v>44938.44667135416</v>
      </c>
      <c r="B354" s="11" t="s">
        <v>424</v>
      </c>
      <c r="C354" s="11" t="s">
        <v>425</v>
      </c>
      <c r="D354" s="11" t="s">
        <v>1370</v>
      </c>
      <c r="E354" s="12"/>
      <c r="F354" s="13" t="s">
        <v>1371</v>
      </c>
      <c r="G354" s="11" t="s">
        <v>1229</v>
      </c>
      <c r="H354" s="11" t="s">
        <v>33</v>
      </c>
      <c r="I354" s="14">
        <v>44999.49099528935</v>
      </c>
      <c r="J354" s="15" t="s">
        <v>1372</v>
      </c>
      <c r="K354" s="16"/>
      <c r="L354" s="16" t="b">
        <v>0</v>
      </c>
      <c r="M354" s="17" t="s">
        <v>1372</v>
      </c>
      <c r="N354" s="18"/>
    </row>
    <row r="355">
      <c r="A355" s="10">
        <v>44938.33117547454</v>
      </c>
      <c r="B355" s="11" t="s">
        <v>1373</v>
      </c>
      <c r="C355" s="11" t="s">
        <v>35</v>
      </c>
      <c r="D355" s="11" t="s">
        <v>1374</v>
      </c>
      <c r="E355" s="12">
        <v>44912.0</v>
      </c>
      <c r="F355" s="13" t="s">
        <v>1375</v>
      </c>
      <c r="G355" s="11" t="s">
        <v>26</v>
      </c>
      <c r="H355" s="11" t="s">
        <v>38</v>
      </c>
      <c r="I355" s="14">
        <v>45093.17059216435</v>
      </c>
      <c r="J355" s="20" t="s">
        <v>1376</v>
      </c>
      <c r="K355" s="16">
        <v>3.0</v>
      </c>
      <c r="L355" s="16" t="b">
        <v>0</v>
      </c>
      <c r="M355" s="17" t="s">
        <v>1377</v>
      </c>
      <c r="N355" s="18">
        <v>3.0</v>
      </c>
    </row>
    <row r="356">
      <c r="A356" s="10">
        <v>44938.32260501158</v>
      </c>
      <c r="B356" s="11" t="s">
        <v>1378</v>
      </c>
      <c r="C356" s="11" t="s">
        <v>583</v>
      </c>
      <c r="D356" s="11" t="s">
        <v>1379</v>
      </c>
      <c r="E356" s="12">
        <v>44986.0</v>
      </c>
      <c r="F356" s="13" t="s">
        <v>1380</v>
      </c>
      <c r="G356" s="11" t="s">
        <v>26</v>
      </c>
      <c r="H356" s="11" t="s">
        <v>38</v>
      </c>
      <c r="I356" s="14">
        <v>44942.48910141204</v>
      </c>
      <c r="J356" s="15" t="s">
        <v>1381</v>
      </c>
      <c r="K356" s="16">
        <v>1.0</v>
      </c>
      <c r="L356" s="16" t="b">
        <v>0</v>
      </c>
      <c r="M356" s="17" t="s">
        <v>1381</v>
      </c>
      <c r="N356" s="18">
        <v>1.0</v>
      </c>
    </row>
    <row r="357">
      <c r="A357" s="10">
        <v>44938.321873368055</v>
      </c>
      <c r="B357" s="11" t="s">
        <v>1378</v>
      </c>
      <c r="C357" s="11" t="s">
        <v>583</v>
      </c>
      <c r="D357" s="11" t="s">
        <v>1382</v>
      </c>
      <c r="E357" s="12">
        <v>44986.0</v>
      </c>
      <c r="F357" s="13" t="s">
        <v>1383</v>
      </c>
      <c r="G357" s="11" t="s">
        <v>26</v>
      </c>
      <c r="H357" s="11" t="s">
        <v>38</v>
      </c>
      <c r="I357" s="14"/>
      <c r="J357" s="15"/>
      <c r="K357" s="16"/>
      <c r="L357" s="16" t="b">
        <v>0</v>
      </c>
      <c r="M357" s="17"/>
      <c r="N357" s="18"/>
    </row>
    <row r="358">
      <c r="A358" s="10">
        <v>44938.321017291666</v>
      </c>
      <c r="B358" s="11" t="s">
        <v>1378</v>
      </c>
      <c r="C358" s="11" t="s">
        <v>583</v>
      </c>
      <c r="D358" s="11" t="s">
        <v>224</v>
      </c>
      <c r="E358" s="12">
        <v>44986.0</v>
      </c>
      <c r="F358" s="13" t="s">
        <v>1384</v>
      </c>
      <c r="G358" s="11" t="s">
        <v>26</v>
      </c>
      <c r="H358" s="11" t="s">
        <v>38</v>
      </c>
      <c r="I358" s="14">
        <v>45060.85235346065</v>
      </c>
      <c r="J358" s="15" t="s">
        <v>1385</v>
      </c>
      <c r="K358" s="16">
        <f>1+1</f>
        <v>2</v>
      </c>
      <c r="L358" s="16" t="b">
        <v>0</v>
      </c>
      <c r="M358" s="17" t="s">
        <v>1385</v>
      </c>
      <c r="N358" s="18">
        <v>2.0</v>
      </c>
    </row>
    <row r="359">
      <c r="A359" s="10">
        <v>44937.62141796296</v>
      </c>
      <c r="B359" s="11" t="s">
        <v>775</v>
      </c>
      <c r="C359" s="11" t="s">
        <v>76</v>
      </c>
      <c r="D359" s="11" t="s">
        <v>1386</v>
      </c>
      <c r="E359" s="12">
        <v>44927.0</v>
      </c>
      <c r="F359" s="13" t="s">
        <v>1387</v>
      </c>
      <c r="G359" s="11" t="s">
        <v>1388</v>
      </c>
      <c r="H359" s="11" t="s">
        <v>33</v>
      </c>
      <c r="I359" s="14">
        <v>45027.51624791667</v>
      </c>
      <c r="J359" s="15" t="s">
        <v>1389</v>
      </c>
      <c r="K359" s="16"/>
      <c r="L359" s="16" t="b">
        <v>0</v>
      </c>
      <c r="M359" s="17" t="s">
        <v>1390</v>
      </c>
      <c r="N359" s="18"/>
    </row>
    <row r="360">
      <c r="A360" s="10">
        <v>44937.3829768287</v>
      </c>
      <c r="B360" s="11" t="s">
        <v>1391</v>
      </c>
      <c r="C360" s="11" t="s">
        <v>724</v>
      </c>
      <c r="D360" s="11" t="s">
        <v>1392</v>
      </c>
      <c r="E360" s="12">
        <v>44986.0</v>
      </c>
      <c r="F360" s="13" t="s">
        <v>1393</v>
      </c>
      <c r="G360" s="11" t="s">
        <v>26</v>
      </c>
      <c r="H360" s="11" t="s">
        <v>38</v>
      </c>
      <c r="I360" s="14">
        <v>45015.63326422454</v>
      </c>
      <c r="J360" s="20" t="s">
        <v>1394</v>
      </c>
      <c r="K360" s="16">
        <v>2.0</v>
      </c>
      <c r="L360" s="16" t="b">
        <v>0</v>
      </c>
      <c r="M360" s="17" t="s">
        <v>1395</v>
      </c>
      <c r="N360" s="18">
        <v>2.0</v>
      </c>
    </row>
    <row r="361">
      <c r="A361" s="10">
        <v>44937.19837288195</v>
      </c>
      <c r="B361" s="11" t="s">
        <v>968</v>
      </c>
      <c r="C361" s="11" t="s">
        <v>81</v>
      </c>
      <c r="D361" s="11" t="s">
        <v>1396</v>
      </c>
      <c r="E361" s="12">
        <v>44986.0</v>
      </c>
      <c r="F361" s="13" t="s">
        <v>1397</v>
      </c>
      <c r="G361" s="11" t="s">
        <v>1220</v>
      </c>
      <c r="H361" s="11" t="s">
        <v>38</v>
      </c>
      <c r="I361" s="14">
        <v>45063.26598344908</v>
      </c>
      <c r="J361" s="15" t="s">
        <v>1398</v>
      </c>
      <c r="K361" s="16">
        <v>1.0</v>
      </c>
      <c r="L361" s="16" t="b">
        <v>0</v>
      </c>
      <c r="M361" s="17" t="s">
        <v>1398</v>
      </c>
      <c r="N361" s="18">
        <v>1.0</v>
      </c>
    </row>
    <row r="362">
      <c r="A362" s="10">
        <v>44937.196534664356</v>
      </c>
      <c r="B362" s="11" t="s">
        <v>1399</v>
      </c>
      <c r="C362" s="11" t="s">
        <v>81</v>
      </c>
      <c r="D362" s="11" t="s">
        <v>1400</v>
      </c>
      <c r="E362" s="12">
        <v>44974.0</v>
      </c>
      <c r="F362" s="13" t="s">
        <v>1401</v>
      </c>
      <c r="G362" s="11" t="s">
        <v>26</v>
      </c>
      <c r="H362" s="11" t="s">
        <v>38</v>
      </c>
      <c r="I362" s="14">
        <v>44937.270083888885</v>
      </c>
      <c r="J362" s="15" t="s">
        <v>1402</v>
      </c>
      <c r="K362" s="16">
        <v>1.0</v>
      </c>
      <c r="L362" s="16" t="b">
        <v>0</v>
      </c>
      <c r="M362" s="17" t="s">
        <v>1402</v>
      </c>
      <c r="N362" s="18">
        <v>1.0</v>
      </c>
    </row>
    <row r="363">
      <c r="A363" s="10">
        <v>44936.69049</v>
      </c>
      <c r="B363" s="11" t="s">
        <v>1403</v>
      </c>
      <c r="C363" s="11" t="s">
        <v>173</v>
      </c>
      <c r="D363" s="11" t="s">
        <v>224</v>
      </c>
      <c r="E363" s="12">
        <v>44957.0</v>
      </c>
      <c r="F363" s="13" t="s">
        <v>1404</v>
      </c>
      <c r="G363" s="11" t="s">
        <v>73</v>
      </c>
      <c r="H363" s="11" t="s">
        <v>20</v>
      </c>
      <c r="I363" s="14">
        <v>45033.4762283912</v>
      </c>
      <c r="J363" s="15" t="s">
        <v>1405</v>
      </c>
      <c r="K363" s="16">
        <v>3.0</v>
      </c>
      <c r="L363" s="16" t="b">
        <v>0</v>
      </c>
      <c r="M363" s="17" t="s">
        <v>1405</v>
      </c>
      <c r="N363" s="18">
        <v>3.0</v>
      </c>
    </row>
    <row r="364">
      <c r="A364" s="10">
        <v>44936.3728584375</v>
      </c>
      <c r="B364" s="11" t="s">
        <v>1406</v>
      </c>
      <c r="C364" s="11" t="s">
        <v>592</v>
      </c>
      <c r="D364" s="11" t="s">
        <v>1407</v>
      </c>
      <c r="E364" s="12">
        <v>44972.0</v>
      </c>
      <c r="F364" s="13" t="s">
        <v>1408</v>
      </c>
      <c r="G364" s="11" t="s">
        <v>26</v>
      </c>
      <c r="H364" s="11" t="s">
        <v>38</v>
      </c>
      <c r="I364" s="14">
        <v>44939.60307346065</v>
      </c>
      <c r="J364" s="15" t="s">
        <v>1409</v>
      </c>
      <c r="K364" s="16"/>
      <c r="L364" s="16" t="b">
        <v>0</v>
      </c>
      <c r="M364" s="17" t="s">
        <v>1409</v>
      </c>
      <c r="N364" s="18"/>
    </row>
    <row r="365">
      <c r="A365" s="10">
        <v>44936.25779878472</v>
      </c>
      <c r="B365" s="11" t="s">
        <v>1410</v>
      </c>
      <c r="C365" s="11" t="s">
        <v>368</v>
      </c>
      <c r="D365" s="11" t="s">
        <v>71</v>
      </c>
      <c r="E365" s="12">
        <v>44958.0</v>
      </c>
      <c r="F365" s="13" t="s">
        <v>1411</v>
      </c>
      <c r="G365" s="11" t="s">
        <v>26</v>
      </c>
      <c r="H365" s="11" t="s">
        <v>33</v>
      </c>
      <c r="I365" s="14">
        <v>44966.49613226852</v>
      </c>
      <c r="J365" s="15" t="s">
        <v>1412</v>
      </c>
      <c r="K365" s="16"/>
      <c r="L365" s="16" t="b">
        <v>0</v>
      </c>
      <c r="M365" s="17" t="s">
        <v>1412</v>
      </c>
      <c r="N365" s="18"/>
    </row>
    <row r="366">
      <c r="A366" s="10">
        <v>44936.07745519676</v>
      </c>
      <c r="B366" s="11" t="s">
        <v>1413</v>
      </c>
      <c r="C366" s="11" t="s">
        <v>52</v>
      </c>
      <c r="D366" s="11" t="s">
        <v>1357</v>
      </c>
      <c r="E366" s="12">
        <v>44943.0</v>
      </c>
      <c r="F366" s="13" t="s">
        <v>1414</v>
      </c>
      <c r="G366" s="11" t="s">
        <v>226</v>
      </c>
      <c r="H366" s="11" t="s">
        <v>38</v>
      </c>
      <c r="I366" s="14">
        <v>44943.18826685185</v>
      </c>
      <c r="J366" s="15" t="s">
        <v>1415</v>
      </c>
      <c r="K366" s="16"/>
      <c r="L366" s="16" t="b">
        <v>0</v>
      </c>
      <c r="M366" s="17" t="s">
        <v>1415</v>
      </c>
      <c r="N366" s="18"/>
    </row>
    <row r="367">
      <c r="A367" s="10">
        <v>44935.58874597222</v>
      </c>
      <c r="B367" s="11" t="s">
        <v>1416</v>
      </c>
      <c r="C367" s="11" t="s">
        <v>242</v>
      </c>
      <c r="D367" s="11" t="s">
        <v>1417</v>
      </c>
      <c r="E367" s="12">
        <v>44941.0</v>
      </c>
      <c r="F367" s="13" t="s">
        <v>1418</v>
      </c>
      <c r="G367" s="11" t="s">
        <v>114</v>
      </c>
      <c r="H367" s="11" t="s">
        <v>38</v>
      </c>
      <c r="I367" s="14">
        <v>45041.459014699074</v>
      </c>
      <c r="J367" s="15" t="s">
        <v>1419</v>
      </c>
      <c r="K367" s="16">
        <v>3.0</v>
      </c>
      <c r="L367" s="16" t="b">
        <v>0</v>
      </c>
      <c r="M367" s="17" t="s">
        <v>1419</v>
      </c>
      <c r="N367" s="18">
        <v>3.0</v>
      </c>
    </row>
    <row r="368">
      <c r="A368" s="10">
        <v>44935.47288614583</v>
      </c>
      <c r="B368" s="11" t="s">
        <v>1420</v>
      </c>
      <c r="C368" s="11" t="s">
        <v>99</v>
      </c>
      <c r="D368" s="11" t="s">
        <v>1421</v>
      </c>
      <c r="E368" s="12">
        <v>44984.0</v>
      </c>
      <c r="F368" s="13" t="s">
        <v>1422</v>
      </c>
      <c r="G368" s="11" t="s">
        <v>73</v>
      </c>
      <c r="H368" s="11" t="s">
        <v>20</v>
      </c>
      <c r="I368" s="14"/>
      <c r="J368" s="15"/>
      <c r="K368" s="16">
        <v>1.0</v>
      </c>
      <c r="L368" s="16" t="b">
        <v>0</v>
      </c>
      <c r="M368" s="17"/>
      <c r="N368" s="18">
        <v>1.0</v>
      </c>
    </row>
    <row r="369">
      <c r="A369" s="10">
        <v>44935.39458011574</v>
      </c>
      <c r="B369" s="11" t="s">
        <v>1423</v>
      </c>
      <c r="C369" s="11" t="s">
        <v>229</v>
      </c>
      <c r="D369" s="11" t="s">
        <v>1424</v>
      </c>
      <c r="E369" s="12">
        <v>44981.0</v>
      </c>
      <c r="F369" s="13" t="s">
        <v>1425</v>
      </c>
      <c r="G369" s="11" t="s">
        <v>1426</v>
      </c>
      <c r="H369" s="11" t="s">
        <v>20</v>
      </c>
      <c r="I369" s="14">
        <v>44995.269935648146</v>
      </c>
      <c r="J369" s="15" t="s">
        <v>1427</v>
      </c>
      <c r="K369" s="16">
        <v>2.0</v>
      </c>
      <c r="L369" s="16" t="b">
        <v>0</v>
      </c>
      <c r="M369" s="17" t="s">
        <v>1427</v>
      </c>
      <c r="N369" s="18">
        <v>2.0</v>
      </c>
    </row>
    <row r="370">
      <c r="A370" s="10">
        <v>44934.51606903935</v>
      </c>
      <c r="B370" s="11" t="s">
        <v>1428</v>
      </c>
      <c r="C370" s="11" t="s">
        <v>209</v>
      </c>
      <c r="D370" s="11" t="s">
        <v>1429</v>
      </c>
      <c r="E370" s="12">
        <v>44972.0</v>
      </c>
      <c r="F370" s="13" t="s">
        <v>1430</v>
      </c>
      <c r="G370" s="11" t="s">
        <v>26</v>
      </c>
      <c r="H370" s="11" t="s">
        <v>38</v>
      </c>
      <c r="I370" s="14">
        <v>45079.43352653935</v>
      </c>
      <c r="J370" s="15" t="s">
        <v>1431</v>
      </c>
      <c r="K370" s="16">
        <v>3.0</v>
      </c>
      <c r="L370" s="16" t="b">
        <v>0</v>
      </c>
      <c r="M370" s="17" t="s">
        <v>1431</v>
      </c>
      <c r="N370" s="18">
        <v>3.0</v>
      </c>
    </row>
    <row r="371">
      <c r="A371" s="10">
        <v>44932.6054271412</v>
      </c>
      <c r="B371" s="11" t="s">
        <v>199</v>
      </c>
      <c r="C371" s="11" t="s">
        <v>200</v>
      </c>
      <c r="D371" s="11" t="s">
        <v>1432</v>
      </c>
      <c r="E371" s="12">
        <v>44950.0</v>
      </c>
      <c r="F371" s="13" t="s">
        <v>1433</v>
      </c>
      <c r="G371" s="11" t="s">
        <v>26</v>
      </c>
      <c r="H371" s="11" t="s">
        <v>38</v>
      </c>
      <c r="I371" s="14">
        <v>45056.560230347226</v>
      </c>
      <c r="J371" s="15" t="s">
        <v>1434</v>
      </c>
      <c r="K371" s="16">
        <v>3.0</v>
      </c>
      <c r="L371" s="16" t="b">
        <v>0</v>
      </c>
      <c r="M371" s="17" t="s">
        <v>1434</v>
      </c>
      <c r="N371" s="18">
        <v>3.0</v>
      </c>
    </row>
    <row r="372">
      <c r="A372" s="10">
        <v>44932.45517083333</v>
      </c>
      <c r="B372" s="11" t="s">
        <v>1435</v>
      </c>
      <c r="C372" s="11" t="s">
        <v>81</v>
      </c>
      <c r="D372" s="11" t="s">
        <v>1436</v>
      </c>
      <c r="E372" s="12">
        <v>44974.0</v>
      </c>
      <c r="F372" s="13" t="s">
        <v>1437</v>
      </c>
      <c r="G372" s="11" t="s">
        <v>114</v>
      </c>
      <c r="H372" s="11" t="s">
        <v>38</v>
      </c>
      <c r="I372" s="14">
        <v>44944.42552467593</v>
      </c>
      <c r="J372" s="15" t="s">
        <v>1438</v>
      </c>
      <c r="K372" s="16"/>
      <c r="L372" s="16" t="b">
        <v>0</v>
      </c>
      <c r="M372" s="17" t="s">
        <v>1438</v>
      </c>
      <c r="N372" s="18"/>
    </row>
    <row r="373">
      <c r="A373" s="10">
        <v>44932.40339824074</v>
      </c>
      <c r="B373" s="11" t="s">
        <v>1435</v>
      </c>
      <c r="C373" s="11" t="s">
        <v>81</v>
      </c>
      <c r="D373" s="11" t="s">
        <v>1439</v>
      </c>
      <c r="E373" s="12">
        <v>44985.0</v>
      </c>
      <c r="F373" s="13" t="s">
        <v>1440</v>
      </c>
      <c r="G373" s="11" t="s">
        <v>114</v>
      </c>
      <c r="H373" s="11" t="s">
        <v>38</v>
      </c>
      <c r="I373" s="14">
        <v>44955.588457962964</v>
      </c>
      <c r="J373" s="15" t="s">
        <v>1441</v>
      </c>
      <c r="K373" s="16">
        <v>1.0</v>
      </c>
      <c r="L373" s="16" t="b">
        <v>0</v>
      </c>
      <c r="M373" s="17" t="s">
        <v>1441</v>
      </c>
      <c r="N373" s="18">
        <v>1.0</v>
      </c>
    </row>
    <row r="374">
      <c r="A374" s="10">
        <v>44932.12947719907</v>
      </c>
      <c r="B374" s="11" t="s">
        <v>1022</v>
      </c>
      <c r="C374" s="11" t="s">
        <v>763</v>
      </c>
      <c r="D374" s="11" t="s">
        <v>337</v>
      </c>
      <c r="E374" s="12">
        <v>44969.0</v>
      </c>
      <c r="F374" s="13" t="s">
        <v>1442</v>
      </c>
      <c r="G374" s="11" t="s">
        <v>140</v>
      </c>
      <c r="H374" s="11" t="s">
        <v>38</v>
      </c>
      <c r="I374" s="14">
        <v>44940.41353521991</v>
      </c>
      <c r="J374" s="15" t="s">
        <v>1443</v>
      </c>
      <c r="K374" s="16">
        <v>1.0</v>
      </c>
      <c r="L374" s="16" t="b">
        <v>0</v>
      </c>
      <c r="M374" s="17" t="s">
        <v>1443</v>
      </c>
      <c r="N374" s="18">
        <v>1.0</v>
      </c>
    </row>
    <row r="375">
      <c r="A375" s="10">
        <v>44931.597746597225</v>
      </c>
      <c r="B375" s="11" t="s">
        <v>415</v>
      </c>
      <c r="C375" s="11" t="s">
        <v>103</v>
      </c>
      <c r="D375" s="11" t="s">
        <v>1444</v>
      </c>
      <c r="E375" s="12">
        <v>44939.0</v>
      </c>
      <c r="F375" s="13" t="s">
        <v>1445</v>
      </c>
      <c r="G375" s="11" t="s">
        <v>1446</v>
      </c>
      <c r="H375" s="11" t="s">
        <v>158</v>
      </c>
      <c r="I375" s="14">
        <v>44941.25828451389</v>
      </c>
      <c r="J375" s="15" t="s">
        <v>1447</v>
      </c>
      <c r="K375" s="16"/>
      <c r="L375" s="16" t="b">
        <v>0</v>
      </c>
      <c r="M375" s="17" t="s">
        <v>1447</v>
      </c>
      <c r="N375" s="18"/>
    </row>
    <row r="376">
      <c r="A376" s="10">
        <v>44931.471081944444</v>
      </c>
      <c r="B376" s="11" t="s">
        <v>1448</v>
      </c>
      <c r="C376" s="11" t="s">
        <v>148</v>
      </c>
      <c r="D376" s="11" t="s">
        <v>1449</v>
      </c>
      <c r="E376" s="12">
        <v>44966.0</v>
      </c>
      <c r="F376" s="13" t="s">
        <v>1450</v>
      </c>
      <c r="G376" s="11" t="s">
        <v>26</v>
      </c>
      <c r="H376" s="11" t="s">
        <v>38</v>
      </c>
      <c r="I376" s="14">
        <v>44931.472320879635</v>
      </c>
      <c r="J376" s="15" t="s">
        <v>1451</v>
      </c>
      <c r="K376" s="16"/>
      <c r="L376" s="16" t="b">
        <v>0</v>
      </c>
      <c r="M376" s="17" t="s">
        <v>1451</v>
      </c>
      <c r="N376" s="18"/>
    </row>
    <row r="377">
      <c r="A377" s="10">
        <v>44931.45929709491</v>
      </c>
      <c r="B377" s="11" t="s">
        <v>1452</v>
      </c>
      <c r="C377" s="11" t="s">
        <v>242</v>
      </c>
      <c r="D377" s="11" t="s">
        <v>1453</v>
      </c>
      <c r="E377" s="12">
        <v>44943.0</v>
      </c>
      <c r="F377" s="13" t="s">
        <v>1454</v>
      </c>
      <c r="G377" s="11" t="s">
        <v>114</v>
      </c>
      <c r="H377" s="11" t="s">
        <v>33</v>
      </c>
      <c r="I377" s="14">
        <v>44973.450804328706</v>
      </c>
      <c r="J377" s="15" t="s">
        <v>1455</v>
      </c>
      <c r="K377" s="16"/>
      <c r="L377" s="16" t="b">
        <v>0</v>
      </c>
      <c r="M377" s="17" t="s">
        <v>1455</v>
      </c>
      <c r="N377" s="18"/>
    </row>
    <row r="378">
      <c r="A378" s="10">
        <v>44931.29137424768</v>
      </c>
      <c r="B378" s="11" t="s">
        <v>1198</v>
      </c>
      <c r="C378" s="11" t="s">
        <v>195</v>
      </c>
      <c r="D378" s="11" t="s">
        <v>1456</v>
      </c>
      <c r="E378" s="12"/>
      <c r="F378" s="13" t="s">
        <v>1457</v>
      </c>
      <c r="G378" s="11" t="s">
        <v>1458</v>
      </c>
      <c r="H378" s="11" t="s">
        <v>158</v>
      </c>
      <c r="I378" s="14">
        <v>44931.29599868055</v>
      </c>
      <c r="J378" s="15" t="s">
        <v>1459</v>
      </c>
      <c r="K378" s="16"/>
      <c r="L378" s="16" t="b">
        <v>0</v>
      </c>
      <c r="M378" s="17" t="s">
        <v>1459</v>
      </c>
      <c r="N378" s="18"/>
    </row>
    <row r="379">
      <c r="A379" s="10">
        <v>44930.31546370371</v>
      </c>
      <c r="B379" s="11" t="s">
        <v>1413</v>
      </c>
      <c r="C379" s="11" t="s">
        <v>52</v>
      </c>
      <c r="D379" s="11" t="s">
        <v>1460</v>
      </c>
      <c r="E379" s="12">
        <v>44955.0</v>
      </c>
      <c r="F379" s="13" t="s">
        <v>1461</v>
      </c>
      <c r="G379" s="11" t="s">
        <v>1462</v>
      </c>
      <c r="H379" s="11" t="s">
        <v>20</v>
      </c>
      <c r="I379" s="14">
        <v>44980.40536287037</v>
      </c>
      <c r="J379" s="15" t="s">
        <v>1463</v>
      </c>
      <c r="K379" s="16">
        <v>5.0</v>
      </c>
      <c r="L379" s="16" t="b">
        <v>0</v>
      </c>
      <c r="M379" s="17" t="s">
        <v>1463</v>
      </c>
      <c r="N379" s="18">
        <v>5.0</v>
      </c>
    </row>
    <row r="380">
      <c r="A380" s="10">
        <v>44929.5769771412</v>
      </c>
      <c r="B380" s="11" t="s">
        <v>1464</v>
      </c>
      <c r="C380" s="11" t="s">
        <v>35</v>
      </c>
      <c r="D380" s="11" t="s">
        <v>568</v>
      </c>
      <c r="E380" s="12">
        <v>44959.0</v>
      </c>
      <c r="F380" s="13" t="s">
        <v>1465</v>
      </c>
      <c r="G380" s="11" t="s">
        <v>26</v>
      </c>
      <c r="H380" s="11" t="s">
        <v>38</v>
      </c>
      <c r="I380" s="14">
        <v>45082.658651157406</v>
      </c>
      <c r="J380" s="15" t="s">
        <v>1466</v>
      </c>
      <c r="K380" s="16">
        <v>26.0</v>
      </c>
      <c r="L380" s="16" t="b">
        <v>0</v>
      </c>
      <c r="M380" s="17" t="s">
        <v>1466</v>
      </c>
      <c r="N380" s="18">
        <v>26.0</v>
      </c>
    </row>
    <row r="381">
      <c r="A381" s="10">
        <v>44929.57512663194</v>
      </c>
      <c r="B381" s="11" t="s">
        <v>1467</v>
      </c>
      <c r="C381" s="11" t="s">
        <v>452</v>
      </c>
      <c r="D381" s="11" t="s">
        <v>1468</v>
      </c>
      <c r="E381" s="12">
        <v>44956.0</v>
      </c>
      <c r="F381" s="13" t="s">
        <v>1469</v>
      </c>
      <c r="G381" s="11" t="s">
        <v>26</v>
      </c>
      <c r="H381" s="11" t="s">
        <v>38</v>
      </c>
      <c r="I381" s="14">
        <v>45009.3466925463</v>
      </c>
      <c r="J381" s="15" t="s">
        <v>1470</v>
      </c>
      <c r="K381" s="16">
        <v>3.0</v>
      </c>
      <c r="L381" s="16" t="b">
        <v>0</v>
      </c>
      <c r="M381" s="17" t="s">
        <v>1470</v>
      </c>
      <c r="N381" s="18">
        <v>3.0</v>
      </c>
    </row>
    <row r="382">
      <c r="A382" s="10">
        <v>44929.46539315972</v>
      </c>
      <c r="B382" s="11" t="s">
        <v>1471</v>
      </c>
      <c r="C382" s="11" t="s">
        <v>368</v>
      </c>
      <c r="D382" s="11" t="s">
        <v>282</v>
      </c>
      <c r="E382" s="12"/>
      <c r="F382" s="13" t="s">
        <v>1472</v>
      </c>
      <c r="G382" s="11" t="s">
        <v>26</v>
      </c>
      <c r="H382" s="11" t="s">
        <v>38</v>
      </c>
      <c r="I382" s="14">
        <v>45015.34289893518</v>
      </c>
      <c r="J382" s="15" t="s">
        <v>1473</v>
      </c>
      <c r="K382" s="16">
        <v>2.0</v>
      </c>
      <c r="L382" s="16" t="b">
        <v>0</v>
      </c>
      <c r="M382" s="17" t="s">
        <v>1473</v>
      </c>
      <c r="N382" s="18">
        <v>2.0</v>
      </c>
    </row>
    <row r="383">
      <c r="A383" s="10">
        <v>44925.728572708336</v>
      </c>
      <c r="B383" s="11" t="s">
        <v>1474</v>
      </c>
      <c r="C383" s="11" t="s">
        <v>1346</v>
      </c>
      <c r="D383" s="11" t="s">
        <v>224</v>
      </c>
      <c r="E383" s="12">
        <v>44958.0</v>
      </c>
      <c r="F383" s="13" t="s">
        <v>1475</v>
      </c>
      <c r="G383" s="11" t="s">
        <v>226</v>
      </c>
      <c r="H383" s="11" t="s">
        <v>38</v>
      </c>
      <c r="I383" s="14"/>
      <c r="J383" s="15"/>
      <c r="K383" s="16"/>
      <c r="L383" s="16" t="b">
        <v>0</v>
      </c>
      <c r="M383" s="17"/>
      <c r="N383" s="18"/>
    </row>
    <row r="384">
      <c r="A384" s="10">
        <v>44925.08412063657</v>
      </c>
      <c r="B384" s="11" t="s">
        <v>1476</v>
      </c>
      <c r="C384" s="11" t="s">
        <v>1477</v>
      </c>
      <c r="D384" s="11" t="s">
        <v>1478</v>
      </c>
      <c r="E384" s="12">
        <v>44932.0</v>
      </c>
      <c r="F384" s="13" t="s">
        <v>1479</v>
      </c>
      <c r="G384" s="11" t="s">
        <v>1480</v>
      </c>
      <c r="H384" s="11" t="s">
        <v>33</v>
      </c>
      <c r="I384" s="14">
        <v>44926.45546189815</v>
      </c>
      <c r="J384" s="15" t="s">
        <v>1481</v>
      </c>
      <c r="K384" s="16">
        <v>1.0</v>
      </c>
      <c r="L384" s="16" t="b">
        <v>0</v>
      </c>
      <c r="M384" s="17" t="s">
        <v>1481</v>
      </c>
      <c r="N384" s="18">
        <v>1.0</v>
      </c>
    </row>
    <row r="385">
      <c r="A385" s="10">
        <v>44925.078703761574</v>
      </c>
      <c r="B385" s="11" t="s">
        <v>1476</v>
      </c>
      <c r="C385" s="11" t="s">
        <v>1477</v>
      </c>
      <c r="D385" s="11" t="s">
        <v>1482</v>
      </c>
      <c r="E385" s="12">
        <v>44932.0</v>
      </c>
      <c r="F385" s="13" t="s">
        <v>1483</v>
      </c>
      <c r="G385" s="11" t="s">
        <v>1480</v>
      </c>
      <c r="H385" s="11" t="s">
        <v>33</v>
      </c>
      <c r="I385" s="14">
        <v>44925.369413148146</v>
      </c>
      <c r="J385" s="15" t="s">
        <v>1484</v>
      </c>
      <c r="K385" s="16">
        <v>1.0</v>
      </c>
      <c r="L385" s="16" t="b">
        <v>0</v>
      </c>
      <c r="M385" s="17" t="s">
        <v>1484</v>
      </c>
      <c r="N385" s="18">
        <v>1.0</v>
      </c>
    </row>
    <row r="386">
      <c r="A386" s="10">
        <v>44924.518817118056</v>
      </c>
      <c r="B386" s="11" t="s">
        <v>1294</v>
      </c>
      <c r="C386" s="11" t="s">
        <v>173</v>
      </c>
      <c r="D386" s="11" t="s">
        <v>71</v>
      </c>
      <c r="E386" s="12">
        <v>44957.0</v>
      </c>
      <c r="F386" s="13" t="s">
        <v>1485</v>
      </c>
      <c r="G386" s="11" t="s">
        <v>1486</v>
      </c>
      <c r="H386" s="11" t="s">
        <v>38</v>
      </c>
      <c r="I386" s="14">
        <v>45026.78250418982</v>
      </c>
      <c r="J386" s="15" t="s">
        <v>1487</v>
      </c>
      <c r="K386" s="16">
        <v>1.0</v>
      </c>
      <c r="L386" s="16" t="b">
        <v>0</v>
      </c>
      <c r="M386" s="17" t="s">
        <v>1487</v>
      </c>
      <c r="N386" s="18">
        <v>1.0</v>
      </c>
    </row>
    <row r="387">
      <c r="A387" s="10">
        <v>44922.60047107639</v>
      </c>
      <c r="B387" s="11" t="s">
        <v>1488</v>
      </c>
      <c r="C387" s="11" t="s">
        <v>592</v>
      </c>
      <c r="D387" s="11" t="s">
        <v>1489</v>
      </c>
      <c r="E387" s="12">
        <v>44941.0</v>
      </c>
      <c r="F387" s="13" t="s">
        <v>1490</v>
      </c>
      <c r="G387" s="11" t="s">
        <v>26</v>
      </c>
      <c r="H387" s="11" t="s">
        <v>38</v>
      </c>
      <c r="I387" s="14">
        <v>44991.3900133912</v>
      </c>
      <c r="J387" s="15" t="s">
        <v>1491</v>
      </c>
      <c r="K387" s="16">
        <v>1.0</v>
      </c>
      <c r="L387" s="16" t="b">
        <v>0</v>
      </c>
      <c r="M387" s="17" t="s">
        <v>1491</v>
      </c>
      <c r="N387" s="18">
        <v>1.0</v>
      </c>
    </row>
    <row r="388">
      <c r="A388" s="10">
        <v>44919.06445179398</v>
      </c>
      <c r="B388" s="11" t="s">
        <v>1291</v>
      </c>
      <c r="C388" s="11" t="s">
        <v>213</v>
      </c>
      <c r="D388" s="11" t="s">
        <v>87</v>
      </c>
      <c r="E388" s="12"/>
      <c r="F388" s="13" t="s">
        <v>1492</v>
      </c>
      <c r="G388" s="11" t="s">
        <v>26</v>
      </c>
      <c r="H388" s="11" t="s">
        <v>38</v>
      </c>
      <c r="I388" s="14">
        <v>45106.953175532406</v>
      </c>
      <c r="J388" s="20" t="s">
        <v>1493</v>
      </c>
      <c r="K388" s="16">
        <v>4.0</v>
      </c>
      <c r="L388" s="16" t="b">
        <v>0</v>
      </c>
      <c r="M388" s="17" t="s">
        <v>1494</v>
      </c>
      <c r="N388" s="18">
        <v>4.0</v>
      </c>
    </row>
    <row r="389">
      <c r="A389" s="10">
        <v>44918.34390885416</v>
      </c>
      <c r="B389" s="11" t="s">
        <v>1495</v>
      </c>
      <c r="C389" s="11" t="s">
        <v>218</v>
      </c>
      <c r="D389" s="11" t="s">
        <v>71</v>
      </c>
      <c r="E389" s="12">
        <v>44921.0</v>
      </c>
      <c r="F389" s="13" t="s">
        <v>1496</v>
      </c>
      <c r="G389" s="11" t="s">
        <v>211</v>
      </c>
      <c r="H389" s="11" t="s">
        <v>20</v>
      </c>
      <c r="I389" s="14">
        <v>44987.522464050926</v>
      </c>
      <c r="J389" s="15" t="s">
        <v>1497</v>
      </c>
      <c r="K389" s="16"/>
      <c r="L389" s="16" t="b">
        <v>0</v>
      </c>
      <c r="M389" s="17" t="s">
        <v>1497</v>
      </c>
      <c r="N389" s="18"/>
    </row>
    <row r="390">
      <c r="A390" s="10">
        <v>44917.442555393514</v>
      </c>
      <c r="B390" s="11" t="s">
        <v>1498</v>
      </c>
      <c r="C390" s="11" t="s">
        <v>126</v>
      </c>
      <c r="D390" s="11" t="s">
        <v>1023</v>
      </c>
      <c r="E390" s="12">
        <v>44957.0</v>
      </c>
      <c r="F390" s="13" t="s">
        <v>1499</v>
      </c>
      <c r="G390" s="11" t="s">
        <v>1500</v>
      </c>
      <c r="H390" s="11" t="s">
        <v>20</v>
      </c>
      <c r="I390" s="14">
        <v>44993.41386027778</v>
      </c>
      <c r="J390" s="15" t="s">
        <v>1501</v>
      </c>
      <c r="K390" s="16"/>
      <c r="L390" s="16" t="b">
        <v>0</v>
      </c>
      <c r="M390" s="17" t="s">
        <v>1501</v>
      </c>
      <c r="N390" s="18"/>
    </row>
    <row r="391">
      <c r="A391" s="10">
        <v>44916.8685653125</v>
      </c>
      <c r="B391" s="11" t="s">
        <v>1502</v>
      </c>
      <c r="C391" s="11" t="s">
        <v>52</v>
      </c>
      <c r="D391" s="11" t="s">
        <v>1503</v>
      </c>
      <c r="E391" s="12">
        <v>44949.0</v>
      </c>
      <c r="F391" s="13" t="s">
        <v>1504</v>
      </c>
      <c r="G391" s="11" t="s">
        <v>361</v>
      </c>
      <c r="H391" s="11" t="s">
        <v>38</v>
      </c>
      <c r="I391" s="14">
        <v>44936.213268391206</v>
      </c>
      <c r="J391" s="15" t="s">
        <v>1505</v>
      </c>
      <c r="K391" s="16"/>
      <c r="L391" s="16" t="b">
        <v>0</v>
      </c>
      <c r="M391" s="17" t="s">
        <v>1505</v>
      </c>
      <c r="N391" s="18"/>
    </row>
    <row r="392">
      <c r="A392" s="10">
        <v>44916.623629560185</v>
      </c>
      <c r="B392" s="11" t="s">
        <v>1506</v>
      </c>
      <c r="C392" s="11" t="s">
        <v>148</v>
      </c>
      <c r="D392" s="11" t="s">
        <v>1507</v>
      </c>
      <c r="E392" s="12">
        <v>44942.0</v>
      </c>
      <c r="F392" s="13" t="s">
        <v>1508</v>
      </c>
      <c r="G392" s="11" t="s">
        <v>26</v>
      </c>
      <c r="H392" s="11" t="s">
        <v>38</v>
      </c>
      <c r="I392" s="14">
        <v>45058.60012530093</v>
      </c>
      <c r="J392" s="15" t="s">
        <v>1509</v>
      </c>
      <c r="K392" s="16">
        <v>5.0</v>
      </c>
      <c r="L392" s="16" t="b">
        <v>0</v>
      </c>
      <c r="M392" s="17" t="s">
        <v>1509</v>
      </c>
      <c r="N392" s="18">
        <v>5.0</v>
      </c>
    </row>
    <row r="393">
      <c r="A393" s="10">
        <v>44916.532569849536</v>
      </c>
      <c r="B393" s="11" t="s">
        <v>1291</v>
      </c>
      <c r="C393" s="11" t="s">
        <v>213</v>
      </c>
      <c r="D393" s="11" t="s">
        <v>1510</v>
      </c>
      <c r="E393" s="12">
        <v>44931.0</v>
      </c>
      <c r="F393" s="13" t="s">
        <v>1511</v>
      </c>
      <c r="G393" s="11" t="s">
        <v>682</v>
      </c>
      <c r="H393" s="11" t="s">
        <v>33</v>
      </c>
      <c r="I393" s="14">
        <v>44917.60842197917</v>
      </c>
      <c r="J393" s="15" t="s">
        <v>1512</v>
      </c>
      <c r="K393" s="16"/>
      <c r="L393" s="16" t="b">
        <v>0</v>
      </c>
      <c r="M393" s="17" t="s">
        <v>1512</v>
      </c>
      <c r="N393" s="18"/>
    </row>
    <row r="394">
      <c r="A394" s="10">
        <v>44916.44476138889</v>
      </c>
      <c r="B394" s="11" t="s">
        <v>1513</v>
      </c>
      <c r="C394" s="11" t="s">
        <v>179</v>
      </c>
      <c r="D394" s="11" t="s">
        <v>1514</v>
      </c>
      <c r="E394" s="12">
        <v>44958.0</v>
      </c>
      <c r="F394" s="13" t="s">
        <v>1515</v>
      </c>
      <c r="G394" s="11" t="s">
        <v>140</v>
      </c>
      <c r="H394" s="11" t="s">
        <v>38</v>
      </c>
      <c r="I394" s="14">
        <v>45028.38999447916</v>
      </c>
      <c r="J394" s="20" t="s">
        <v>1516</v>
      </c>
      <c r="K394" s="16"/>
      <c r="L394" s="16" t="b">
        <v>0</v>
      </c>
      <c r="M394" s="17" t="s">
        <v>1517</v>
      </c>
      <c r="N394" s="18"/>
    </row>
    <row r="395">
      <c r="A395" s="10">
        <v>44916.230716273145</v>
      </c>
      <c r="B395" s="11" t="s">
        <v>762</v>
      </c>
      <c r="C395" s="11" t="s">
        <v>763</v>
      </c>
      <c r="D395" s="11" t="s">
        <v>1518</v>
      </c>
      <c r="E395" s="12">
        <v>44927.0</v>
      </c>
      <c r="F395" s="13" t="s">
        <v>1519</v>
      </c>
      <c r="G395" s="11" t="s">
        <v>84</v>
      </c>
      <c r="H395" s="11" t="s">
        <v>38</v>
      </c>
      <c r="I395" s="14"/>
      <c r="J395" s="15"/>
      <c r="K395" s="16"/>
      <c r="L395" s="16" t="b">
        <v>0</v>
      </c>
      <c r="M395" s="17"/>
      <c r="N395" s="18"/>
    </row>
    <row r="396">
      <c r="A396" s="10">
        <v>44916.23030263888</v>
      </c>
      <c r="B396" s="11" t="s">
        <v>762</v>
      </c>
      <c r="C396" s="11" t="s">
        <v>763</v>
      </c>
      <c r="D396" s="11" t="s">
        <v>337</v>
      </c>
      <c r="E396" s="12">
        <v>44927.0</v>
      </c>
      <c r="F396" s="13" t="s">
        <v>1520</v>
      </c>
      <c r="G396" s="11" t="s">
        <v>84</v>
      </c>
      <c r="H396" s="11" t="s">
        <v>38</v>
      </c>
      <c r="I396" s="14"/>
      <c r="J396" s="15"/>
      <c r="K396" s="16">
        <v>1.0</v>
      </c>
      <c r="L396" s="16" t="b">
        <v>0</v>
      </c>
      <c r="M396" s="17"/>
      <c r="N396" s="18">
        <v>1.0</v>
      </c>
    </row>
    <row r="397">
      <c r="A397" s="10">
        <v>44916.22983285879</v>
      </c>
      <c r="B397" s="11" t="s">
        <v>762</v>
      </c>
      <c r="C397" s="11" t="s">
        <v>763</v>
      </c>
      <c r="D397" s="11" t="s">
        <v>1521</v>
      </c>
      <c r="E397" s="12">
        <v>44986.0</v>
      </c>
      <c r="F397" s="13" t="s">
        <v>1522</v>
      </c>
      <c r="G397" s="11" t="s">
        <v>84</v>
      </c>
      <c r="H397" s="11" t="s">
        <v>38</v>
      </c>
      <c r="I397" s="14">
        <v>44978.35112623843</v>
      </c>
      <c r="J397" s="15" t="s">
        <v>1523</v>
      </c>
      <c r="K397" s="16">
        <v>2.0</v>
      </c>
      <c r="L397" s="16" t="b">
        <v>0</v>
      </c>
      <c r="M397" s="17" t="s">
        <v>1523</v>
      </c>
      <c r="N397" s="18">
        <v>2.0</v>
      </c>
    </row>
    <row r="398">
      <c r="A398" s="10">
        <v>44916.22429356481</v>
      </c>
      <c r="B398" s="11" t="s">
        <v>1524</v>
      </c>
      <c r="C398" s="11" t="s">
        <v>143</v>
      </c>
      <c r="D398" s="11" t="s">
        <v>1525</v>
      </c>
      <c r="E398" s="12">
        <v>44941.0</v>
      </c>
      <c r="F398" s="13" t="s">
        <v>1526</v>
      </c>
      <c r="G398" s="11" t="s">
        <v>361</v>
      </c>
      <c r="H398" s="11" t="s">
        <v>38</v>
      </c>
      <c r="I398" s="14">
        <v>44960.47092920139</v>
      </c>
      <c r="J398" s="15" t="s">
        <v>1527</v>
      </c>
      <c r="K398" s="16"/>
      <c r="L398" s="16" t="b">
        <v>0</v>
      </c>
      <c r="M398" s="17" t="s">
        <v>1527</v>
      </c>
      <c r="N398" s="18"/>
    </row>
    <row r="399">
      <c r="A399" s="10">
        <v>44916.22343769676</v>
      </c>
      <c r="B399" s="11" t="s">
        <v>1528</v>
      </c>
      <c r="C399" s="11" t="s">
        <v>143</v>
      </c>
      <c r="D399" s="11" t="s">
        <v>1529</v>
      </c>
      <c r="E399" s="12">
        <v>44953.0</v>
      </c>
      <c r="F399" s="13" t="s">
        <v>1530</v>
      </c>
      <c r="G399" s="11" t="s">
        <v>565</v>
      </c>
      <c r="H399" s="11" t="s">
        <v>38</v>
      </c>
      <c r="I399" s="14">
        <v>44922.47706795139</v>
      </c>
      <c r="J399" s="15" t="s">
        <v>1531</v>
      </c>
      <c r="K399" s="16">
        <v>1.0</v>
      </c>
      <c r="L399" s="16" t="b">
        <v>0</v>
      </c>
      <c r="M399" s="17" t="s">
        <v>1531</v>
      </c>
      <c r="N399" s="18">
        <v>1.0</v>
      </c>
    </row>
    <row r="400">
      <c r="A400" s="10">
        <v>44916.22243174769</v>
      </c>
      <c r="B400" s="11" t="s">
        <v>1532</v>
      </c>
      <c r="C400" s="11" t="s">
        <v>62</v>
      </c>
      <c r="D400" s="11" t="s">
        <v>1533</v>
      </c>
      <c r="E400" s="12">
        <v>44958.0</v>
      </c>
      <c r="F400" s="13" t="s">
        <v>1534</v>
      </c>
      <c r="G400" s="11" t="s">
        <v>226</v>
      </c>
      <c r="H400" s="11" t="s">
        <v>38</v>
      </c>
      <c r="I400" s="14">
        <v>44916.416389895836</v>
      </c>
      <c r="J400" s="15" t="s">
        <v>1535</v>
      </c>
      <c r="K400" s="16"/>
      <c r="L400" s="16" t="b">
        <v>0</v>
      </c>
      <c r="M400" s="17" t="s">
        <v>1535</v>
      </c>
      <c r="N400" s="18"/>
    </row>
    <row r="401">
      <c r="A401" s="10">
        <v>44916.221686296296</v>
      </c>
      <c r="B401" s="11" t="s">
        <v>1536</v>
      </c>
      <c r="C401" s="11" t="s">
        <v>621</v>
      </c>
      <c r="D401" s="11" t="s">
        <v>349</v>
      </c>
      <c r="E401" s="12">
        <v>44942.0</v>
      </c>
      <c r="F401" s="13" t="s">
        <v>1537</v>
      </c>
      <c r="G401" s="11" t="s">
        <v>140</v>
      </c>
      <c r="H401" s="11" t="s">
        <v>38</v>
      </c>
      <c r="I401" s="14">
        <v>44937.453589467594</v>
      </c>
      <c r="J401" s="15" t="s">
        <v>1538</v>
      </c>
      <c r="K401" s="16">
        <v>1.0</v>
      </c>
      <c r="L401" s="16" t="b">
        <v>0</v>
      </c>
      <c r="M401" s="17" t="s">
        <v>1538</v>
      </c>
      <c r="N401" s="18">
        <v>1.0</v>
      </c>
    </row>
    <row r="402">
      <c r="A402" s="10">
        <v>44916.22002849537</v>
      </c>
      <c r="B402" s="11" t="s">
        <v>1539</v>
      </c>
      <c r="C402" s="11" t="s">
        <v>376</v>
      </c>
      <c r="D402" s="11" t="s">
        <v>1540</v>
      </c>
      <c r="E402" s="12">
        <v>44934.0</v>
      </c>
      <c r="F402" s="13" t="s">
        <v>1541</v>
      </c>
      <c r="G402" s="11" t="s">
        <v>226</v>
      </c>
      <c r="H402" s="11" t="s">
        <v>38</v>
      </c>
      <c r="I402" s="14"/>
      <c r="J402" s="15"/>
      <c r="K402" s="16">
        <v>2.0</v>
      </c>
      <c r="L402" s="16" t="b">
        <v>0</v>
      </c>
      <c r="M402" s="17"/>
      <c r="N402" s="18">
        <v>2.0</v>
      </c>
    </row>
    <row r="403">
      <c r="A403" s="10">
        <v>44916.218483923614</v>
      </c>
      <c r="B403" s="11" t="s">
        <v>1542</v>
      </c>
      <c r="C403" s="11" t="s">
        <v>81</v>
      </c>
      <c r="D403" s="11" t="s">
        <v>71</v>
      </c>
      <c r="E403" s="12">
        <v>44926.0</v>
      </c>
      <c r="F403" s="13" t="s">
        <v>1543</v>
      </c>
      <c r="G403" s="11" t="s">
        <v>140</v>
      </c>
      <c r="H403" s="11" t="s">
        <v>38</v>
      </c>
      <c r="I403" s="14">
        <v>44938.576731863424</v>
      </c>
      <c r="J403" s="15" t="s">
        <v>1544</v>
      </c>
      <c r="K403" s="16">
        <v>1.0</v>
      </c>
      <c r="L403" s="16" t="b">
        <v>0</v>
      </c>
      <c r="M403" s="17" t="s">
        <v>1544</v>
      </c>
      <c r="N403" s="18">
        <v>1.0</v>
      </c>
    </row>
    <row r="404">
      <c r="A404" s="10">
        <v>44916.21731744213</v>
      </c>
      <c r="B404" s="11" t="s">
        <v>1545</v>
      </c>
      <c r="C404" s="11" t="s">
        <v>81</v>
      </c>
      <c r="D404" s="11" t="s">
        <v>1546</v>
      </c>
      <c r="E404" s="12">
        <v>44935.0</v>
      </c>
      <c r="F404" s="13" t="s">
        <v>1547</v>
      </c>
      <c r="G404" s="11" t="s">
        <v>26</v>
      </c>
      <c r="H404" s="11" t="s">
        <v>38</v>
      </c>
      <c r="I404" s="14">
        <v>44952.58996521991</v>
      </c>
      <c r="J404" s="15" t="s">
        <v>1548</v>
      </c>
      <c r="K404" s="16">
        <v>2.0</v>
      </c>
      <c r="L404" s="16" t="b">
        <v>0</v>
      </c>
      <c r="M404" s="17" t="s">
        <v>1548</v>
      </c>
      <c r="N404" s="18">
        <v>2.0</v>
      </c>
    </row>
    <row r="405">
      <c r="A405" s="10">
        <v>44916.216607326394</v>
      </c>
      <c r="B405" s="11" t="s">
        <v>1549</v>
      </c>
      <c r="C405" s="11" t="s">
        <v>52</v>
      </c>
      <c r="D405" s="11" t="s">
        <v>1550</v>
      </c>
      <c r="E405" s="12">
        <v>44938.0</v>
      </c>
      <c r="F405" s="13" t="s">
        <v>1551</v>
      </c>
      <c r="G405" s="11" t="s">
        <v>55</v>
      </c>
      <c r="H405" s="11" t="s">
        <v>38</v>
      </c>
      <c r="I405" s="14">
        <v>44929.38984240741</v>
      </c>
      <c r="J405" s="15" t="s">
        <v>1552</v>
      </c>
      <c r="K405" s="16"/>
      <c r="L405" s="16" t="b">
        <v>0</v>
      </c>
      <c r="M405" s="17" t="s">
        <v>1552</v>
      </c>
      <c r="N405" s="18"/>
    </row>
    <row r="406">
      <c r="A406" s="10">
        <v>44916.2154166088</v>
      </c>
      <c r="B406" s="11" t="s">
        <v>1553</v>
      </c>
      <c r="C406" s="11" t="s">
        <v>52</v>
      </c>
      <c r="D406" s="11" t="s">
        <v>965</v>
      </c>
      <c r="E406" s="12">
        <v>44955.0</v>
      </c>
      <c r="F406" s="13" t="s">
        <v>1554</v>
      </c>
      <c r="G406" s="11" t="s">
        <v>226</v>
      </c>
      <c r="H406" s="11" t="s">
        <v>38</v>
      </c>
      <c r="I406" s="14"/>
      <c r="J406" s="15"/>
      <c r="K406" s="16"/>
      <c r="L406" s="16" t="b">
        <v>0</v>
      </c>
      <c r="M406" s="17"/>
      <c r="N406" s="18"/>
    </row>
    <row r="407">
      <c r="A407" s="10">
        <v>44916.21462002315</v>
      </c>
      <c r="B407" s="11" t="s">
        <v>1555</v>
      </c>
      <c r="C407" s="11" t="s">
        <v>1556</v>
      </c>
      <c r="D407" s="11" t="s">
        <v>1557</v>
      </c>
      <c r="E407" s="12">
        <v>44964.0</v>
      </c>
      <c r="F407" s="13" t="s">
        <v>1558</v>
      </c>
      <c r="G407" s="11" t="s">
        <v>140</v>
      </c>
      <c r="H407" s="11" t="s">
        <v>38</v>
      </c>
      <c r="I407" s="14"/>
      <c r="J407" s="15"/>
      <c r="K407" s="16"/>
      <c r="L407" s="16" t="b">
        <v>0</v>
      </c>
      <c r="M407" s="17"/>
      <c r="N407" s="18"/>
    </row>
    <row r="408">
      <c r="A408" s="10">
        <v>44916.214037743055</v>
      </c>
      <c r="B408" s="11" t="s">
        <v>1559</v>
      </c>
      <c r="C408" s="11" t="s">
        <v>1560</v>
      </c>
      <c r="D408" s="11" t="s">
        <v>1561</v>
      </c>
      <c r="E408" s="12">
        <v>44917.0</v>
      </c>
      <c r="F408" s="13" t="s">
        <v>1562</v>
      </c>
      <c r="G408" s="11" t="s">
        <v>26</v>
      </c>
      <c r="H408" s="11" t="s">
        <v>38</v>
      </c>
      <c r="I408" s="14"/>
      <c r="J408" s="15"/>
      <c r="K408" s="16">
        <v>1.0</v>
      </c>
      <c r="L408" s="16" t="b">
        <v>0</v>
      </c>
      <c r="M408" s="17"/>
      <c r="N408" s="18">
        <v>1.0</v>
      </c>
    </row>
    <row r="409">
      <c r="A409" s="10">
        <v>44916.21331450231</v>
      </c>
      <c r="B409" s="11" t="s">
        <v>1563</v>
      </c>
      <c r="C409" s="11" t="s">
        <v>62</v>
      </c>
      <c r="D409" s="11" t="s">
        <v>1564</v>
      </c>
      <c r="E409" s="12">
        <v>44985.0</v>
      </c>
      <c r="F409" s="13" t="s">
        <v>1565</v>
      </c>
      <c r="G409" s="11" t="s">
        <v>226</v>
      </c>
      <c r="H409" s="11" t="s">
        <v>38</v>
      </c>
      <c r="I409" s="14">
        <v>44942.252681620375</v>
      </c>
      <c r="J409" s="15" t="s">
        <v>1566</v>
      </c>
      <c r="K409" s="16">
        <v>1.0</v>
      </c>
      <c r="L409" s="16" t="b">
        <v>0</v>
      </c>
      <c r="M409" s="17" t="s">
        <v>1567</v>
      </c>
      <c r="N409" s="18">
        <v>1.0</v>
      </c>
    </row>
    <row r="410">
      <c r="A410" s="10">
        <v>44916.21164825231</v>
      </c>
      <c r="B410" s="11" t="s">
        <v>1568</v>
      </c>
      <c r="C410" s="11" t="s">
        <v>52</v>
      </c>
      <c r="D410" s="11" t="s">
        <v>1569</v>
      </c>
      <c r="E410" s="12">
        <v>44970.0</v>
      </c>
      <c r="F410" s="13" t="s">
        <v>1570</v>
      </c>
      <c r="G410" s="11" t="s">
        <v>1571</v>
      </c>
      <c r="H410" s="11" t="s">
        <v>38</v>
      </c>
      <c r="I410" s="14">
        <v>44927.31925773148</v>
      </c>
      <c r="J410" s="15" t="s">
        <v>1572</v>
      </c>
      <c r="K410" s="16">
        <v>1.0</v>
      </c>
      <c r="L410" s="16" t="b">
        <v>0</v>
      </c>
      <c r="M410" s="17" t="s">
        <v>1572</v>
      </c>
      <c r="N410" s="18">
        <v>1.0</v>
      </c>
    </row>
    <row r="411">
      <c r="A411" s="10">
        <v>44916.21077273148</v>
      </c>
      <c r="B411" s="11" t="s">
        <v>1568</v>
      </c>
      <c r="C411" s="11" t="s">
        <v>52</v>
      </c>
      <c r="D411" s="11" t="s">
        <v>224</v>
      </c>
      <c r="E411" s="12">
        <v>44963.0</v>
      </c>
      <c r="F411" s="13" t="s">
        <v>1573</v>
      </c>
      <c r="G411" s="11" t="s">
        <v>140</v>
      </c>
      <c r="H411" s="11" t="s">
        <v>38</v>
      </c>
      <c r="I411" s="14">
        <v>45096.082497916665</v>
      </c>
      <c r="J411" s="20" t="s">
        <v>1574</v>
      </c>
      <c r="K411" s="16">
        <v>2.0</v>
      </c>
      <c r="L411" s="16" t="b">
        <v>0</v>
      </c>
      <c r="M411" s="17" t="s">
        <v>1575</v>
      </c>
      <c r="N411" s="18">
        <v>2.0</v>
      </c>
    </row>
    <row r="412">
      <c r="A412" s="10">
        <v>44916.209598587964</v>
      </c>
      <c r="B412" s="11" t="s">
        <v>1576</v>
      </c>
      <c r="C412" s="11" t="s">
        <v>1346</v>
      </c>
      <c r="D412" s="11" t="s">
        <v>282</v>
      </c>
      <c r="E412" s="12">
        <v>44957.0</v>
      </c>
      <c r="F412" s="13" t="s">
        <v>1577</v>
      </c>
      <c r="G412" s="11" t="s">
        <v>1578</v>
      </c>
      <c r="H412" s="11" t="s">
        <v>20</v>
      </c>
      <c r="I412" s="14">
        <v>44916.209722071755</v>
      </c>
      <c r="J412" s="15" t="s">
        <v>1579</v>
      </c>
      <c r="K412" s="16"/>
      <c r="L412" s="16" t="b">
        <v>0</v>
      </c>
      <c r="M412" s="17" t="s">
        <v>1579</v>
      </c>
      <c r="N412" s="18"/>
    </row>
    <row r="413">
      <c r="A413" s="10">
        <v>44916.20855418981</v>
      </c>
      <c r="B413" s="11" t="s">
        <v>1580</v>
      </c>
      <c r="C413" s="11" t="s">
        <v>1346</v>
      </c>
      <c r="D413" s="11" t="s">
        <v>282</v>
      </c>
      <c r="E413" s="12">
        <v>44917.0</v>
      </c>
      <c r="F413" s="13" t="s">
        <v>1581</v>
      </c>
      <c r="G413" s="11" t="s">
        <v>1578</v>
      </c>
      <c r="H413" s="11" t="s">
        <v>20</v>
      </c>
      <c r="I413" s="14"/>
      <c r="J413" s="15"/>
      <c r="K413" s="16"/>
      <c r="L413" s="16" t="b">
        <v>0</v>
      </c>
      <c r="M413" s="17"/>
      <c r="N413" s="18"/>
    </row>
    <row r="414">
      <c r="A414" s="10">
        <v>44915.65618119213</v>
      </c>
      <c r="B414" s="11" t="s">
        <v>1582</v>
      </c>
      <c r="C414" s="11" t="s">
        <v>443</v>
      </c>
      <c r="D414" s="11" t="s">
        <v>1023</v>
      </c>
      <c r="E414" s="12">
        <v>44925.0</v>
      </c>
      <c r="F414" s="13" t="s">
        <v>1583</v>
      </c>
      <c r="G414" s="11" t="s">
        <v>1584</v>
      </c>
      <c r="H414" s="11" t="s">
        <v>20</v>
      </c>
      <c r="I414" s="14">
        <v>44922.30738770834</v>
      </c>
      <c r="J414" s="15" t="s">
        <v>1585</v>
      </c>
      <c r="K414" s="16"/>
      <c r="L414" s="16" t="b">
        <v>0</v>
      </c>
      <c r="M414" s="17" t="s">
        <v>1585</v>
      </c>
      <c r="N414" s="18"/>
    </row>
    <row r="415">
      <c r="A415" s="10">
        <v>44915.44793758102</v>
      </c>
      <c r="B415" s="11" t="s">
        <v>1586</v>
      </c>
      <c r="C415" s="11" t="s">
        <v>44</v>
      </c>
      <c r="D415" s="11" t="s">
        <v>71</v>
      </c>
      <c r="E415" s="12">
        <v>44939.0</v>
      </c>
      <c r="F415" s="13" t="s">
        <v>1587</v>
      </c>
      <c r="G415" s="11" t="s">
        <v>1588</v>
      </c>
      <c r="H415" s="11" t="s">
        <v>38</v>
      </c>
      <c r="I415" s="14">
        <v>44902.53849644676</v>
      </c>
      <c r="J415" s="15" t="s">
        <v>1589</v>
      </c>
      <c r="K415" s="16"/>
      <c r="L415" s="16" t="b">
        <v>0</v>
      </c>
      <c r="M415" s="17" t="s">
        <v>1589</v>
      </c>
      <c r="N415" s="18"/>
    </row>
    <row r="416">
      <c r="A416" s="10">
        <v>44914.42122289352</v>
      </c>
      <c r="B416" s="11" t="s">
        <v>1590</v>
      </c>
      <c r="C416" s="11" t="s">
        <v>713</v>
      </c>
      <c r="D416" s="11" t="s">
        <v>530</v>
      </c>
      <c r="E416" s="12">
        <v>44941.0</v>
      </c>
      <c r="F416" s="13" t="s">
        <v>1591</v>
      </c>
      <c r="G416" s="11" t="s">
        <v>55</v>
      </c>
      <c r="H416" s="11" t="s">
        <v>33</v>
      </c>
      <c r="I416" s="14">
        <v>44914.4238305787</v>
      </c>
      <c r="J416" s="15" t="s">
        <v>1592</v>
      </c>
      <c r="K416" s="16"/>
      <c r="L416" s="16" t="b">
        <v>0</v>
      </c>
      <c r="M416" s="17" t="s">
        <v>1592</v>
      </c>
      <c r="N416" s="18"/>
    </row>
    <row r="417">
      <c r="A417" s="10">
        <v>44913.90993734954</v>
      </c>
      <c r="B417" s="11" t="s">
        <v>142</v>
      </c>
      <c r="C417" s="11" t="s">
        <v>143</v>
      </c>
      <c r="D417" s="11" t="s">
        <v>1593</v>
      </c>
      <c r="E417" s="12">
        <v>44955.0</v>
      </c>
      <c r="F417" s="13" t="s">
        <v>1594</v>
      </c>
      <c r="G417" s="11" t="s">
        <v>361</v>
      </c>
      <c r="H417" s="11" t="s">
        <v>38</v>
      </c>
      <c r="I417" s="14">
        <v>44991.5270944213</v>
      </c>
      <c r="J417" s="15" t="s">
        <v>1595</v>
      </c>
      <c r="K417" s="16">
        <v>5.0</v>
      </c>
      <c r="L417" s="16" t="b">
        <v>0</v>
      </c>
      <c r="M417" s="17" t="s">
        <v>1595</v>
      </c>
      <c r="N417" s="18">
        <v>5.0</v>
      </c>
    </row>
    <row r="418">
      <c r="A418" s="10">
        <v>44913.3895906713</v>
      </c>
      <c r="B418" s="11" t="s">
        <v>1596</v>
      </c>
      <c r="C418" s="11" t="s">
        <v>218</v>
      </c>
      <c r="D418" s="11" t="s">
        <v>1597</v>
      </c>
      <c r="E418" s="12">
        <v>44956.0</v>
      </c>
      <c r="F418" s="13" t="s">
        <v>1598</v>
      </c>
      <c r="G418" s="11" t="s">
        <v>270</v>
      </c>
      <c r="H418" s="11" t="s">
        <v>38</v>
      </c>
      <c r="I418" s="14">
        <v>45100.04359314815</v>
      </c>
      <c r="J418" s="20" t="s">
        <v>1599</v>
      </c>
      <c r="K418" s="16">
        <v>2.0</v>
      </c>
      <c r="L418" s="16" t="b">
        <v>0</v>
      </c>
      <c r="M418" s="17" t="s">
        <v>1600</v>
      </c>
      <c r="N418" s="18">
        <v>2.0</v>
      </c>
    </row>
    <row r="419">
      <c r="A419" s="10">
        <v>44912.787418761574</v>
      </c>
      <c r="B419" s="11" t="s">
        <v>1601</v>
      </c>
      <c r="C419" s="11" t="s">
        <v>52</v>
      </c>
      <c r="D419" s="11" t="s">
        <v>1602</v>
      </c>
      <c r="E419" s="12">
        <v>44973.0</v>
      </c>
      <c r="F419" s="13" t="s">
        <v>1603</v>
      </c>
      <c r="G419" s="11" t="s">
        <v>26</v>
      </c>
      <c r="H419" s="11" t="s">
        <v>38</v>
      </c>
      <c r="I419" s="14">
        <v>44929.60028706018</v>
      </c>
      <c r="J419" s="15" t="s">
        <v>1604</v>
      </c>
      <c r="K419" s="16">
        <v>3.0</v>
      </c>
      <c r="L419" s="16" t="b">
        <v>0</v>
      </c>
      <c r="M419" s="17" t="s">
        <v>1604</v>
      </c>
      <c r="N419" s="18">
        <v>3.0</v>
      </c>
    </row>
    <row r="420">
      <c r="A420" s="10">
        <v>44912.509504155096</v>
      </c>
      <c r="B420" s="11" t="s">
        <v>1605</v>
      </c>
      <c r="C420" s="11" t="s">
        <v>713</v>
      </c>
      <c r="D420" s="11" t="s">
        <v>1606</v>
      </c>
      <c r="E420" s="12">
        <v>44939.0</v>
      </c>
      <c r="F420" s="13" t="s">
        <v>1607</v>
      </c>
      <c r="G420" s="11" t="s">
        <v>26</v>
      </c>
      <c r="H420" s="11" t="s">
        <v>38</v>
      </c>
      <c r="I420" s="14">
        <v>45027.29542753472</v>
      </c>
      <c r="J420" s="15" t="s">
        <v>1608</v>
      </c>
      <c r="K420" s="16">
        <v>4.0</v>
      </c>
      <c r="L420" s="16" t="b">
        <v>0</v>
      </c>
      <c r="M420" s="17" t="s">
        <v>1608</v>
      </c>
      <c r="N420" s="18">
        <v>4.0</v>
      </c>
    </row>
    <row r="421">
      <c r="A421" s="10">
        <v>44911.56216663195</v>
      </c>
      <c r="B421" s="11" t="s">
        <v>367</v>
      </c>
      <c r="C421" s="11" t="s">
        <v>368</v>
      </c>
      <c r="D421" s="11" t="s">
        <v>299</v>
      </c>
      <c r="E421" s="12">
        <v>44958.0</v>
      </c>
      <c r="F421" s="13" t="s">
        <v>1609</v>
      </c>
      <c r="G421" s="11" t="s">
        <v>1610</v>
      </c>
      <c r="H421" s="11" t="s">
        <v>33</v>
      </c>
      <c r="I421" s="14">
        <v>44916.285427951385</v>
      </c>
      <c r="J421" s="15"/>
      <c r="K421" s="16">
        <v>1.0</v>
      </c>
      <c r="L421" s="16" t="b">
        <v>0</v>
      </c>
      <c r="M421" s="17" t="s">
        <v>1611</v>
      </c>
      <c r="N421" s="18">
        <v>1.0</v>
      </c>
    </row>
    <row r="422">
      <c r="A422" s="10">
        <v>44911.49110299769</v>
      </c>
      <c r="B422" s="11" t="s">
        <v>1612</v>
      </c>
      <c r="C422" s="11" t="s">
        <v>303</v>
      </c>
      <c r="D422" s="11" t="s">
        <v>1613</v>
      </c>
      <c r="E422" s="12"/>
      <c r="F422" s="13" t="s">
        <v>1614</v>
      </c>
      <c r="G422" s="11" t="s">
        <v>19</v>
      </c>
      <c r="H422" s="11" t="s">
        <v>158</v>
      </c>
      <c r="I422" s="14">
        <v>44930.378706331016</v>
      </c>
      <c r="J422" s="15" t="s">
        <v>1615</v>
      </c>
      <c r="K422" s="16"/>
      <c r="L422" s="16" t="b">
        <v>0</v>
      </c>
      <c r="M422" s="17" t="s">
        <v>1615</v>
      </c>
      <c r="N422" s="18"/>
    </row>
    <row r="423">
      <c r="A423" s="10">
        <v>44911.16389640047</v>
      </c>
      <c r="B423" s="11" t="s">
        <v>1616</v>
      </c>
      <c r="C423" s="11" t="s">
        <v>48</v>
      </c>
      <c r="D423" s="11" t="s">
        <v>1617</v>
      </c>
      <c r="E423" s="12"/>
      <c r="F423" s="13" t="s">
        <v>1618</v>
      </c>
      <c r="G423" s="11" t="s">
        <v>84</v>
      </c>
      <c r="H423" s="11" t="s">
        <v>38</v>
      </c>
      <c r="I423" s="14"/>
      <c r="J423" s="15"/>
      <c r="K423" s="16"/>
      <c r="L423" s="16" t="b">
        <v>0</v>
      </c>
      <c r="M423" s="17"/>
      <c r="N423" s="18"/>
    </row>
    <row r="424">
      <c r="A424" s="10">
        <v>44910.75811991898</v>
      </c>
      <c r="B424" s="11" t="s">
        <v>199</v>
      </c>
      <c r="C424" s="11" t="s">
        <v>200</v>
      </c>
      <c r="D424" s="11" t="s">
        <v>1619</v>
      </c>
      <c r="E424" s="12">
        <v>44974.0</v>
      </c>
      <c r="F424" s="13" t="s">
        <v>1620</v>
      </c>
      <c r="G424" s="11" t="s">
        <v>26</v>
      </c>
      <c r="H424" s="11" t="s">
        <v>38</v>
      </c>
      <c r="I424" s="14">
        <v>45005.51538457176</v>
      </c>
      <c r="J424" s="15" t="s">
        <v>1621</v>
      </c>
      <c r="K424" s="16">
        <v>3.0</v>
      </c>
      <c r="L424" s="16" t="b">
        <v>0</v>
      </c>
      <c r="M424" s="17" t="s">
        <v>1621</v>
      </c>
      <c r="N424" s="18">
        <v>3.0</v>
      </c>
    </row>
    <row r="425">
      <c r="A425" s="10">
        <v>44910.50178818287</v>
      </c>
      <c r="B425" s="11" t="s">
        <v>1622</v>
      </c>
      <c r="C425" s="11" t="s">
        <v>35</v>
      </c>
      <c r="D425" s="11" t="s">
        <v>1623</v>
      </c>
      <c r="E425" s="12">
        <v>44929.0</v>
      </c>
      <c r="F425" s="13" t="s">
        <v>1624</v>
      </c>
      <c r="G425" s="11" t="s">
        <v>1500</v>
      </c>
      <c r="H425" s="11" t="s">
        <v>38</v>
      </c>
      <c r="I425" s="14"/>
      <c r="J425" s="15"/>
      <c r="K425" s="16"/>
      <c r="L425" s="16" t="b">
        <v>0</v>
      </c>
      <c r="M425" s="17"/>
      <c r="N425" s="18"/>
    </row>
    <row r="426">
      <c r="A426" s="10">
        <v>44910.400046724535</v>
      </c>
      <c r="B426" s="11" t="s">
        <v>1625</v>
      </c>
      <c r="C426" s="11" t="s">
        <v>497</v>
      </c>
      <c r="D426" s="11" t="s">
        <v>1626</v>
      </c>
      <c r="E426" s="12">
        <v>44958.0</v>
      </c>
      <c r="F426" s="13" t="s">
        <v>1627</v>
      </c>
      <c r="G426" s="11" t="s">
        <v>140</v>
      </c>
      <c r="H426" s="11" t="s">
        <v>38</v>
      </c>
      <c r="I426" s="14">
        <v>44987.31851332176</v>
      </c>
      <c r="J426" s="15" t="s">
        <v>1628</v>
      </c>
      <c r="K426" s="16">
        <v>2.0</v>
      </c>
      <c r="L426" s="16" t="b">
        <v>0</v>
      </c>
      <c r="M426" s="17" t="s">
        <v>1628</v>
      </c>
      <c r="N426" s="18">
        <v>2.0</v>
      </c>
    </row>
    <row r="427">
      <c r="A427" s="10">
        <v>44910.25914270833</v>
      </c>
      <c r="B427" s="11" t="s">
        <v>1629</v>
      </c>
      <c r="C427" s="11" t="s">
        <v>44</v>
      </c>
      <c r="D427" s="11" t="s">
        <v>1630</v>
      </c>
      <c r="E427" s="12">
        <v>44941.0</v>
      </c>
      <c r="F427" s="13" t="s">
        <v>1631</v>
      </c>
      <c r="G427" s="11" t="s">
        <v>1632</v>
      </c>
      <c r="H427" s="11" t="s">
        <v>33</v>
      </c>
      <c r="I427" s="14">
        <v>44922.762154131946</v>
      </c>
      <c r="J427" s="15" t="s">
        <v>1633</v>
      </c>
      <c r="K427" s="16"/>
      <c r="L427" s="16" t="b">
        <v>0</v>
      </c>
      <c r="M427" s="17" t="s">
        <v>1633</v>
      </c>
      <c r="N427" s="18"/>
    </row>
    <row r="428">
      <c r="A428" s="10">
        <v>44908.61745075231</v>
      </c>
      <c r="B428" s="11" t="s">
        <v>1634</v>
      </c>
      <c r="C428" s="11" t="s">
        <v>81</v>
      </c>
      <c r="D428" s="11" t="s">
        <v>1635</v>
      </c>
      <c r="E428" s="12">
        <v>44961.0</v>
      </c>
      <c r="F428" s="13" t="s">
        <v>1636</v>
      </c>
      <c r="G428" s="11" t="s">
        <v>140</v>
      </c>
      <c r="H428" s="11" t="s">
        <v>38</v>
      </c>
      <c r="I428" s="14">
        <v>45016.33842935185</v>
      </c>
      <c r="J428" s="15" t="s">
        <v>1637</v>
      </c>
      <c r="K428" s="16">
        <v>1.0</v>
      </c>
      <c r="L428" s="16" t="b">
        <v>0</v>
      </c>
      <c r="M428" s="17" t="s">
        <v>1637</v>
      </c>
      <c r="N428" s="18">
        <v>1.0</v>
      </c>
    </row>
    <row r="429">
      <c r="A429" s="10">
        <v>44908.495838229166</v>
      </c>
      <c r="B429" s="11" t="s">
        <v>1638</v>
      </c>
      <c r="C429" s="11" t="s">
        <v>368</v>
      </c>
      <c r="D429" s="11" t="s">
        <v>1639</v>
      </c>
      <c r="E429" s="12">
        <v>44929.0</v>
      </c>
      <c r="F429" s="13" t="s">
        <v>1640</v>
      </c>
      <c r="G429" s="11" t="s">
        <v>26</v>
      </c>
      <c r="H429" s="11" t="s">
        <v>38</v>
      </c>
      <c r="I429" s="14">
        <v>44986.33754232639</v>
      </c>
      <c r="J429" s="15" t="s">
        <v>1641</v>
      </c>
      <c r="K429" s="16">
        <v>3.0</v>
      </c>
      <c r="L429" s="16" t="b">
        <v>0</v>
      </c>
      <c r="M429" s="17" t="s">
        <v>1641</v>
      </c>
      <c r="N429" s="18">
        <v>3.0</v>
      </c>
    </row>
    <row r="430">
      <c r="A430" s="10">
        <v>44908.45892618055</v>
      </c>
      <c r="B430" s="11" t="s">
        <v>1539</v>
      </c>
      <c r="C430" s="11" t="s">
        <v>376</v>
      </c>
      <c r="D430" s="11" t="s">
        <v>1642</v>
      </c>
      <c r="E430" s="12">
        <v>44950.0</v>
      </c>
      <c r="F430" s="13" t="s">
        <v>1643</v>
      </c>
      <c r="G430" s="11" t="s">
        <v>140</v>
      </c>
      <c r="H430" s="11" t="s">
        <v>38</v>
      </c>
      <c r="I430" s="14">
        <v>44995.430065023145</v>
      </c>
      <c r="J430" s="15" t="s">
        <v>1644</v>
      </c>
      <c r="K430" s="16">
        <v>2.0</v>
      </c>
      <c r="L430" s="16" t="b">
        <v>0</v>
      </c>
      <c r="M430" s="17" t="s">
        <v>1644</v>
      </c>
      <c r="N430" s="18">
        <v>2.0</v>
      </c>
    </row>
    <row r="431">
      <c r="A431" s="10">
        <v>44908.458600694445</v>
      </c>
      <c r="B431" s="11" t="s">
        <v>1539</v>
      </c>
      <c r="C431" s="11" t="s">
        <v>376</v>
      </c>
      <c r="D431" s="11" t="s">
        <v>1645</v>
      </c>
      <c r="E431" s="12">
        <v>44957.0</v>
      </c>
      <c r="F431" s="13" t="s">
        <v>1646</v>
      </c>
      <c r="G431" s="11" t="s">
        <v>140</v>
      </c>
      <c r="H431" s="11" t="s">
        <v>38</v>
      </c>
      <c r="I431" s="14">
        <v>45103.41968929398</v>
      </c>
      <c r="J431" s="20" t="s">
        <v>1647</v>
      </c>
      <c r="K431" s="16">
        <v>3.0</v>
      </c>
      <c r="L431" s="16" t="b">
        <v>0</v>
      </c>
      <c r="M431" s="17" t="s">
        <v>1648</v>
      </c>
      <c r="N431" s="18">
        <v>3.0</v>
      </c>
    </row>
    <row r="432">
      <c r="A432" s="10">
        <v>44908.45827743056</v>
      </c>
      <c r="B432" s="11" t="s">
        <v>1539</v>
      </c>
      <c r="C432" s="11" t="s">
        <v>376</v>
      </c>
      <c r="D432" s="11" t="s">
        <v>1649</v>
      </c>
      <c r="E432" s="12">
        <v>44953.0</v>
      </c>
      <c r="F432" s="13" t="s">
        <v>1650</v>
      </c>
      <c r="G432" s="11" t="s">
        <v>26</v>
      </c>
      <c r="H432" s="11" t="s">
        <v>38</v>
      </c>
      <c r="I432" s="14"/>
      <c r="J432" s="15"/>
      <c r="K432" s="16"/>
      <c r="L432" s="16" t="b">
        <v>0</v>
      </c>
      <c r="M432" s="17"/>
      <c r="N432" s="18"/>
    </row>
    <row r="433">
      <c r="A433" s="10">
        <v>44908.457761805555</v>
      </c>
      <c r="B433" s="11" t="s">
        <v>1539</v>
      </c>
      <c r="C433" s="11" t="s">
        <v>376</v>
      </c>
      <c r="D433" s="11" t="s">
        <v>1651</v>
      </c>
      <c r="E433" s="12">
        <v>44934.0</v>
      </c>
      <c r="F433" s="13" t="s">
        <v>1652</v>
      </c>
      <c r="G433" s="11" t="s">
        <v>226</v>
      </c>
      <c r="H433" s="11" t="s">
        <v>38</v>
      </c>
      <c r="I433" s="14"/>
      <c r="J433" s="15"/>
      <c r="K433" s="16"/>
      <c r="L433" s="16" t="b">
        <v>0</v>
      </c>
      <c r="M433" s="17"/>
      <c r="N433" s="18"/>
    </row>
    <row r="434">
      <c r="A434" s="10">
        <v>44908.45738324074</v>
      </c>
      <c r="B434" s="11" t="s">
        <v>1539</v>
      </c>
      <c r="C434" s="11" t="s">
        <v>376</v>
      </c>
      <c r="D434" s="11" t="s">
        <v>1653</v>
      </c>
      <c r="E434" s="12">
        <v>44934.0</v>
      </c>
      <c r="F434" s="13" t="s">
        <v>1654</v>
      </c>
      <c r="G434" s="11" t="s">
        <v>26</v>
      </c>
      <c r="H434" s="11" t="s">
        <v>38</v>
      </c>
      <c r="I434" s="14"/>
      <c r="J434" s="15"/>
      <c r="K434" s="16"/>
      <c r="L434" s="16" t="b">
        <v>0</v>
      </c>
      <c r="M434" s="17"/>
      <c r="N434" s="18"/>
    </row>
    <row r="435">
      <c r="A435" s="10">
        <v>44908.45696539352</v>
      </c>
      <c r="B435" s="11" t="s">
        <v>1539</v>
      </c>
      <c r="C435" s="11" t="s">
        <v>376</v>
      </c>
      <c r="D435" s="11" t="s">
        <v>1655</v>
      </c>
      <c r="E435" s="12">
        <v>44934.0</v>
      </c>
      <c r="F435" s="13" t="s">
        <v>1656</v>
      </c>
      <c r="G435" s="11" t="s">
        <v>26</v>
      </c>
      <c r="H435" s="11" t="s">
        <v>38</v>
      </c>
      <c r="I435" s="14"/>
      <c r="J435" s="15"/>
      <c r="K435" s="16"/>
      <c r="L435" s="16" t="b">
        <v>0</v>
      </c>
      <c r="M435" s="17"/>
      <c r="N435" s="18"/>
    </row>
    <row r="436">
      <c r="A436" s="10">
        <v>44908.41311311343</v>
      </c>
      <c r="B436" s="11" t="s">
        <v>1657</v>
      </c>
      <c r="C436" s="11" t="s">
        <v>16</v>
      </c>
      <c r="D436" s="11" t="s">
        <v>1658</v>
      </c>
      <c r="E436" s="12">
        <v>44957.0</v>
      </c>
      <c r="F436" s="13" t="s">
        <v>1659</v>
      </c>
      <c r="G436" s="11" t="s">
        <v>114</v>
      </c>
      <c r="H436" s="11" t="s">
        <v>38</v>
      </c>
      <c r="I436" s="14">
        <v>44981.437746145835</v>
      </c>
      <c r="J436" s="15" t="s">
        <v>1660</v>
      </c>
      <c r="K436" s="16">
        <v>2.0</v>
      </c>
      <c r="L436" s="16" t="b">
        <v>0</v>
      </c>
      <c r="M436" s="17" t="s">
        <v>1660</v>
      </c>
      <c r="N436" s="18">
        <v>2.0</v>
      </c>
    </row>
    <row r="437">
      <c r="A437" s="10">
        <v>44908.12847851852</v>
      </c>
      <c r="B437" s="11" t="s">
        <v>1661</v>
      </c>
      <c r="C437" s="11" t="s">
        <v>303</v>
      </c>
      <c r="D437" s="11" t="s">
        <v>1662</v>
      </c>
      <c r="E437" s="12">
        <v>44928.0</v>
      </c>
      <c r="F437" s="13" t="s">
        <v>1663</v>
      </c>
      <c r="G437" s="11" t="s">
        <v>26</v>
      </c>
      <c r="H437" s="11" t="s">
        <v>38</v>
      </c>
      <c r="I437" s="14">
        <v>44911.412908576385</v>
      </c>
      <c r="J437" s="15" t="s">
        <v>1664</v>
      </c>
      <c r="K437" s="16">
        <v>1.0</v>
      </c>
      <c r="L437" s="16" t="b">
        <v>0</v>
      </c>
      <c r="M437" s="17" t="s">
        <v>1665</v>
      </c>
      <c r="N437" s="18">
        <v>1.0</v>
      </c>
    </row>
    <row r="438">
      <c r="A438" s="10">
        <v>44907.768997060186</v>
      </c>
      <c r="B438" s="11" t="s">
        <v>1661</v>
      </c>
      <c r="C438" s="11" t="s">
        <v>303</v>
      </c>
      <c r="D438" s="11" t="s">
        <v>1666</v>
      </c>
      <c r="E438" s="12">
        <v>44928.0</v>
      </c>
      <c r="F438" s="13" t="s">
        <v>1667</v>
      </c>
      <c r="G438" s="11" t="s">
        <v>26</v>
      </c>
      <c r="H438" s="11" t="s">
        <v>38</v>
      </c>
      <c r="I438" s="14">
        <v>45028.44030736111</v>
      </c>
      <c r="J438" s="15" t="s">
        <v>1668</v>
      </c>
      <c r="K438" s="16">
        <v>3.0</v>
      </c>
      <c r="L438" s="16" t="b">
        <v>0</v>
      </c>
      <c r="M438" s="17" t="s">
        <v>1668</v>
      </c>
      <c r="N438" s="18">
        <v>3.0</v>
      </c>
    </row>
    <row r="439">
      <c r="A439" s="10">
        <v>44907.568647002314</v>
      </c>
      <c r="B439" s="11" t="s">
        <v>1669</v>
      </c>
      <c r="C439" s="11" t="s">
        <v>713</v>
      </c>
      <c r="D439" s="11" t="s">
        <v>1670</v>
      </c>
      <c r="E439" s="12">
        <v>44943.0</v>
      </c>
      <c r="F439" s="13" t="s">
        <v>1671</v>
      </c>
      <c r="G439" s="11" t="s">
        <v>26</v>
      </c>
      <c r="H439" s="11" t="s">
        <v>38</v>
      </c>
      <c r="I439" s="14">
        <v>44978.3247027662</v>
      </c>
      <c r="J439" s="15" t="s">
        <v>1672</v>
      </c>
      <c r="K439" s="16">
        <v>1.0</v>
      </c>
      <c r="L439" s="16" t="b">
        <v>0</v>
      </c>
      <c r="M439" s="17" t="s">
        <v>1672</v>
      </c>
      <c r="N439" s="18">
        <v>1.0</v>
      </c>
    </row>
    <row r="440">
      <c r="A440" s="10">
        <v>44907.39741641204</v>
      </c>
      <c r="B440" s="11" t="s">
        <v>1673</v>
      </c>
      <c r="C440" s="11" t="s">
        <v>23</v>
      </c>
      <c r="D440" s="11" t="s">
        <v>1674</v>
      </c>
      <c r="E440" s="12">
        <v>44953.0</v>
      </c>
      <c r="F440" s="13" t="s">
        <v>1675</v>
      </c>
      <c r="G440" s="11" t="s">
        <v>73</v>
      </c>
      <c r="H440" s="11" t="s">
        <v>20</v>
      </c>
      <c r="I440" s="14">
        <v>45002.28173519676</v>
      </c>
      <c r="J440" s="15" t="s">
        <v>1676</v>
      </c>
      <c r="K440" s="16">
        <v>2.0</v>
      </c>
      <c r="L440" s="16" t="b">
        <v>0</v>
      </c>
      <c r="M440" s="17" t="s">
        <v>1676</v>
      </c>
      <c r="N440" s="18">
        <v>2.0</v>
      </c>
    </row>
    <row r="441">
      <c r="A441" s="10">
        <v>44907.39282274306</v>
      </c>
      <c r="B441" s="11" t="s">
        <v>1350</v>
      </c>
      <c r="C441" s="11" t="s">
        <v>99</v>
      </c>
      <c r="D441" s="11" t="s">
        <v>1677</v>
      </c>
      <c r="E441" s="12">
        <v>44941.0</v>
      </c>
      <c r="F441" s="13" t="s">
        <v>1678</v>
      </c>
      <c r="G441" s="11" t="s">
        <v>26</v>
      </c>
      <c r="H441" s="11" t="s">
        <v>38</v>
      </c>
      <c r="I441" s="14">
        <v>45058.74655894676</v>
      </c>
      <c r="J441" s="15" t="s">
        <v>1679</v>
      </c>
      <c r="K441" s="16">
        <v>17.0</v>
      </c>
      <c r="L441" s="16" t="b">
        <v>0</v>
      </c>
      <c r="M441" s="17" t="s">
        <v>1679</v>
      </c>
      <c r="N441" s="18">
        <v>17.0</v>
      </c>
    </row>
    <row r="442">
      <c r="A442" s="10">
        <v>44906.283720266205</v>
      </c>
      <c r="B442" s="11" t="s">
        <v>1680</v>
      </c>
      <c r="C442" s="11" t="s">
        <v>758</v>
      </c>
      <c r="D442" s="11" t="s">
        <v>71</v>
      </c>
      <c r="E442" s="12">
        <v>44935.0</v>
      </c>
      <c r="F442" s="13" t="s">
        <v>1681</v>
      </c>
      <c r="G442" s="11" t="s">
        <v>26</v>
      </c>
      <c r="H442" s="11" t="s">
        <v>38</v>
      </c>
      <c r="I442" s="14">
        <v>45010.4990690625</v>
      </c>
      <c r="J442" s="15" t="s">
        <v>1682</v>
      </c>
      <c r="K442" s="16">
        <v>5.0</v>
      </c>
      <c r="L442" s="16" t="b">
        <v>0</v>
      </c>
      <c r="M442" s="17" t="s">
        <v>1682</v>
      </c>
      <c r="N442" s="18">
        <v>5.0</v>
      </c>
    </row>
    <row r="443">
      <c r="A443" s="10">
        <v>44905.479114201386</v>
      </c>
      <c r="B443" s="11" t="s">
        <v>1683</v>
      </c>
      <c r="C443" s="11" t="s">
        <v>99</v>
      </c>
      <c r="D443" s="11" t="s">
        <v>1684</v>
      </c>
      <c r="E443" s="12">
        <v>44949.0</v>
      </c>
      <c r="F443" s="13" t="s">
        <v>1685</v>
      </c>
      <c r="G443" s="11" t="s">
        <v>26</v>
      </c>
      <c r="H443" s="11" t="s">
        <v>38</v>
      </c>
      <c r="I443" s="14">
        <v>44907.49443255787</v>
      </c>
      <c r="J443" s="15"/>
      <c r="K443" s="16">
        <v>1.0</v>
      </c>
      <c r="L443" s="16" t="b">
        <v>0</v>
      </c>
      <c r="M443" s="17" t="s">
        <v>1686</v>
      </c>
      <c r="N443" s="18">
        <v>1.0</v>
      </c>
    </row>
    <row r="444">
      <c r="A444" s="10">
        <v>44904.602983634264</v>
      </c>
      <c r="B444" s="11" t="s">
        <v>1687</v>
      </c>
      <c r="C444" s="11" t="s">
        <v>485</v>
      </c>
      <c r="D444" s="11" t="s">
        <v>1688</v>
      </c>
      <c r="E444" s="12">
        <v>44960.0</v>
      </c>
      <c r="F444" s="13" t="s">
        <v>1689</v>
      </c>
      <c r="G444" s="11" t="s">
        <v>26</v>
      </c>
      <c r="H444" s="11" t="s">
        <v>38</v>
      </c>
      <c r="I444" s="14">
        <v>44978.007987372686</v>
      </c>
      <c r="J444" s="15" t="s">
        <v>1690</v>
      </c>
      <c r="K444" s="16">
        <v>1.0</v>
      </c>
      <c r="L444" s="16" t="b">
        <v>0</v>
      </c>
      <c r="M444" s="17" t="s">
        <v>1690</v>
      </c>
      <c r="N444" s="18">
        <v>1.0</v>
      </c>
    </row>
    <row r="445">
      <c r="A445" s="10">
        <v>44904.26556681713</v>
      </c>
      <c r="B445" s="11" t="s">
        <v>831</v>
      </c>
      <c r="C445" s="11" t="s">
        <v>832</v>
      </c>
      <c r="D445" s="11" t="s">
        <v>1691</v>
      </c>
      <c r="E445" s="12">
        <v>44933.0</v>
      </c>
      <c r="F445" s="13" t="s">
        <v>1692</v>
      </c>
      <c r="G445" s="11" t="s">
        <v>114</v>
      </c>
      <c r="H445" s="11" t="s">
        <v>38</v>
      </c>
      <c r="I445" s="14"/>
      <c r="J445" s="15"/>
      <c r="K445" s="16"/>
      <c r="L445" s="16" t="b">
        <v>0</v>
      </c>
      <c r="M445" s="17"/>
      <c r="N445" s="18"/>
    </row>
    <row r="446">
      <c r="A446" s="10">
        <v>44903.892255439816</v>
      </c>
      <c r="B446" s="11" t="s">
        <v>1693</v>
      </c>
      <c r="C446" s="11" t="s">
        <v>52</v>
      </c>
      <c r="D446" s="11" t="s">
        <v>1593</v>
      </c>
      <c r="E446" s="12">
        <v>44918.0</v>
      </c>
      <c r="F446" s="13" t="s">
        <v>1694</v>
      </c>
      <c r="G446" s="11" t="s">
        <v>1695</v>
      </c>
      <c r="H446" s="11" t="s">
        <v>158</v>
      </c>
      <c r="I446" s="14">
        <v>44943.71689152777</v>
      </c>
      <c r="J446" s="15" t="s">
        <v>1696</v>
      </c>
      <c r="K446" s="16">
        <v>2.0</v>
      </c>
      <c r="L446" s="16" t="b">
        <v>0</v>
      </c>
      <c r="M446" s="17" t="s">
        <v>1696</v>
      </c>
      <c r="N446" s="18">
        <v>2.0</v>
      </c>
    </row>
    <row r="447">
      <c r="A447" s="10">
        <v>44903.8909909375</v>
      </c>
      <c r="B447" s="11" t="s">
        <v>1697</v>
      </c>
      <c r="C447" s="11" t="s">
        <v>744</v>
      </c>
      <c r="D447" s="11" t="s">
        <v>1168</v>
      </c>
      <c r="E447" s="12">
        <v>44926.0</v>
      </c>
      <c r="F447" s="13" t="s">
        <v>1698</v>
      </c>
      <c r="G447" s="11" t="s">
        <v>1695</v>
      </c>
      <c r="H447" s="11" t="s">
        <v>20</v>
      </c>
      <c r="I447" s="14">
        <v>44915.45013626157</v>
      </c>
      <c r="J447" s="15" t="s">
        <v>1699</v>
      </c>
      <c r="K447" s="16"/>
      <c r="L447" s="16" t="b">
        <v>0</v>
      </c>
      <c r="M447" s="17" t="s">
        <v>1699</v>
      </c>
      <c r="N447" s="18"/>
    </row>
    <row r="448">
      <c r="A448" s="10">
        <v>44903.889981458335</v>
      </c>
      <c r="B448" s="11" t="s">
        <v>762</v>
      </c>
      <c r="C448" s="11" t="s">
        <v>763</v>
      </c>
      <c r="D448" s="11" t="s">
        <v>1700</v>
      </c>
      <c r="E448" s="12">
        <v>44929.0</v>
      </c>
      <c r="F448" s="13" t="s">
        <v>1701</v>
      </c>
      <c r="G448" s="11" t="s">
        <v>140</v>
      </c>
      <c r="H448" s="11" t="s">
        <v>38</v>
      </c>
      <c r="I448" s="14"/>
      <c r="J448" s="15"/>
      <c r="K448" s="16"/>
      <c r="L448" s="16" t="b">
        <v>0</v>
      </c>
      <c r="M448" s="17"/>
      <c r="N448" s="18"/>
    </row>
    <row r="449">
      <c r="A449" s="10">
        <v>44903.888850613424</v>
      </c>
      <c r="B449" s="11" t="s">
        <v>1697</v>
      </c>
      <c r="C449" s="11" t="s">
        <v>744</v>
      </c>
      <c r="D449" s="11" t="s">
        <v>1702</v>
      </c>
      <c r="E449" s="12">
        <v>44926.0</v>
      </c>
      <c r="F449" s="13" t="s">
        <v>1703</v>
      </c>
      <c r="G449" s="11" t="s">
        <v>1695</v>
      </c>
      <c r="H449" s="11" t="s">
        <v>20</v>
      </c>
      <c r="I449" s="14">
        <v>44903.88904034722</v>
      </c>
      <c r="J449" s="15" t="s">
        <v>1704</v>
      </c>
      <c r="K449" s="16">
        <v>1.0</v>
      </c>
      <c r="L449" s="16" t="b">
        <v>0</v>
      </c>
      <c r="M449" s="17" t="s">
        <v>1704</v>
      </c>
      <c r="N449" s="18">
        <v>1.0</v>
      </c>
    </row>
    <row r="450">
      <c r="A450" s="10">
        <v>44903.887281585645</v>
      </c>
      <c r="B450" s="11" t="s">
        <v>762</v>
      </c>
      <c r="C450" s="11" t="s">
        <v>763</v>
      </c>
      <c r="D450" s="11" t="s">
        <v>1705</v>
      </c>
      <c r="E450" s="12">
        <v>44928.0</v>
      </c>
      <c r="F450" s="13" t="s">
        <v>1706</v>
      </c>
      <c r="G450" s="11" t="s">
        <v>1707</v>
      </c>
      <c r="H450" s="11" t="s">
        <v>33</v>
      </c>
      <c r="I450" s="14">
        <v>44981.43499875</v>
      </c>
      <c r="J450" s="15" t="s">
        <v>1708</v>
      </c>
      <c r="K450" s="16">
        <v>1.0</v>
      </c>
      <c r="L450" s="16" t="b">
        <v>0</v>
      </c>
      <c r="M450" s="17" t="s">
        <v>1708</v>
      </c>
      <c r="N450" s="18">
        <v>1.0</v>
      </c>
    </row>
    <row r="451">
      <c r="A451" s="10">
        <v>44903.88463097222</v>
      </c>
      <c r="B451" s="11" t="s">
        <v>1709</v>
      </c>
      <c r="C451" s="11" t="s">
        <v>48</v>
      </c>
      <c r="D451" s="11" t="s">
        <v>1710</v>
      </c>
      <c r="E451" s="12">
        <v>44932.0</v>
      </c>
      <c r="F451" s="13" t="s">
        <v>1711</v>
      </c>
      <c r="G451" s="11" t="s">
        <v>26</v>
      </c>
      <c r="H451" s="11" t="s">
        <v>38</v>
      </c>
      <c r="I451" s="14"/>
      <c r="J451" s="15"/>
      <c r="K451" s="16"/>
      <c r="L451" s="16" t="b">
        <v>0</v>
      </c>
      <c r="M451" s="17"/>
      <c r="N451" s="18"/>
    </row>
    <row r="452">
      <c r="A452" s="10">
        <v>44903.880264340274</v>
      </c>
      <c r="B452" s="11" t="s">
        <v>1712</v>
      </c>
      <c r="C452" s="11" t="s">
        <v>173</v>
      </c>
      <c r="D452" s="11" t="s">
        <v>1713</v>
      </c>
      <c r="E452" s="12">
        <v>44935.0</v>
      </c>
      <c r="F452" s="13" t="s">
        <v>1714</v>
      </c>
      <c r="G452" s="11" t="s">
        <v>270</v>
      </c>
      <c r="H452" s="11" t="s">
        <v>38</v>
      </c>
      <c r="I452" s="14">
        <v>44903.88104537037</v>
      </c>
      <c r="J452" s="15" t="s">
        <v>1715</v>
      </c>
      <c r="K452" s="16"/>
      <c r="L452" s="16" t="b">
        <v>0</v>
      </c>
      <c r="M452" s="17" t="s">
        <v>1715</v>
      </c>
      <c r="N452" s="18"/>
    </row>
    <row r="453">
      <c r="A453" s="10">
        <v>44903.49324924768</v>
      </c>
      <c r="B453" s="11" t="s">
        <v>1716</v>
      </c>
      <c r="C453" s="11" t="s">
        <v>52</v>
      </c>
      <c r="D453" s="11" t="s">
        <v>1023</v>
      </c>
      <c r="E453" s="12">
        <v>44908.0</v>
      </c>
      <c r="F453" s="13" t="s">
        <v>1717</v>
      </c>
      <c r="G453" s="11" t="s">
        <v>26</v>
      </c>
      <c r="H453" s="11" t="s">
        <v>38</v>
      </c>
      <c r="I453" s="14">
        <v>44945.12425173611</v>
      </c>
      <c r="J453" s="15" t="s">
        <v>1718</v>
      </c>
      <c r="K453" s="16"/>
      <c r="L453" s="16" t="b">
        <v>0</v>
      </c>
      <c r="M453" s="17" t="s">
        <v>1718</v>
      </c>
      <c r="N453" s="18"/>
    </row>
    <row r="454">
      <c r="A454" s="10">
        <v>44903.47285726852</v>
      </c>
      <c r="B454" s="11" t="s">
        <v>1719</v>
      </c>
      <c r="C454" s="11" t="s">
        <v>44</v>
      </c>
      <c r="D454" s="11" t="s">
        <v>282</v>
      </c>
      <c r="E454" s="12"/>
      <c r="F454" s="13" t="s">
        <v>1720</v>
      </c>
      <c r="G454" s="11" t="s">
        <v>26</v>
      </c>
      <c r="H454" s="11" t="s">
        <v>38</v>
      </c>
      <c r="I454" s="14">
        <v>45037.73041537037</v>
      </c>
      <c r="J454" s="15" t="s">
        <v>1721</v>
      </c>
      <c r="K454" s="16">
        <v>1.0</v>
      </c>
      <c r="L454" s="16" t="b">
        <v>0</v>
      </c>
      <c r="M454" s="17" t="s">
        <v>1721</v>
      </c>
      <c r="N454" s="18">
        <v>1.0</v>
      </c>
    </row>
    <row r="455">
      <c r="A455" s="10">
        <v>44903.26446712963</v>
      </c>
      <c r="B455" s="11" t="s">
        <v>1722</v>
      </c>
      <c r="C455" s="11" t="s">
        <v>81</v>
      </c>
      <c r="D455" s="11" t="s">
        <v>1723</v>
      </c>
      <c r="E455" s="12">
        <v>44936.0</v>
      </c>
      <c r="F455" s="13" t="s">
        <v>1724</v>
      </c>
      <c r="G455" s="11" t="s">
        <v>114</v>
      </c>
      <c r="H455" s="11" t="s">
        <v>38</v>
      </c>
      <c r="I455" s="14">
        <v>44964.29863252315</v>
      </c>
      <c r="J455" s="15" t="s">
        <v>1725</v>
      </c>
      <c r="K455" s="16">
        <v>1.0</v>
      </c>
      <c r="L455" s="16" t="b">
        <v>0</v>
      </c>
      <c r="M455" s="17" t="s">
        <v>1725</v>
      </c>
      <c r="N455" s="18">
        <v>1.0</v>
      </c>
    </row>
    <row r="456">
      <c r="A456" s="10">
        <v>44903.26125914352</v>
      </c>
      <c r="B456" s="11" t="s">
        <v>1435</v>
      </c>
      <c r="C456" s="11" t="s">
        <v>81</v>
      </c>
      <c r="D456" s="11" t="s">
        <v>82</v>
      </c>
      <c r="E456" s="12">
        <v>44956.0</v>
      </c>
      <c r="F456" s="13" t="s">
        <v>1726</v>
      </c>
      <c r="G456" s="11" t="s">
        <v>26</v>
      </c>
      <c r="H456" s="11" t="s">
        <v>38</v>
      </c>
      <c r="I456" s="14">
        <v>45023.482771689814</v>
      </c>
      <c r="J456" s="15" t="s">
        <v>1727</v>
      </c>
      <c r="K456" s="16">
        <v>3.0</v>
      </c>
      <c r="L456" s="16" t="b">
        <v>0</v>
      </c>
      <c r="M456" s="17" t="s">
        <v>1727</v>
      </c>
      <c r="N456" s="18">
        <v>3.0</v>
      </c>
    </row>
    <row r="457">
      <c r="A457" s="10">
        <v>44902.707333541664</v>
      </c>
      <c r="B457" s="11" t="s">
        <v>1728</v>
      </c>
      <c r="C457" s="11" t="s">
        <v>76</v>
      </c>
      <c r="D457" s="11" t="s">
        <v>127</v>
      </c>
      <c r="E457" s="12">
        <v>44955.0</v>
      </c>
      <c r="F457" s="13" t="s">
        <v>1729</v>
      </c>
      <c r="G457" s="11" t="s">
        <v>26</v>
      </c>
      <c r="H457" s="11" t="s">
        <v>38</v>
      </c>
      <c r="I457" s="14">
        <v>45051.451778194445</v>
      </c>
      <c r="J457" s="15" t="s">
        <v>1730</v>
      </c>
      <c r="K457" s="16"/>
      <c r="L457" s="16" t="b">
        <v>0</v>
      </c>
      <c r="M457" s="17" t="s">
        <v>1730</v>
      </c>
      <c r="N457" s="18"/>
    </row>
    <row r="458">
      <c r="A458" s="10">
        <v>44902.70466996528</v>
      </c>
      <c r="B458" s="11" t="s">
        <v>1731</v>
      </c>
      <c r="C458" s="11" t="s">
        <v>592</v>
      </c>
      <c r="D458" s="11" t="s">
        <v>1732</v>
      </c>
      <c r="E458" s="12">
        <v>44960.0</v>
      </c>
      <c r="F458" s="13" t="s">
        <v>1733</v>
      </c>
      <c r="G458" s="11" t="s">
        <v>226</v>
      </c>
      <c r="H458" s="11" t="s">
        <v>38</v>
      </c>
      <c r="I458" s="14">
        <v>44923.25051320602</v>
      </c>
      <c r="J458" s="15" t="s">
        <v>1734</v>
      </c>
      <c r="K458" s="16"/>
      <c r="L458" s="16" t="b">
        <v>0</v>
      </c>
      <c r="M458" s="17" t="s">
        <v>1734</v>
      </c>
      <c r="N458" s="18"/>
    </row>
    <row r="459">
      <c r="A459" s="10">
        <v>44902.359592650464</v>
      </c>
      <c r="B459" s="11" t="s">
        <v>1303</v>
      </c>
      <c r="C459" s="11" t="s">
        <v>571</v>
      </c>
      <c r="D459" s="11" t="s">
        <v>174</v>
      </c>
      <c r="E459" s="12">
        <v>44911.0</v>
      </c>
      <c r="F459" s="13" t="s">
        <v>1735</v>
      </c>
      <c r="G459" s="11" t="s">
        <v>140</v>
      </c>
      <c r="H459" s="11" t="s">
        <v>38</v>
      </c>
      <c r="I459" s="14">
        <v>44965.454213634264</v>
      </c>
      <c r="J459" s="15" t="s">
        <v>1736</v>
      </c>
      <c r="K459" s="16">
        <v>5.0</v>
      </c>
      <c r="L459" s="16" t="b">
        <v>0</v>
      </c>
      <c r="M459" s="17" t="s">
        <v>1736</v>
      </c>
      <c r="N459" s="18">
        <v>5.0</v>
      </c>
    </row>
    <row r="460">
      <c r="A460" s="10">
        <v>44902.31482159722</v>
      </c>
      <c r="B460" s="11" t="s">
        <v>1737</v>
      </c>
      <c r="C460" s="11" t="s">
        <v>758</v>
      </c>
      <c r="D460" s="11" t="s">
        <v>1738</v>
      </c>
      <c r="E460" s="12">
        <v>44925.0</v>
      </c>
      <c r="F460" s="13" t="s">
        <v>1739</v>
      </c>
      <c r="G460" s="11" t="s">
        <v>1740</v>
      </c>
      <c r="H460" s="11" t="s">
        <v>158</v>
      </c>
      <c r="I460" s="14">
        <v>44915.43981524305</v>
      </c>
      <c r="J460" s="15" t="s">
        <v>1741</v>
      </c>
      <c r="K460" s="16"/>
      <c r="L460" s="16" t="b">
        <v>0</v>
      </c>
      <c r="M460" s="17" t="s">
        <v>1741</v>
      </c>
      <c r="N460" s="18"/>
    </row>
    <row r="461">
      <c r="A461" s="10">
        <v>44902.148018113425</v>
      </c>
      <c r="B461" s="11" t="s">
        <v>1742</v>
      </c>
      <c r="C461" s="11" t="s">
        <v>758</v>
      </c>
      <c r="D461" s="11" t="s">
        <v>71</v>
      </c>
      <c r="E461" s="12"/>
      <c r="F461" s="13" t="s">
        <v>1743</v>
      </c>
      <c r="G461" s="11" t="s">
        <v>26</v>
      </c>
      <c r="H461" s="11" t="s">
        <v>38</v>
      </c>
      <c r="I461" s="14">
        <v>44935.49362267361</v>
      </c>
      <c r="J461" s="15" t="s">
        <v>1744</v>
      </c>
      <c r="K461" s="16"/>
      <c r="L461" s="16" t="b">
        <v>0</v>
      </c>
      <c r="M461" s="17" t="s">
        <v>1744</v>
      </c>
      <c r="N461" s="18"/>
    </row>
    <row r="462">
      <c r="A462" s="10">
        <v>44901.89256224537</v>
      </c>
      <c r="B462" s="11" t="s">
        <v>1745</v>
      </c>
      <c r="C462" s="11" t="s">
        <v>213</v>
      </c>
      <c r="D462" s="11" t="s">
        <v>1746</v>
      </c>
      <c r="E462" s="12">
        <v>44932.0</v>
      </c>
      <c r="F462" s="13" t="s">
        <v>1747</v>
      </c>
      <c r="G462" s="11" t="s">
        <v>26</v>
      </c>
      <c r="H462" s="11" t="s">
        <v>38</v>
      </c>
      <c r="I462" s="14">
        <v>45040.54477076389</v>
      </c>
      <c r="J462" s="15" t="s">
        <v>1748</v>
      </c>
      <c r="K462" s="16"/>
      <c r="L462" s="16" t="b">
        <v>0</v>
      </c>
      <c r="M462" s="17" t="s">
        <v>1748</v>
      </c>
      <c r="N462" s="18"/>
    </row>
    <row r="463">
      <c r="A463" s="10">
        <v>44901.74564760417</v>
      </c>
      <c r="B463" s="11" t="s">
        <v>1749</v>
      </c>
      <c r="C463" s="11" t="s">
        <v>35</v>
      </c>
      <c r="D463" s="11" t="s">
        <v>71</v>
      </c>
      <c r="E463" s="12">
        <v>44928.0</v>
      </c>
      <c r="F463" s="13" t="s">
        <v>1750</v>
      </c>
      <c r="G463" s="11" t="s">
        <v>26</v>
      </c>
      <c r="H463" s="11" t="s">
        <v>38</v>
      </c>
      <c r="I463" s="14">
        <v>44936.36811898148</v>
      </c>
      <c r="J463" s="15" t="s">
        <v>1751</v>
      </c>
      <c r="K463" s="16"/>
      <c r="L463" s="16" t="b">
        <v>0</v>
      </c>
      <c r="M463" s="17" t="s">
        <v>1751</v>
      </c>
      <c r="N463" s="18"/>
    </row>
    <row r="464">
      <c r="A464" s="10">
        <v>44901.602882824074</v>
      </c>
      <c r="B464" s="11" t="s">
        <v>147</v>
      </c>
      <c r="C464" s="11" t="s">
        <v>148</v>
      </c>
      <c r="D464" s="11" t="s">
        <v>1752</v>
      </c>
      <c r="E464" s="12">
        <v>44930.0</v>
      </c>
      <c r="F464" s="13" t="s">
        <v>1753</v>
      </c>
      <c r="G464" s="11" t="s">
        <v>1754</v>
      </c>
      <c r="H464" s="11" t="s">
        <v>33</v>
      </c>
      <c r="I464" s="14">
        <v>44977.56999020833</v>
      </c>
      <c r="J464" s="15" t="s">
        <v>1755</v>
      </c>
      <c r="K464" s="16">
        <v>1.0</v>
      </c>
      <c r="L464" s="16" t="b">
        <v>0</v>
      </c>
      <c r="M464" s="17" t="s">
        <v>1755</v>
      </c>
      <c r="N464" s="18">
        <v>1.0</v>
      </c>
    </row>
    <row r="465">
      <c r="A465" s="10">
        <v>44901.54380171296</v>
      </c>
      <c r="B465" s="11" t="s">
        <v>1428</v>
      </c>
      <c r="C465" s="11" t="s">
        <v>209</v>
      </c>
      <c r="D465" s="11" t="s">
        <v>1756</v>
      </c>
      <c r="E465" s="12">
        <v>44910.0</v>
      </c>
      <c r="F465" s="13" t="s">
        <v>1757</v>
      </c>
      <c r="G465" s="11" t="s">
        <v>26</v>
      </c>
      <c r="H465" s="11" t="s">
        <v>38</v>
      </c>
      <c r="I465" s="14">
        <v>44902.14077666667</v>
      </c>
      <c r="J465" s="15"/>
      <c r="K465" s="16">
        <v>1.0</v>
      </c>
      <c r="L465" s="16" t="b">
        <v>0</v>
      </c>
      <c r="M465" s="17"/>
      <c r="N465" s="18">
        <v>1.0</v>
      </c>
    </row>
    <row r="466">
      <c r="A466" s="10">
        <v>44901.488844884254</v>
      </c>
      <c r="B466" s="11" t="s">
        <v>1506</v>
      </c>
      <c r="C466" s="11" t="s">
        <v>148</v>
      </c>
      <c r="D466" s="11" t="s">
        <v>1758</v>
      </c>
      <c r="E466" s="12">
        <v>44927.0</v>
      </c>
      <c r="F466" s="13" t="s">
        <v>1759</v>
      </c>
      <c r="G466" s="11" t="s">
        <v>26</v>
      </c>
      <c r="H466" s="11" t="s">
        <v>38</v>
      </c>
      <c r="I466" s="14">
        <v>45058.600310497684</v>
      </c>
      <c r="J466" s="15" t="s">
        <v>1760</v>
      </c>
      <c r="K466" s="16">
        <v>1.0</v>
      </c>
      <c r="L466" s="16" t="b">
        <v>0</v>
      </c>
      <c r="M466" s="17" t="s">
        <v>1760</v>
      </c>
      <c r="N466" s="18">
        <v>1.0</v>
      </c>
    </row>
    <row r="467">
      <c r="A467" s="10">
        <v>44901.39745263889</v>
      </c>
      <c r="B467" s="11" t="s">
        <v>1761</v>
      </c>
      <c r="C467" s="11" t="s">
        <v>44</v>
      </c>
      <c r="D467" s="11" t="s">
        <v>700</v>
      </c>
      <c r="E467" s="12">
        <v>44927.0</v>
      </c>
      <c r="F467" s="13" t="s">
        <v>1762</v>
      </c>
      <c r="G467" s="11" t="s">
        <v>140</v>
      </c>
      <c r="H467" s="11" t="s">
        <v>38</v>
      </c>
      <c r="I467" s="14">
        <v>44901.39852708334</v>
      </c>
      <c r="J467" s="15" t="s">
        <v>1763</v>
      </c>
      <c r="K467" s="16"/>
      <c r="L467" s="16" t="b">
        <v>0</v>
      </c>
      <c r="M467" s="17" t="s">
        <v>1763</v>
      </c>
      <c r="N467" s="18"/>
    </row>
    <row r="468">
      <c r="A468" s="10">
        <v>44901.37635027777</v>
      </c>
      <c r="B468" s="11" t="s">
        <v>1764</v>
      </c>
      <c r="C468" s="11" t="s">
        <v>1765</v>
      </c>
      <c r="D468" s="11" t="s">
        <v>282</v>
      </c>
      <c r="E468" s="12">
        <v>44905.0</v>
      </c>
      <c r="F468" s="13" t="s">
        <v>1766</v>
      </c>
      <c r="G468" s="11" t="s">
        <v>26</v>
      </c>
      <c r="H468" s="11" t="s">
        <v>38</v>
      </c>
      <c r="I468" s="14">
        <v>44932.56498914352</v>
      </c>
      <c r="J468" s="15" t="s">
        <v>1767</v>
      </c>
      <c r="K468" s="16">
        <v>2.0</v>
      </c>
      <c r="L468" s="16" t="b">
        <v>0</v>
      </c>
      <c r="M468" s="17" t="s">
        <v>1767</v>
      </c>
      <c r="N468" s="18">
        <v>2.0</v>
      </c>
    </row>
    <row r="469">
      <c r="A469" s="10">
        <v>44900.7867257176</v>
      </c>
      <c r="B469" s="11" t="s">
        <v>1768</v>
      </c>
      <c r="C469" s="11" t="s">
        <v>666</v>
      </c>
      <c r="D469" s="11" t="s">
        <v>1769</v>
      </c>
      <c r="E469" s="12">
        <v>44930.0</v>
      </c>
      <c r="F469" s="13" t="s">
        <v>1770</v>
      </c>
      <c r="G469" s="11" t="s">
        <v>1771</v>
      </c>
      <c r="H469" s="11" t="s">
        <v>158</v>
      </c>
      <c r="I469" s="14">
        <v>44957.50406998843</v>
      </c>
      <c r="J469" s="15" t="s">
        <v>1772</v>
      </c>
      <c r="K469" s="16">
        <v>2.0</v>
      </c>
      <c r="L469" s="16" t="b">
        <v>0</v>
      </c>
      <c r="M469" s="17" t="s">
        <v>1772</v>
      </c>
      <c r="N469" s="18">
        <v>2.0</v>
      </c>
    </row>
    <row r="470">
      <c r="A470" s="10">
        <v>44900.534011979165</v>
      </c>
      <c r="B470" s="11" t="s">
        <v>1773</v>
      </c>
      <c r="C470" s="11" t="s">
        <v>195</v>
      </c>
      <c r="D470" s="11" t="s">
        <v>1374</v>
      </c>
      <c r="E470" s="12">
        <v>44880.0</v>
      </c>
      <c r="F470" s="13" t="s">
        <v>1774</v>
      </c>
      <c r="G470" s="11" t="s">
        <v>26</v>
      </c>
      <c r="H470" s="11" t="s">
        <v>38</v>
      </c>
      <c r="I470" s="14">
        <v>45033.23824038194</v>
      </c>
      <c r="J470" s="20" t="s">
        <v>1775</v>
      </c>
      <c r="K470" s="16">
        <v>2.0</v>
      </c>
      <c r="L470" s="16" t="b">
        <v>0</v>
      </c>
      <c r="M470" s="17" t="s">
        <v>1776</v>
      </c>
      <c r="N470" s="18">
        <v>2.0</v>
      </c>
    </row>
    <row r="471">
      <c r="A471" s="10">
        <v>44900.45591730324</v>
      </c>
      <c r="B471" s="11" t="s">
        <v>1240</v>
      </c>
      <c r="C471" s="11" t="s">
        <v>44</v>
      </c>
      <c r="D471" s="11" t="s">
        <v>1777</v>
      </c>
      <c r="E471" s="12">
        <v>44960.0</v>
      </c>
      <c r="F471" s="13" t="s">
        <v>1778</v>
      </c>
      <c r="G471" s="11" t="s">
        <v>270</v>
      </c>
      <c r="H471" s="11" t="s">
        <v>38</v>
      </c>
      <c r="I471" s="14"/>
      <c r="J471" s="15"/>
      <c r="K471" s="16"/>
      <c r="L471" s="16" t="b">
        <v>0</v>
      </c>
      <c r="M471" s="17"/>
      <c r="N471" s="18"/>
    </row>
    <row r="472">
      <c r="A472" s="10">
        <v>44897.673909930556</v>
      </c>
      <c r="B472" s="11" t="s">
        <v>1779</v>
      </c>
      <c r="C472" s="11" t="s">
        <v>571</v>
      </c>
      <c r="D472" s="11" t="s">
        <v>1780</v>
      </c>
      <c r="E472" s="12">
        <v>44957.0</v>
      </c>
      <c r="F472" s="13" t="s">
        <v>1781</v>
      </c>
      <c r="G472" s="11" t="s">
        <v>26</v>
      </c>
      <c r="H472" s="11" t="s">
        <v>38</v>
      </c>
      <c r="I472" s="14"/>
      <c r="J472" s="15"/>
      <c r="K472" s="16"/>
      <c r="L472" s="16" t="b">
        <v>0</v>
      </c>
      <c r="M472" s="17"/>
      <c r="N472" s="18"/>
    </row>
    <row r="473">
      <c r="A473" s="10">
        <v>44897.51850070602</v>
      </c>
      <c r="B473" s="11" t="s">
        <v>1782</v>
      </c>
      <c r="C473" s="11" t="s">
        <v>229</v>
      </c>
      <c r="D473" s="11" t="s">
        <v>1783</v>
      </c>
      <c r="E473" s="12">
        <v>44943.0</v>
      </c>
      <c r="F473" s="13" t="s">
        <v>1784</v>
      </c>
      <c r="G473" s="11" t="s">
        <v>1785</v>
      </c>
      <c r="H473" s="11" t="s">
        <v>158</v>
      </c>
      <c r="I473" s="14"/>
      <c r="J473" s="15"/>
      <c r="K473" s="16"/>
      <c r="L473" s="16" t="b">
        <v>0</v>
      </c>
      <c r="M473" s="17"/>
      <c r="N473" s="18"/>
    </row>
    <row r="474">
      <c r="A474" s="10">
        <v>44897.28515239584</v>
      </c>
      <c r="B474" s="11" t="s">
        <v>1786</v>
      </c>
      <c r="C474" s="11" t="s">
        <v>368</v>
      </c>
      <c r="D474" s="11" t="s">
        <v>1787</v>
      </c>
      <c r="E474" s="12">
        <v>44951.0</v>
      </c>
      <c r="F474" s="13" t="s">
        <v>1788</v>
      </c>
      <c r="G474" s="11" t="s">
        <v>26</v>
      </c>
      <c r="H474" s="11" t="s">
        <v>38</v>
      </c>
      <c r="I474" s="14">
        <v>45000.284163715274</v>
      </c>
      <c r="J474" s="15" t="s">
        <v>1789</v>
      </c>
      <c r="K474" s="16">
        <v>2.0</v>
      </c>
      <c r="L474" s="16" t="b">
        <v>0</v>
      </c>
      <c r="M474" s="17" t="s">
        <v>1789</v>
      </c>
      <c r="N474" s="18">
        <v>2.0</v>
      </c>
    </row>
    <row r="475">
      <c r="A475" s="10">
        <v>44896.540954814816</v>
      </c>
      <c r="B475" s="11" t="s">
        <v>212</v>
      </c>
      <c r="C475" s="11" t="s">
        <v>213</v>
      </c>
      <c r="D475" s="11" t="s">
        <v>1790</v>
      </c>
      <c r="E475" s="12">
        <v>44848.0</v>
      </c>
      <c r="F475" s="13" t="s">
        <v>1791</v>
      </c>
      <c r="G475" s="11" t="s">
        <v>26</v>
      </c>
      <c r="H475" s="11" t="s">
        <v>38</v>
      </c>
      <c r="I475" s="14">
        <v>44932.69743177084</v>
      </c>
      <c r="J475" s="15" t="s">
        <v>1792</v>
      </c>
      <c r="K475" s="16">
        <v>1.0</v>
      </c>
      <c r="L475" s="16" t="b">
        <v>0</v>
      </c>
      <c r="M475" s="17" t="s">
        <v>1792</v>
      </c>
      <c r="N475" s="18">
        <v>1.0</v>
      </c>
    </row>
    <row r="476">
      <c r="A476" s="10">
        <v>44896.53856075231</v>
      </c>
      <c r="B476" s="11" t="s">
        <v>1793</v>
      </c>
      <c r="C476" s="11" t="s">
        <v>209</v>
      </c>
      <c r="D476" s="11" t="s">
        <v>1794</v>
      </c>
      <c r="E476" s="12">
        <v>44866.0</v>
      </c>
      <c r="F476" s="13" t="s">
        <v>1795</v>
      </c>
      <c r="G476" s="11" t="s">
        <v>140</v>
      </c>
      <c r="H476" s="11" t="s">
        <v>38</v>
      </c>
      <c r="I476" s="14"/>
      <c r="J476" s="15"/>
      <c r="K476" s="16"/>
      <c r="L476" s="16" t="b">
        <v>0</v>
      </c>
      <c r="M476" s="17"/>
      <c r="N476" s="18"/>
    </row>
    <row r="477">
      <c r="A477" s="10">
        <v>44896.53436521991</v>
      </c>
      <c r="B477" s="11" t="s">
        <v>1796</v>
      </c>
      <c r="C477" s="11" t="s">
        <v>173</v>
      </c>
      <c r="D477" s="11" t="s">
        <v>1797</v>
      </c>
      <c r="E477" s="12">
        <v>44866.0</v>
      </c>
      <c r="F477" s="13" t="s">
        <v>1798</v>
      </c>
      <c r="G477" s="11" t="s">
        <v>140</v>
      </c>
      <c r="H477" s="11" t="s">
        <v>38</v>
      </c>
      <c r="I477" s="14"/>
      <c r="J477" s="15"/>
      <c r="K477" s="16"/>
      <c r="L477" s="16" t="b">
        <v>0</v>
      </c>
      <c r="M477" s="17"/>
      <c r="N477" s="18"/>
    </row>
    <row r="478">
      <c r="A478" s="10">
        <v>44896.48084841435</v>
      </c>
      <c r="B478" s="11" t="s">
        <v>723</v>
      </c>
      <c r="C478" s="11" t="s">
        <v>724</v>
      </c>
      <c r="D478" s="11" t="s">
        <v>1799</v>
      </c>
      <c r="E478" s="12">
        <v>44939.0</v>
      </c>
      <c r="F478" s="13" t="s">
        <v>1800</v>
      </c>
      <c r="G478" s="11" t="s">
        <v>26</v>
      </c>
      <c r="H478" s="11" t="s">
        <v>38</v>
      </c>
      <c r="I478" s="14">
        <v>45104.56069695602</v>
      </c>
      <c r="J478" s="15" t="s">
        <v>1801</v>
      </c>
      <c r="K478" s="16">
        <v>7.0</v>
      </c>
      <c r="L478" s="16" t="b">
        <v>0</v>
      </c>
      <c r="M478" s="17" t="s">
        <v>1801</v>
      </c>
      <c r="N478" s="18">
        <v>7.0</v>
      </c>
    </row>
    <row r="479">
      <c r="A479" s="10">
        <v>44895.83751107639</v>
      </c>
      <c r="B479" s="11" t="s">
        <v>1802</v>
      </c>
      <c r="C479" s="11" t="s">
        <v>238</v>
      </c>
      <c r="D479" s="11" t="s">
        <v>224</v>
      </c>
      <c r="E479" s="12">
        <v>44929.0</v>
      </c>
      <c r="F479" s="13" t="s">
        <v>1803</v>
      </c>
      <c r="G479" s="11" t="s">
        <v>26</v>
      </c>
      <c r="H479" s="11" t="s">
        <v>38</v>
      </c>
      <c r="I479" s="14">
        <v>45015.609229375</v>
      </c>
      <c r="J479" s="15" t="s">
        <v>1804</v>
      </c>
      <c r="K479" s="16">
        <v>4.0</v>
      </c>
      <c r="L479" s="16" t="b">
        <v>0</v>
      </c>
      <c r="M479" s="17" t="s">
        <v>1804</v>
      </c>
      <c r="N479" s="18">
        <v>4.0</v>
      </c>
    </row>
    <row r="480">
      <c r="A480" s="10">
        <v>44895.756656701386</v>
      </c>
      <c r="B480" s="11" t="s">
        <v>757</v>
      </c>
      <c r="C480" s="11" t="s">
        <v>758</v>
      </c>
      <c r="D480" s="11" t="s">
        <v>1805</v>
      </c>
      <c r="E480" s="12">
        <v>44932.0</v>
      </c>
      <c r="F480" s="13" t="s">
        <v>1806</v>
      </c>
      <c r="G480" s="11" t="s">
        <v>26</v>
      </c>
      <c r="H480" s="11" t="s">
        <v>33</v>
      </c>
      <c r="I480" s="14">
        <v>44901.2391158449</v>
      </c>
      <c r="J480" s="15" t="s">
        <v>1807</v>
      </c>
      <c r="K480" s="16">
        <v>1.0</v>
      </c>
      <c r="L480" s="16" t="b">
        <v>0</v>
      </c>
      <c r="M480" s="17" t="s">
        <v>1807</v>
      </c>
      <c r="N480" s="18">
        <v>1.0</v>
      </c>
    </row>
    <row r="481">
      <c r="A481" s="10">
        <v>44895.53803003472</v>
      </c>
      <c r="B481" s="11" t="s">
        <v>1687</v>
      </c>
      <c r="C481" s="11" t="s">
        <v>485</v>
      </c>
      <c r="D481" s="11" t="s">
        <v>1808</v>
      </c>
      <c r="E481" s="12">
        <v>44927.0</v>
      </c>
      <c r="F481" s="13" t="s">
        <v>1809</v>
      </c>
      <c r="G481" s="11" t="s">
        <v>84</v>
      </c>
      <c r="H481" s="11" t="s">
        <v>38</v>
      </c>
      <c r="I481" s="14">
        <v>44896.580850451384</v>
      </c>
      <c r="J481" s="15" t="s">
        <v>1810</v>
      </c>
      <c r="K481" s="16"/>
      <c r="L481" s="16" t="b">
        <v>0</v>
      </c>
      <c r="M481" s="17" t="s">
        <v>1810</v>
      </c>
      <c r="N481" s="18"/>
    </row>
    <row r="482">
      <c r="A482" s="10">
        <v>44895.44789216435</v>
      </c>
      <c r="B482" s="11" t="s">
        <v>1811</v>
      </c>
      <c r="C482" s="11" t="s">
        <v>81</v>
      </c>
      <c r="D482" s="11" t="s">
        <v>1812</v>
      </c>
      <c r="E482" s="12">
        <v>44930.0</v>
      </c>
      <c r="F482" s="13" t="s">
        <v>1813</v>
      </c>
      <c r="G482" s="11" t="s">
        <v>26</v>
      </c>
      <c r="H482" s="11" t="s">
        <v>38</v>
      </c>
      <c r="I482" s="14">
        <v>44973.745472442126</v>
      </c>
      <c r="J482" s="15" t="s">
        <v>1814</v>
      </c>
      <c r="K482" s="16">
        <v>4.0</v>
      </c>
      <c r="L482" s="16" t="b">
        <v>0</v>
      </c>
      <c r="M482" s="17" t="s">
        <v>1814</v>
      </c>
      <c r="N482" s="18">
        <v>4.0</v>
      </c>
    </row>
    <row r="483">
      <c r="A483" s="10">
        <v>44894.69480091435</v>
      </c>
      <c r="B483" s="11" t="s">
        <v>1815</v>
      </c>
      <c r="C483" s="11" t="s">
        <v>592</v>
      </c>
      <c r="D483" s="11" t="s">
        <v>71</v>
      </c>
      <c r="E483" s="12">
        <v>44896.0</v>
      </c>
      <c r="F483" s="13" t="s">
        <v>1816</v>
      </c>
      <c r="G483" s="11" t="s">
        <v>26</v>
      </c>
      <c r="H483" s="11" t="s">
        <v>38</v>
      </c>
      <c r="I483" s="14">
        <v>45033.23809755787</v>
      </c>
      <c r="J483" s="20" t="s">
        <v>1817</v>
      </c>
      <c r="K483" s="16">
        <v>3.0</v>
      </c>
      <c r="L483" s="16" t="b">
        <v>0</v>
      </c>
      <c r="M483" s="17" t="s">
        <v>1818</v>
      </c>
      <c r="N483" s="18">
        <v>3.0</v>
      </c>
    </row>
    <row r="484">
      <c r="A484" s="10">
        <v>44894.68816424768</v>
      </c>
      <c r="B484" s="11" t="s">
        <v>1291</v>
      </c>
      <c r="C484" s="11" t="s">
        <v>213</v>
      </c>
      <c r="D484" s="11" t="s">
        <v>1819</v>
      </c>
      <c r="E484" s="12"/>
      <c r="F484" s="13" t="s">
        <v>1820</v>
      </c>
      <c r="G484" s="11" t="s">
        <v>26</v>
      </c>
      <c r="H484" s="11" t="s">
        <v>38</v>
      </c>
      <c r="I484" s="14">
        <v>44971.82408951389</v>
      </c>
      <c r="J484" s="15" t="s">
        <v>1821</v>
      </c>
      <c r="K484" s="16">
        <v>6.0</v>
      </c>
      <c r="L484" s="16" t="b">
        <v>0</v>
      </c>
      <c r="M484" s="17" t="s">
        <v>1821</v>
      </c>
      <c r="N484" s="18">
        <v>6.0</v>
      </c>
    </row>
    <row r="485">
      <c r="A485" s="10">
        <v>44894.40539465278</v>
      </c>
      <c r="B485" s="11" t="s">
        <v>1822</v>
      </c>
      <c r="C485" s="11" t="s">
        <v>76</v>
      </c>
      <c r="D485" s="11" t="s">
        <v>1823</v>
      </c>
      <c r="E485" s="12">
        <v>44942.0</v>
      </c>
      <c r="F485" s="13" t="s">
        <v>1824</v>
      </c>
      <c r="G485" s="11" t="s">
        <v>26</v>
      </c>
      <c r="H485" s="11" t="s">
        <v>38</v>
      </c>
      <c r="I485" s="14">
        <v>45021.54014833333</v>
      </c>
      <c r="J485" s="15" t="s">
        <v>1825</v>
      </c>
      <c r="K485" s="16">
        <v>2.0</v>
      </c>
      <c r="L485" s="16" t="b">
        <v>0</v>
      </c>
      <c r="M485" s="17" t="s">
        <v>1825</v>
      </c>
      <c r="N485" s="18">
        <v>2.0</v>
      </c>
    </row>
    <row r="486">
      <c r="A486" s="10">
        <v>44894.35596134259</v>
      </c>
      <c r="B486" s="11" t="s">
        <v>1826</v>
      </c>
      <c r="C486" s="11" t="s">
        <v>81</v>
      </c>
      <c r="D486" s="11" t="s">
        <v>1827</v>
      </c>
      <c r="E486" s="12">
        <v>44940.0</v>
      </c>
      <c r="F486" s="13" t="s">
        <v>1828</v>
      </c>
      <c r="G486" s="11" t="s">
        <v>26</v>
      </c>
      <c r="H486" s="11" t="s">
        <v>38</v>
      </c>
      <c r="I486" s="14">
        <v>45037.21657899306</v>
      </c>
      <c r="J486" s="20" t="s">
        <v>1829</v>
      </c>
      <c r="K486" s="16"/>
      <c r="L486" s="16" t="b">
        <v>0</v>
      </c>
      <c r="M486" s="17" t="s">
        <v>1830</v>
      </c>
      <c r="N486" s="18"/>
    </row>
    <row r="487">
      <c r="A487" s="10">
        <v>44894.35414681713</v>
      </c>
      <c r="B487" s="11" t="s">
        <v>1831</v>
      </c>
      <c r="C487" s="11" t="s">
        <v>131</v>
      </c>
      <c r="D487" s="11" t="s">
        <v>1832</v>
      </c>
      <c r="E487" s="12">
        <v>44923.0</v>
      </c>
      <c r="F487" s="13" t="s">
        <v>1833</v>
      </c>
      <c r="G487" s="11" t="s">
        <v>1834</v>
      </c>
      <c r="H487" s="11" t="s">
        <v>158</v>
      </c>
      <c r="I487" s="14">
        <v>45028.54211956018</v>
      </c>
      <c r="J487" s="15" t="s">
        <v>1835</v>
      </c>
      <c r="K487" s="16"/>
      <c r="L487" s="16" t="b">
        <v>0</v>
      </c>
      <c r="M487" s="17" t="s">
        <v>1835</v>
      </c>
      <c r="N487" s="18"/>
    </row>
    <row r="488">
      <c r="A488" s="10">
        <v>44894.07180650463</v>
      </c>
      <c r="B488" s="11" t="s">
        <v>1836</v>
      </c>
      <c r="C488" s="11" t="s">
        <v>1346</v>
      </c>
      <c r="D488" s="11" t="s">
        <v>1837</v>
      </c>
      <c r="E488" s="12">
        <v>44957.0</v>
      </c>
      <c r="F488" s="13" t="s">
        <v>1838</v>
      </c>
      <c r="G488" s="11" t="s">
        <v>26</v>
      </c>
      <c r="H488" s="11" t="s">
        <v>38</v>
      </c>
      <c r="I488" s="14">
        <v>44945.35858262732</v>
      </c>
      <c r="J488" s="15" t="s">
        <v>1839</v>
      </c>
      <c r="K488" s="16">
        <v>1.0</v>
      </c>
      <c r="L488" s="16" t="b">
        <v>0</v>
      </c>
      <c r="M488" s="17" t="s">
        <v>1839</v>
      </c>
      <c r="N488" s="18">
        <v>1.0</v>
      </c>
    </row>
    <row r="489">
      <c r="A489" s="10">
        <v>44893.682527881945</v>
      </c>
      <c r="B489" s="11" t="s">
        <v>1840</v>
      </c>
      <c r="C489" s="11" t="s">
        <v>425</v>
      </c>
      <c r="D489" s="11" t="s">
        <v>1841</v>
      </c>
      <c r="E489" s="12">
        <v>44911.0</v>
      </c>
      <c r="F489" s="13" t="s">
        <v>1842</v>
      </c>
      <c r="G489" s="11" t="s">
        <v>26</v>
      </c>
      <c r="H489" s="11" t="s">
        <v>38</v>
      </c>
      <c r="I489" s="14">
        <v>44950.219166932875</v>
      </c>
      <c r="J489" s="15" t="s">
        <v>1843</v>
      </c>
      <c r="K489" s="16"/>
      <c r="L489" s="16" t="b">
        <v>0</v>
      </c>
      <c r="M489" s="17" t="s">
        <v>1843</v>
      </c>
      <c r="N489" s="18"/>
    </row>
    <row r="490">
      <c r="A490" s="10">
        <v>44893.58847667824</v>
      </c>
      <c r="B490" s="11" t="s">
        <v>1844</v>
      </c>
      <c r="C490" s="11" t="s">
        <v>148</v>
      </c>
      <c r="D490" s="11" t="s">
        <v>1845</v>
      </c>
      <c r="E490" s="12">
        <v>44910.0</v>
      </c>
      <c r="F490" s="13" t="s">
        <v>1846</v>
      </c>
      <c r="G490" s="11" t="s">
        <v>1847</v>
      </c>
      <c r="H490" s="11" t="s">
        <v>38</v>
      </c>
      <c r="I490" s="14">
        <v>44896.620504363425</v>
      </c>
      <c r="J490" s="15" t="s">
        <v>1848</v>
      </c>
      <c r="K490" s="16"/>
      <c r="L490" s="16" t="b">
        <v>0</v>
      </c>
      <c r="M490" s="17" t="s">
        <v>1848</v>
      </c>
      <c r="N490" s="18"/>
    </row>
    <row r="491">
      <c r="A491" s="10">
        <v>44893.515326782406</v>
      </c>
      <c r="B491" s="11" t="s">
        <v>1849</v>
      </c>
      <c r="C491" s="11" t="s">
        <v>195</v>
      </c>
      <c r="D491" s="11" t="s">
        <v>282</v>
      </c>
      <c r="E491" s="12"/>
      <c r="F491" s="13" t="s">
        <v>1850</v>
      </c>
      <c r="G491" s="11" t="s">
        <v>26</v>
      </c>
      <c r="H491" s="11" t="s">
        <v>38</v>
      </c>
      <c r="I491" s="14">
        <v>45050.44186799768</v>
      </c>
      <c r="J491" s="15" t="s">
        <v>1851</v>
      </c>
      <c r="K491" s="16">
        <v>1.0</v>
      </c>
      <c r="L491" s="16" t="b">
        <v>0</v>
      </c>
      <c r="M491" s="17" t="s">
        <v>1851</v>
      </c>
      <c r="N491" s="18">
        <v>1.0</v>
      </c>
    </row>
    <row r="492">
      <c r="A492" s="10">
        <v>44893.25939980324</v>
      </c>
      <c r="B492" s="11" t="s">
        <v>1852</v>
      </c>
      <c r="C492" s="11" t="s">
        <v>35</v>
      </c>
      <c r="D492" s="11" t="s">
        <v>1853</v>
      </c>
      <c r="E492" s="12">
        <v>44939.0</v>
      </c>
      <c r="F492" s="13" t="s">
        <v>1854</v>
      </c>
      <c r="G492" s="11" t="s">
        <v>226</v>
      </c>
      <c r="H492" s="11" t="s">
        <v>38</v>
      </c>
      <c r="I492" s="14">
        <v>44974.70837847222</v>
      </c>
      <c r="J492" s="15" t="s">
        <v>1855</v>
      </c>
      <c r="K492" s="16">
        <v>3.0</v>
      </c>
      <c r="L492" s="16" t="b">
        <v>0</v>
      </c>
      <c r="M492" s="17" t="s">
        <v>1855</v>
      </c>
      <c r="N492" s="18">
        <v>3.0</v>
      </c>
    </row>
    <row r="493">
      <c r="A493" s="10">
        <v>44889.70969396991</v>
      </c>
      <c r="B493" s="11" t="s">
        <v>1687</v>
      </c>
      <c r="C493" s="11" t="s">
        <v>485</v>
      </c>
      <c r="D493" s="11" t="s">
        <v>1856</v>
      </c>
      <c r="E493" s="12">
        <v>44927.0</v>
      </c>
      <c r="F493" s="13" t="s">
        <v>1857</v>
      </c>
      <c r="G493" s="11" t="s">
        <v>26</v>
      </c>
      <c r="H493" s="11" t="s">
        <v>38</v>
      </c>
      <c r="I493" s="14">
        <v>45019.49346013889</v>
      </c>
      <c r="J493" s="15" t="s">
        <v>1858</v>
      </c>
      <c r="K493" s="16">
        <v>12.0</v>
      </c>
      <c r="L493" s="16" t="b">
        <v>0</v>
      </c>
      <c r="M493" s="17" t="s">
        <v>1858</v>
      </c>
      <c r="N493" s="18">
        <v>12.0</v>
      </c>
    </row>
    <row r="494">
      <c r="A494" s="10">
        <v>44889.255280694444</v>
      </c>
      <c r="B494" s="11" t="s">
        <v>1859</v>
      </c>
      <c r="C494" s="11" t="s">
        <v>99</v>
      </c>
      <c r="D494" s="11" t="s">
        <v>1860</v>
      </c>
      <c r="E494" s="12"/>
      <c r="F494" s="13" t="s">
        <v>1861</v>
      </c>
      <c r="G494" s="11" t="s">
        <v>182</v>
      </c>
      <c r="H494" s="11" t="s">
        <v>33</v>
      </c>
      <c r="I494" s="14">
        <v>44894.85406355324</v>
      </c>
      <c r="J494" s="15" t="s">
        <v>1862</v>
      </c>
      <c r="K494" s="16"/>
      <c r="L494" s="16" t="b">
        <v>0</v>
      </c>
      <c r="M494" s="17" t="s">
        <v>1862</v>
      </c>
      <c r="N494" s="18"/>
    </row>
    <row r="495">
      <c r="A495" s="10">
        <v>44888.647607824074</v>
      </c>
      <c r="B495" s="11" t="s">
        <v>1863</v>
      </c>
      <c r="C495" s="11" t="s">
        <v>242</v>
      </c>
      <c r="D495" s="11" t="s">
        <v>1864</v>
      </c>
      <c r="E495" s="12"/>
      <c r="F495" s="13" t="s">
        <v>1865</v>
      </c>
      <c r="G495" s="11" t="s">
        <v>140</v>
      </c>
      <c r="H495" s="11" t="s">
        <v>38</v>
      </c>
      <c r="I495" s="14">
        <v>45040.29911815972</v>
      </c>
      <c r="J495" s="15" t="s">
        <v>1866</v>
      </c>
      <c r="K495" s="16">
        <v>2.0</v>
      </c>
      <c r="L495" s="16" t="b">
        <v>0</v>
      </c>
      <c r="M495" s="17" t="s">
        <v>1866</v>
      </c>
      <c r="N495" s="18">
        <v>2.0</v>
      </c>
    </row>
    <row r="496">
      <c r="A496" s="10">
        <v>44888.61232975694</v>
      </c>
      <c r="B496" s="11" t="s">
        <v>1867</v>
      </c>
      <c r="C496" s="11" t="s">
        <v>35</v>
      </c>
      <c r="D496" s="11" t="s">
        <v>420</v>
      </c>
      <c r="E496" s="12">
        <v>44943.0</v>
      </c>
      <c r="F496" s="13" t="s">
        <v>1868</v>
      </c>
      <c r="G496" s="11" t="s">
        <v>26</v>
      </c>
      <c r="H496" s="11" t="s">
        <v>38</v>
      </c>
      <c r="I496" s="14">
        <v>44894.3434706713</v>
      </c>
      <c r="J496" s="15" t="s">
        <v>1869</v>
      </c>
      <c r="K496" s="16"/>
      <c r="L496" s="16" t="b">
        <v>0</v>
      </c>
      <c r="M496" s="17" t="s">
        <v>1869</v>
      </c>
      <c r="N496" s="18"/>
    </row>
    <row r="497">
      <c r="A497" s="10">
        <v>44888.610592233796</v>
      </c>
      <c r="B497" s="11" t="s">
        <v>1545</v>
      </c>
      <c r="C497" s="11" t="s">
        <v>81</v>
      </c>
      <c r="D497" s="11" t="s">
        <v>1870</v>
      </c>
      <c r="E497" s="12">
        <v>44930.0</v>
      </c>
      <c r="F497" s="13" t="s">
        <v>1871</v>
      </c>
      <c r="G497" s="11" t="s">
        <v>26</v>
      </c>
      <c r="H497" s="11" t="s">
        <v>38</v>
      </c>
      <c r="I497" s="14">
        <v>45036.99308671296</v>
      </c>
      <c r="J497" s="15" t="s">
        <v>1872</v>
      </c>
      <c r="K497" s="16">
        <v>21.0</v>
      </c>
      <c r="L497" s="16" t="b">
        <v>0</v>
      </c>
      <c r="M497" s="17" t="s">
        <v>1872</v>
      </c>
      <c r="N497" s="18">
        <v>21.0</v>
      </c>
    </row>
    <row r="498">
      <c r="A498" s="10">
        <v>44888.214293067125</v>
      </c>
      <c r="B498" s="11" t="s">
        <v>1873</v>
      </c>
      <c r="C498" s="11" t="s">
        <v>526</v>
      </c>
      <c r="D498" s="11" t="s">
        <v>1874</v>
      </c>
      <c r="E498" s="12">
        <v>44941.0</v>
      </c>
      <c r="F498" s="13" t="s">
        <v>1875</v>
      </c>
      <c r="G498" s="11" t="s">
        <v>114</v>
      </c>
      <c r="H498" s="11" t="s">
        <v>38</v>
      </c>
      <c r="I498" s="14">
        <v>45077.46237862269</v>
      </c>
      <c r="J498" s="20" t="s">
        <v>1876</v>
      </c>
      <c r="K498" s="16">
        <v>2.0</v>
      </c>
      <c r="L498" s="16" t="b">
        <v>0</v>
      </c>
      <c r="M498" s="17" t="s">
        <v>1877</v>
      </c>
      <c r="N498" s="18">
        <v>2.0</v>
      </c>
    </row>
    <row r="499">
      <c r="A499" s="10">
        <v>44887.759532615746</v>
      </c>
      <c r="B499" s="11" t="s">
        <v>1687</v>
      </c>
      <c r="C499" s="11" t="s">
        <v>485</v>
      </c>
      <c r="D499" s="11" t="s">
        <v>1023</v>
      </c>
      <c r="E499" s="12">
        <v>44927.0</v>
      </c>
      <c r="F499" s="13" t="s">
        <v>1878</v>
      </c>
      <c r="G499" s="11" t="s">
        <v>26</v>
      </c>
      <c r="H499" s="11" t="s">
        <v>38</v>
      </c>
      <c r="I499" s="14">
        <v>45021.088100775465</v>
      </c>
      <c r="J499" s="15" t="s">
        <v>1879</v>
      </c>
      <c r="K499" s="16">
        <v>10.0</v>
      </c>
      <c r="L499" s="16" t="b">
        <v>0</v>
      </c>
      <c r="M499" s="17" t="s">
        <v>1879</v>
      </c>
      <c r="N499" s="18">
        <v>10.0</v>
      </c>
    </row>
    <row r="500">
      <c r="A500" s="10">
        <v>44887.623328263886</v>
      </c>
      <c r="B500" s="11" t="s">
        <v>1859</v>
      </c>
      <c r="C500" s="11" t="s">
        <v>99</v>
      </c>
      <c r="D500" s="11" t="s">
        <v>1880</v>
      </c>
      <c r="E500" s="12"/>
      <c r="F500" s="13" t="s">
        <v>1881</v>
      </c>
      <c r="G500" s="11" t="s">
        <v>26</v>
      </c>
      <c r="H500" s="11" t="s">
        <v>38</v>
      </c>
      <c r="I500" s="14">
        <v>44991.45556585648</v>
      </c>
      <c r="J500" s="20" t="s">
        <v>1882</v>
      </c>
      <c r="K500" s="16">
        <v>2.0</v>
      </c>
      <c r="L500" s="16" t="b">
        <v>0</v>
      </c>
      <c r="M500" s="17" t="s">
        <v>1883</v>
      </c>
      <c r="N500" s="18">
        <v>2.0</v>
      </c>
    </row>
    <row r="501">
      <c r="A501" s="10">
        <v>44887.41368373843</v>
      </c>
      <c r="B501" s="11" t="s">
        <v>1884</v>
      </c>
      <c r="C501" s="11" t="s">
        <v>23</v>
      </c>
      <c r="D501" s="11" t="s">
        <v>1885</v>
      </c>
      <c r="E501" s="12">
        <v>44929.0</v>
      </c>
      <c r="F501" s="13" t="s">
        <v>1886</v>
      </c>
      <c r="G501" s="11" t="s">
        <v>140</v>
      </c>
      <c r="H501" s="11" t="s">
        <v>38</v>
      </c>
      <c r="I501" s="14">
        <v>45074.16783464121</v>
      </c>
      <c r="J501" s="15" t="s">
        <v>1887</v>
      </c>
      <c r="K501" s="16">
        <v>2.0</v>
      </c>
      <c r="L501" s="16" t="b">
        <v>0</v>
      </c>
      <c r="M501" s="17" t="s">
        <v>1887</v>
      </c>
      <c r="N501" s="18">
        <v>2.0</v>
      </c>
    </row>
    <row r="502">
      <c r="A502" s="10">
        <v>44887.34409046297</v>
      </c>
      <c r="B502" s="11" t="s">
        <v>1888</v>
      </c>
      <c r="C502" s="11" t="s">
        <v>154</v>
      </c>
      <c r="D502" s="11" t="s">
        <v>1889</v>
      </c>
      <c r="E502" s="12">
        <v>44907.0</v>
      </c>
      <c r="F502" s="13" t="s">
        <v>1890</v>
      </c>
      <c r="G502" s="11" t="s">
        <v>140</v>
      </c>
      <c r="H502" s="11" t="s">
        <v>38</v>
      </c>
      <c r="I502" s="14">
        <v>45028.25240819444</v>
      </c>
      <c r="J502" s="15" t="s">
        <v>1891</v>
      </c>
      <c r="K502" s="16">
        <v>4.0</v>
      </c>
      <c r="L502" s="16" t="b">
        <v>0</v>
      </c>
      <c r="M502" s="17" t="s">
        <v>1891</v>
      </c>
      <c r="N502" s="18">
        <v>4.0</v>
      </c>
    </row>
    <row r="503">
      <c r="A503" s="10">
        <v>44887.31795803241</v>
      </c>
      <c r="B503" s="11" t="s">
        <v>1892</v>
      </c>
      <c r="C503" s="11" t="s">
        <v>1003</v>
      </c>
      <c r="D503" s="11" t="s">
        <v>1893</v>
      </c>
      <c r="E503" s="12">
        <v>44913.0</v>
      </c>
      <c r="F503" s="13" t="s">
        <v>1894</v>
      </c>
      <c r="G503" s="11" t="s">
        <v>26</v>
      </c>
      <c r="H503" s="11" t="s">
        <v>38</v>
      </c>
      <c r="I503" s="14">
        <v>45063.464026354166</v>
      </c>
      <c r="J503" s="15" t="s">
        <v>1895</v>
      </c>
      <c r="K503" s="16"/>
      <c r="L503" s="16" t="b">
        <v>0</v>
      </c>
      <c r="M503" s="17" t="s">
        <v>1895</v>
      </c>
      <c r="N503" s="18"/>
    </row>
    <row r="504">
      <c r="A504" s="10">
        <v>44886.73054701389</v>
      </c>
      <c r="B504" s="11" t="s">
        <v>879</v>
      </c>
      <c r="C504" s="11" t="s">
        <v>35</v>
      </c>
      <c r="D504" s="11" t="s">
        <v>1606</v>
      </c>
      <c r="E504" s="12">
        <v>44944.0</v>
      </c>
      <c r="F504" s="13" t="s">
        <v>1896</v>
      </c>
      <c r="G504" s="11" t="s">
        <v>26</v>
      </c>
      <c r="H504" s="11" t="s">
        <v>38</v>
      </c>
      <c r="I504" s="14">
        <v>45092.38556458333</v>
      </c>
      <c r="J504" s="15" t="s">
        <v>1897</v>
      </c>
      <c r="K504" s="16">
        <v>6.0</v>
      </c>
      <c r="L504" s="16" t="b">
        <v>0</v>
      </c>
      <c r="M504" s="17" t="s">
        <v>1897</v>
      </c>
      <c r="N504" s="18">
        <v>6.0</v>
      </c>
    </row>
    <row r="505">
      <c r="A505" s="10">
        <v>44886.401674733796</v>
      </c>
      <c r="B505" s="11" t="s">
        <v>767</v>
      </c>
      <c r="C505" s="11" t="s">
        <v>35</v>
      </c>
      <c r="D505" s="11" t="s">
        <v>87</v>
      </c>
      <c r="E505" s="12">
        <v>44941.0</v>
      </c>
      <c r="F505" s="13" t="s">
        <v>1898</v>
      </c>
      <c r="G505" s="11" t="s">
        <v>32</v>
      </c>
      <c r="H505" s="11" t="s">
        <v>158</v>
      </c>
      <c r="I505" s="14">
        <v>45000.49389</v>
      </c>
      <c r="J505" s="15" t="s">
        <v>1899</v>
      </c>
      <c r="K505" s="16">
        <v>4.0</v>
      </c>
      <c r="L505" s="16" t="b">
        <v>0</v>
      </c>
      <c r="M505" s="17" t="s">
        <v>1899</v>
      </c>
      <c r="N505" s="18">
        <v>4.0</v>
      </c>
    </row>
    <row r="506">
      <c r="A506" s="10">
        <v>44886.39601563658</v>
      </c>
      <c r="B506" s="11" t="s">
        <v>1900</v>
      </c>
      <c r="C506" s="11" t="s">
        <v>758</v>
      </c>
      <c r="D506" s="11" t="s">
        <v>1901</v>
      </c>
      <c r="E506" s="12">
        <v>44942.0</v>
      </c>
      <c r="F506" s="13" t="s">
        <v>1902</v>
      </c>
      <c r="G506" s="11" t="s">
        <v>26</v>
      </c>
      <c r="H506" s="11" t="s">
        <v>38</v>
      </c>
      <c r="I506" s="14">
        <v>44886.53244353009</v>
      </c>
      <c r="J506" s="15" t="s">
        <v>1903</v>
      </c>
      <c r="K506" s="16"/>
      <c r="L506" s="16" t="b">
        <v>0</v>
      </c>
      <c r="M506" s="17" t="s">
        <v>1903</v>
      </c>
      <c r="N506" s="18"/>
    </row>
    <row r="507">
      <c r="A507" s="10">
        <v>44886.3951653125</v>
      </c>
      <c r="B507" s="11" t="s">
        <v>1900</v>
      </c>
      <c r="C507" s="11" t="s">
        <v>758</v>
      </c>
      <c r="D507" s="11" t="s">
        <v>1904</v>
      </c>
      <c r="E507" s="12">
        <v>44942.0</v>
      </c>
      <c r="F507" s="13" t="s">
        <v>1905</v>
      </c>
      <c r="G507" s="11" t="s">
        <v>26</v>
      </c>
      <c r="H507" s="11" t="s">
        <v>38</v>
      </c>
      <c r="I507" s="14">
        <v>45046.357730601856</v>
      </c>
      <c r="J507" s="15" t="s">
        <v>1906</v>
      </c>
      <c r="K507" s="16">
        <v>4.0</v>
      </c>
      <c r="L507" s="16" t="b">
        <v>0</v>
      </c>
      <c r="M507" s="17" t="s">
        <v>1906</v>
      </c>
      <c r="N507" s="18">
        <v>4.0</v>
      </c>
    </row>
    <row r="508">
      <c r="A508" s="10">
        <v>44886.37530627315</v>
      </c>
      <c r="B508" s="11" t="s">
        <v>463</v>
      </c>
      <c r="C508" s="11" t="s">
        <v>81</v>
      </c>
      <c r="D508" s="11" t="s">
        <v>1907</v>
      </c>
      <c r="E508" s="12">
        <v>44914.0</v>
      </c>
      <c r="F508" s="13" t="s">
        <v>1908</v>
      </c>
      <c r="G508" s="11" t="s">
        <v>26</v>
      </c>
      <c r="H508" s="11" t="s">
        <v>38</v>
      </c>
      <c r="I508" s="14">
        <v>45001.521221319446</v>
      </c>
      <c r="J508" s="15" t="s">
        <v>1909</v>
      </c>
      <c r="K508" s="16">
        <v>4.0</v>
      </c>
      <c r="L508" s="16" t="b">
        <v>0</v>
      </c>
      <c r="M508" s="17" t="s">
        <v>1909</v>
      </c>
      <c r="N508" s="18">
        <v>4.0</v>
      </c>
    </row>
    <row r="509">
      <c r="A509" s="10">
        <v>44885.71533741898</v>
      </c>
      <c r="B509" s="11" t="s">
        <v>1910</v>
      </c>
      <c r="C509" s="11" t="s">
        <v>103</v>
      </c>
      <c r="D509" s="11" t="s">
        <v>1911</v>
      </c>
      <c r="E509" s="12">
        <v>44893.0</v>
      </c>
      <c r="F509" s="13" t="s">
        <v>1912</v>
      </c>
      <c r="G509" s="11" t="s">
        <v>140</v>
      </c>
      <c r="H509" s="11" t="s">
        <v>38</v>
      </c>
      <c r="I509" s="14">
        <v>44950.57151443287</v>
      </c>
      <c r="J509" s="15" t="s">
        <v>1913</v>
      </c>
      <c r="K509" s="16">
        <v>7.0</v>
      </c>
      <c r="L509" s="16" t="b">
        <v>0</v>
      </c>
      <c r="M509" s="17" t="s">
        <v>1913</v>
      </c>
      <c r="N509" s="18">
        <v>7.0</v>
      </c>
    </row>
    <row r="510">
      <c r="A510" s="10">
        <v>44884.59738042824</v>
      </c>
      <c r="B510" s="11" t="s">
        <v>1914</v>
      </c>
      <c r="C510" s="11" t="s">
        <v>242</v>
      </c>
      <c r="D510" s="11" t="s">
        <v>1915</v>
      </c>
      <c r="E510" s="12">
        <v>44931.0</v>
      </c>
      <c r="F510" s="13" t="s">
        <v>1916</v>
      </c>
      <c r="G510" s="11" t="s">
        <v>26</v>
      </c>
      <c r="H510" s="11" t="s">
        <v>38</v>
      </c>
      <c r="I510" s="14">
        <v>45049.43591806713</v>
      </c>
      <c r="J510" s="15" t="s">
        <v>1917</v>
      </c>
      <c r="K510" s="16">
        <v>10.0</v>
      </c>
      <c r="L510" s="16" t="b">
        <v>0</v>
      </c>
      <c r="M510" s="17" t="s">
        <v>1917</v>
      </c>
      <c r="N510" s="18">
        <v>10.0</v>
      </c>
    </row>
    <row r="511">
      <c r="A511" s="10">
        <v>44884.59688880787</v>
      </c>
      <c r="B511" s="11" t="s">
        <v>1914</v>
      </c>
      <c r="C511" s="11" t="s">
        <v>242</v>
      </c>
      <c r="D511" s="11" t="s">
        <v>1918</v>
      </c>
      <c r="E511" s="12">
        <v>44931.0</v>
      </c>
      <c r="F511" s="13" t="s">
        <v>1919</v>
      </c>
      <c r="G511" s="11" t="s">
        <v>26</v>
      </c>
      <c r="H511" s="11" t="s">
        <v>38</v>
      </c>
      <c r="I511" s="14">
        <v>45057.38312875</v>
      </c>
      <c r="J511" s="15" t="s">
        <v>1920</v>
      </c>
      <c r="K511" s="16">
        <v>3.0</v>
      </c>
      <c r="L511" s="16" t="b">
        <v>0</v>
      </c>
      <c r="M511" s="17" t="s">
        <v>1920</v>
      </c>
      <c r="N511" s="18">
        <v>3.0</v>
      </c>
    </row>
    <row r="512">
      <c r="A512" s="10">
        <v>44884.26409861111</v>
      </c>
      <c r="B512" s="11" t="s">
        <v>1921</v>
      </c>
      <c r="C512" s="11" t="s">
        <v>497</v>
      </c>
      <c r="D512" s="11" t="s">
        <v>1922</v>
      </c>
      <c r="E512" s="12">
        <v>44939.0</v>
      </c>
      <c r="F512" s="13" t="s">
        <v>1923</v>
      </c>
      <c r="G512" s="11" t="s">
        <v>26</v>
      </c>
      <c r="H512" s="11" t="s">
        <v>38</v>
      </c>
      <c r="I512" s="14">
        <v>45014.25886297454</v>
      </c>
      <c r="J512" s="15" t="s">
        <v>1924</v>
      </c>
      <c r="K512" s="16">
        <v>7.0</v>
      </c>
      <c r="L512" s="16" t="b">
        <v>0</v>
      </c>
      <c r="M512" s="17" t="s">
        <v>1924</v>
      </c>
      <c r="N512" s="18">
        <v>7.0</v>
      </c>
    </row>
    <row r="513">
      <c r="A513" s="10">
        <v>44884.2616309375</v>
      </c>
      <c r="B513" s="11" t="s">
        <v>130</v>
      </c>
      <c r="C513" s="11" t="s">
        <v>1765</v>
      </c>
      <c r="D513" s="11" t="s">
        <v>196</v>
      </c>
      <c r="E513" s="12">
        <v>44911.0</v>
      </c>
      <c r="F513" s="13" t="s">
        <v>1925</v>
      </c>
      <c r="G513" s="11" t="s">
        <v>1926</v>
      </c>
      <c r="H513" s="11" t="s">
        <v>158</v>
      </c>
      <c r="I513" s="14">
        <v>45008.550952164354</v>
      </c>
      <c r="J513" s="15" t="s">
        <v>1927</v>
      </c>
      <c r="K513" s="16"/>
      <c r="L513" s="16" t="b">
        <v>0</v>
      </c>
      <c r="M513" s="17" t="s">
        <v>1927</v>
      </c>
      <c r="N513" s="18"/>
    </row>
    <row r="514">
      <c r="A514" s="10">
        <v>44884.21249855324</v>
      </c>
      <c r="B514" s="11" t="s">
        <v>1928</v>
      </c>
      <c r="C514" s="11" t="s">
        <v>81</v>
      </c>
      <c r="D514" s="11" t="s">
        <v>59</v>
      </c>
      <c r="E514" s="12">
        <v>44913.0</v>
      </c>
      <c r="F514" s="13" t="s">
        <v>1929</v>
      </c>
      <c r="G514" s="11" t="s">
        <v>140</v>
      </c>
      <c r="H514" s="11" t="s">
        <v>38</v>
      </c>
      <c r="I514" s="14">
        <v>45023.26660737269</v>
      </c>
      <c r="J514" s="15" t="s">
        <v>1930</v>
      </c>
      <c r="K514" s="16">
        <v>5.0</v>
      </c>
      <c r="L514" s="16" t="b">
        <v>0</v>
      </c>
      <c r="M514" s="17" t="s">
        <v>1930</v>
      </c>
      <c r="N514" s="18">
        <v>5.0</v>
      </c>
    </row>
    <row r="515">
      <c r="A515" s="10">
        <v>44883.62151646991</v>
      </c>
      <c r="B515" s="11" t="s">
        <v>1142</v>
      </c>
      <c r="C515" s="11" t="s">
        <v>35</v>
      </c>
      <c r="D515" s="11" t="s">
        <v>1639</v>
      </c>
      <c r="E515" s="12">
        <v>44910.0</v>
      </c>
      <c r="F515" s="13" t="s">
        <v>1931</v>
      </c>
      <c r="G515" s="11" t="s">
        <v>211</v>
      </c>
      <c r="H515" s="11" t="s">
        <v>33</v>
      </c>
      <c r="I515" s="14">
        <v>44971.40185300926</v>
      </c>
      <c r="J515" s="15" t="s">
        <v>1932</v>
      </c>
      <c r="K515" s="16">
        <v>3.0</v>
      </c>
      <c r="L515" s="16" t="b">
        <v>0</v>
      </c>
      <c r="M515" s="17" t="s">
        <v>1932</v>
      </c>
      <c r="N515" s="18">
        <v>3.0</v>
      </c>
    </row>
    <row r="516">
      <c r="A516" s="10">
        <v>44883.567483391205</v>
      </c>
      <c r="B516" s="11" t="s">
        <v>1933</v>
      </c>
      <c r="C516" s="11" t="s">
        <v>35</v>
      </c>
      <c r="D516" s="11" t="s">
        <v>1934</v>
      </c>
      <c r="E516" s="12">
        <v>44942.0</v>
      </c>
      <c r="F516" s="13" t="s">
        <v>1935</v>
      </c>
      <c r="G516" s="11" t="s">
        <v>682</v>
      </c>
      <c r="H516" s="11" t="s">
        <v>38</v>
      </c>
      <c r="I516" s="14"/>
      <c r="J516" s="15"/>
      <c r="K516" s="16"/>
      <c r="L516" s="16" t="b">
        <v>0</v>
      </c>
      <c r="M516" s="17"/>
      <c r="N516" s="18"/>
    </row>
    <row r="517">
      <c r="A517" s="10">
        <v>44883.49078423611</v>
      </c>
      <c r="B517" s="11" t="s">
        <v>1131</v>
      </c>
      <c r="C517" s="11" t="s">
        <v>592</v>
      </c>
      <c r="D517" s="11" t="s">
        <v>1936</v>
      </c>
      <c r="E517" s="12">
        <v>44946.0</v>
      </c>
      <c r="F517" s="13" t="s">
        <v>1937</v>
      </c>
      <c r="G517" s="11" t="s">
        <v>140</v>
      </c>
      <c r="H517" s="11" t="s">
        <v>38</v>
      </c>
      <c r="I517" s="14">
        <v>45013.44402351852</v>
      </c>
      <c r="J517" s="15" t="s">
        <v>1938</v>
      </c>
      <c r="K517" s="16">
        <v>2.0</v>
      </c>
      <c r="L517" s="16" t="b">
        <v>0</v>
      </c>
      <c r="M517" s="17" t="s">
        <v>1938</v>
      </c>
      <c r="N517" s="18">
        <v>2.0</v>
      </c>
    </row>
    <row r="518">
      <c r="A518" s="10">
        <v>44883.30608309028</v>
      </c>
      <c r="B518" s="11" t="s">
        <v>1939</v>
      </c>
      <c r="C518" s="11" t="s">
        <v>35</v>
      </c>
      <c r="D518" s="11" t="s">
        <v>1940</v>
      </c>
      <c r="E518" s="12">
        <v>44859.0</v>
      </c>
      <c r="F518" s="13" t="s">
        <v>1941</v>
      </c>
      <c r="G518" s="11" t="s">
        <v>26</v>
      </c>
      <c r="H518" s="11" t="s">
        <v>38</v>
      </c>
      <c r="I518" s="14">
        <v>44901.50692655092</v>
      </c>
      <c r="J518" s="15" t="s">
        <v>1942</v>
      </c>
      <c r="K518" s="16">
        <v>4.0</v>
      </c>
      <c r="L518" s="16" t="b">
        <v>0</v>
      </c>
      <c r="M518" s="17" t="s">
        <v>1942</v>
      </c>
      <c r="N518" s="18">
        <v>4.0</v>
      </c>
    </row>
    <row r="519">
      <c r="A519" s="10">
        <v>44882.759295069445</v>
      </c>
      <c r="B519" s="11" t="s">
        <v>415</v>
      </c>
      <c r="C519" s="11" t="s">
        <v>103</v>
      </c>
      <c r="D519" s="11" t="s">
        <v>1444</v>
      </c>
      <c r="E519" s="12">
        <v>44904.0</v>
      </c>
      <c r="F519" s="13" t="s">
        <v>1943</v>
      </c>
      <c r="G519" s="11" t="s">
        <v>1446</v>
      </c>
      <c r="H519" s="11" t="s">
        <v>158</v>
      </c>
      <c r="I519" s="14">
        <v>44905.53147570602</v>
      </c>
      <c r="J519" s="15" t="s">
        <v>1944</v>
      </c>
      <c r="K519" s="16">
        <v>1.0</v>
      </c>
      <c r="L519" s="16" t="b">
        <v>0</v>
      </c>
      <c r="M519" s="17" t="s">
        <v>1944</v>
      </c>
      <c r="N519" s="18">
        <v>1.0</v>
      </c>
    </row>
    <row r="520">
      <c r="A520" s="10">
        <v>44882.50919449074</v>
      </c>
      <c r="B520" s="11" t="s">
        <v>1945</v>
      </c>
      <c r="C520" s="11" t="s">
        <v>218</v>
      </c>
      <c r="D520" s="11" t="s">
        <v>1507</v>
      </c>
      <c r="E520" s="12">
        <v>44926.0</v>
      </c>
      <c r="F520" s="13" t="s">
        <v>1946</v>
      </c>
      <c r="G520" s="11" t="s">
        <v>627</v>
      </c>
      <c r="H520" s="11" t="s">
        <v>33</v>
      </c>
      <c r="I520" s="14">
        <v>45037.65214172454</v>
      </c>
      <c r="J520" s="15" t="s">
        <v>1947</v>
      </c>
      <c r="K520" s="16">
        <v>4.0</v>
      </c>
      <c r="L520" s="16" t="b">
        <v>0</v>
      </c>
      <c r="M520" s="17" t="s">
        <v>1947</v>
      </c>
      <c r="N520" s="18">
        <v>4.0</v>
      </c>
    </row>
    <row r="521">
      <c r="A521" s="10">
        <v>44882.45417394676</v>
      </c>
      <c r="B521" s="11" t="s">
        <v>1945</v>
      </c>
      <c r="C521" s="11" t="s">
        <v>218</v>
      </c>
      <c r="D521" s="11" t="s">
        <v>1948</v>
      </c>
      <c r="E521" s="12"/>
      <c r="F521" s="13" t="s">
        <v>1949</v>
      </c>
      <c r="G521" s="11" t="s">
        <v>182</v>
      </c>
      <c r="H521" s="11" t="s">
        <v>33</v>
      </c>
      <c r="I521" s="14">
        <v>44972.64493815972</v>
      </c>
      <c r="J521" s="15" t="s">
        <v>1950</v>
      </c>
      <c r="K521" s="16"/>
      <c r="L521" s="16" t="b">
        <v>0</v>
      </c>
      <c r="M521" s="17" t="s">
        <v>1950</v>
      </c>
      <c r="N521" s="18"/>
    </row>
    <row r="522">
      <c r="A522" s="10">
        <v>44882.4535893287</v>
      </c>
      <c r="B522" s="11" t="s">
        <v>1945</v>
      </c>
      <c r="C522" s="11" t="s">
        <v>218</v>
      </c>
      <c r="D522" s="11" t="s">
        <v>1951</v>
      </c>
      <c r="E522" s="12"/>
      <c r="F522" s="13" t="s">
        <v>1952</v>
      </c>
      <c r="G522" s="11" t="s">
        <v>182</v>
      </c>
      <c r="H522" s="11" t="s">
        <v>33</v>
      </c>
      <c r="I522" s="14">
        <v>44906.57071144676</v>
      </c>
      <c r="J522" s="15" t="s">
        <v>1953</v>
      </c>
      <c r="K522" s="16">
        <v>1.0</v>
      </c>
      <c r="L522" s="16" t="b">
        <v>0</v>
      </c>
      <c r="M522" s="17" t="s">
        <v>1953</v>
      </c>
      <c r="N522" s="18">
        <v>1.0</v>
      </c>
    </row>
    <row r="523">
      <c r="A523" s="10">
        <v>44882.45262841435</v>
      </c>
      <c r="B523" s="11" t="s">
        <v>1945</v>
      </c>
      <c r="C523" s="11" t="s">
        <v>218</v>
      </c>
      <c r="D523" s="11" t="s">
        <v>1954</v>
      </c>
      <c r="E523" s="12"/>
      <c r="F523" s="13" t="s">
        <v>1955</v>
      </c>
      <c r="G523" s="11" t="s">
        <v>182</v>
      </c>
      <c r="H523" s="11" t="s">
        <v>33</v>
      </c>
      <c r="I523" s="14">
        <v>44883.58725965278</v>
      </c>
      <c r="J523" s="15" t="s">
        <v>1956</v>
      </c>
      <c r="K523" s="16"/>
      <c r="L523" s="16" t="b">
        <v>0</v>
      </c>
      <c r="M523" s="17" t="s">
        <v>1957</v>
      </c>
      <c r="N523" s="18"/>
    </row>
    <row r="524">
      <c r="A524" s="10">
        <v>44882.45158864583</v>
      </c>
      <c r="B524" s="11" t="s">
        <v>1945</v>
      </c>
      <c r="C524" s="11" t="s">
        <v>218</v>
      </c>
      <c r="D524" s="11" t="s">
        <v>1958</v>
      </c>
      <c r="E524" s="12"/>
      <c r="F524" s="13" t="s">
        <v>1959</v>
      </c>
      <c r="G524" s="11" t="s">
        <v>182</v>
      </c>
      <c r="H524" s="11" t="s">
        <v>33</v>
      </c>
      <c r="I524" s="14">
        <v>44883.58716241898</v>
      </c>
      <c r="J524" s="15" t="s">
        <v>1957</v>
      </c>
      <c r="K524" s="16"/>
      <c r="L524" s="16" t="b">
        <v>0</v>
      </c>
      <c r="M524" s="17" t="s">
        <v>1957</v>
      </c>
      <c r="N524" s="18"/>
    </row>
    <row r="525">
      <c r="A525" s="10">
        <v>44882.45009005787</v>
      </c>
      <c r="B525" s="11" t="s">
        <v>1945</v>
      </c>
      <c r="C525" s="11" t="s">
        <v>218</v>
      </c>
      <c r="D525" s="11" t="s">
        <v>1958</v>
      </c>
      <c r="E525" s="12"/>
      <c r="F525" s="13" t="s">
        <v>1960</v>
      </c>
      <c r="G525" s="11" t="s">
        <v>32</v>
      </c>
      <c r="H525" s="11" t="s">
        <v>33</v>
      </c>
      <c r="I525" s="14">
        <v>45056.325275717594</v>
      </c>
      <c r="J525" s="15" t="s">
        <v>1961</v>
      </c>
      <c r="K525" s="16"/>
      <c r="L525" s="16" t="b">
        <v>0</v>
      </c>
      <c r="M525" s="17" t="s">
        <v>1961</v>
      </c>
      <c r="N525" s="18"/>
    </row>
    <row r="526">
      <c r="A526" s="10">
        <v>44882.449347800924</v>
      </c>
      <c r="B526" s="11" t="s">
        <v>1945</v>
      </c>
      <c r="C526" s="11" t="s">
        <v>218</v>
      </c>
      <c r="D526" s="11" t="s">
        <v>1962</v>
      </c>
      <c r="E526" s="12"/>
      <c r="F526" s="13" t="s">
        <v>1963</v>
      </c>
      <c r="G526" s="11" t="s">
        <v>32</v>
      </c>
      <c r="H526" s="11" t="s">
        <v>33</v>
      </c>
      <c r="I526" s="14">
        <v>44886.82344233796</v>
      </c>
      <c r="J526" s="15" t="s">
        <v>1964</v>
      </c>
      <c r="K526" s="16"/>
      <c r="L526" s="16" t="b">
        <v>0</v>
      </c>
      <c r="M526" s="17" t="s">
        <v>1964</v>
      </c>
      <c r="N526" s="18"/>
    </row>
    <row r="527">
      <c r="A527" s="10">
        <v>44882.448201736115</v>
      </c>
      <c r="B527" s="11" t="s">
        <v>1945</v>
      </c>
      <c r="C527" s="11" t="s">
        <v>218</v>
      </c>
      <c r="D527" s="11" t="s">
        <v>1965</v>
      </c>
      <c r="E527" s="12"/>
      <c r="F527" s="13" t="s">
        <v>1966</v>
      </c>
      <c r="G527" s="11" t="s">
        <v>32</v>
      </c>
      <c r="H527" s="11" t="s">
        <v>33</v>
      </c>
      <c r="I527" s="14"/>
      <c r="J527" s="15"/>
      <c r="K527" s="16"/>
      <c r="L527" s="16" t="b">
        <v>0</v>
      </c>
      <c r="M527" s="17"/>
      <c r="N527" s="18"/>
    </row>
    <row r="528">
      <c r="A528" s="10">
        <v>44882.30187358796</v>
      </c>
      <c r="B528" s="11" t="s">
        <v>1967</v>
      </c>
      <c r="C528" s="11" t="s">
        <v>259</v>
      </c>
      <c r="D528" s="11" t="s">
        <v>516</v>
      </c>
      <c r="E528" s="12">
        <v>44936.0</v>
      </c>
      <c r="F528" s="13" t="s">
        <v>1968</v>
      </c>
      <c r="G528" s="11" t="s">
        <v>26</v>
      </c>
      <c r="H528" s="11" t="s">
        <v>38</v>
      </c>
      <c r="I528" s="14">
        <v>44977.42708233796</v>
      </c>
      <c r="J528" s="15" t="s">
        <v>1969</v>
      </c>
      <c r="K528" s="16">
        <v>7.0</v>
      </c>
      <c r="L528" s="16" t="b">
        <v>0</v>
      </c>
      <c r="M528" s="17" t="s">
        <v>1969</v>
      </c>
      <c r="N528" s="18">
        <v>7.0</v>
      </c>
    </row>
    <row r="529">
      <c r="A529" s="10">
        <v>44882.28924405093</v>
      </c>
      <c r="B529" s="11" t="s">
        <v>1970</v>
      </c>
      <c r="C529" s="11" t="s">
        <v>218</v>
      </c>
      <c r="D529" s="11" t="s">
        <v>1971</v>
      </c>
      <c r="E529" s="12">
        <v>44935.0</v>
      </c>
      <c r="F529" s="13" t="s">
        <v>1972</v>
      </c>
      <c r="G529" s="11" t="s">
        <v>1426</v>
      </c>
      <c r="H529" s="11" t="s">
        <v>38</v>
      </c>
      <c r="I529" s="14">
        <v>45029.52586872685</v>
      </c>
      <c r="J529" s="15" t="s">
        <v>1973</v>
      </c>
      <c r="K529" s="16">
        <v>3.0</v>
      </c>
      <c r="L529" s="16" t="b">
        <v>0</v>
      </c>
      <c r="M529" s="17" t="s">
        <v>1973</v>
      </c>
      <c r="N529" s="18">
        <v>3.0</v>
      </c>
    </row>
    <row r="530">
      <c r="A530" s="10">
        <v>44881.74817288194</v>
      </c>
      <c r="B530" s="11" t="s">
        <v>1970</v>
      </c>
      <c r="C530" s="11" t="s">
        <v>218</v>
      </c>
      <c r="D530" s="11" t="s">
        <v>1971</v>
      </c>
      <c r="E530" s="12">
        <v>44915.0</v>
      </c>
      <c r="F530" s="13" t="s">
        <v>1974</v>
      </c>
      <c r="G530" s="11" t="s">
        <v>26</v>
      </c>
      <c r="H530" s="11" t="s">
        <v>38</v>
      </c>
      <c r="I530" s="14">
        <v>45028.45741613426</v>
      </c>
      <c r="J530" s="15" t="s">
        <v>1975</v>
      </c>
      <c r="K530" s="16">
        <v>11.0</v>
      </c>
      <c r="L530" s="16" t="b">
        <v>0</v>
      </c>
      <c r="M530" s="17" t="s">
        <v>1975</v>
      </c>
      <c r="N530" s="18">
        <v>11.0</v>
      </c>
    </row>
    <row r="531">
      <c r="A531" s="10">
        <v>44881.622199687496</v>
      </c>
      <c r="B531" s="11" t="s">
        <v>1976</v>
      </c>
      <c r="C531" s="11" t="s">
        <v>148</v>
      </c>
      <c r="D531" s="11" t="s">
        <v>77</v>
      </c>
      <c r="E531" s="12">
        <v>44909.0</v>
      </c>
      <c r="F531" s="13" t="s">
        <v>1977</v>
      </c>
      <c r="G531" s="11" t="s">
        <v>1978</v>
      </c>
      <c r="H531" s="11" t="s">
        <v>158</v>
      </c>
      <c r="I531" s="14">
        <v>44950.413985266205</v>
      </c>
      <c r="J531" s="20" t="s">
        <v>1979</v>
      </c>
      <c r="K531" s="16">
        <v>2.0</v>
      </c>
      <c r="L531" s="16" t="b">
        <v>0</v>
      </c>
      <c r="M531" s="17" t="s">
        <v>1980</v>
      </c>
      <c r="N531" s="18">
        <v>2.0</v>
      </c>
    </row>
    <row r="532">
      <c r="A532" s="10">
        <v>44881.59068222222</v>
      </c>
      <c r="B532" s="11" t="s">
        <v>1981</v>
      </c>
      <c r="C532" s="11" t="s">
        <v>1765</v>
      </c>
      <c r="D532" s="11" t="s">
        <v>530</v>
      </c>
      <c r="E532" s="12">
        <v>44895.0</v>
      </c>
      <c r="F532" s="13" t="s">
        <v>1982</v>
      </c>
      <c r="G532" s="11" t="s">
        <v>140</v>
      </c>
      <c r="H532" s="11" t="s">
        <v>38</v>
      </c>
      <c r="I532" s="14">
        <v>44934.323188229166</v>
      </c>
      <c r="J532" s="20" t="s">
        <v>1983</v>
      </c>
      <c r="K532" s="16">
        <v>3.0</v>
      </c>
      <c r="L532" s="16" t="b">
        <v>0</v>
      </c>
      <c r="M532" s="17" t="s">
        <v>1984</v>
      </c>
      <c r="N532" s="18">
        <v>3.0</v>
      </c>
    </row>
    <row r="533">
      <c r="A533" s="10">
        <v>44881.39778284723</v>
      </c>
      <c r="B533" s="11" t="s">
        <v>1985</v>
      </c>
      <c r="C533" s="11" t="s">
        <v>81</v>
      </c>
      <c r="D533" s="11" t="s">
        <v>1986</v>
      </c>
      <c r="E533" s="12">
        <v>44932.0</v>
      </c>
      <c r="F533" s="13" t="s">
        <v>1987</v>
      </c>
      <c r="G533" s="11" t="s">
        <v>114</v>
      </c>
      <c r="H533" s="11" t="s">
        <v>38</v>
      </c>
      <c r="I533" s="14">
        <v>44882.2467587037</v>
      </c>
      <c r="J533" s="15" t="s">
        <v>1988</v>
      </c>
      <c r="K533" s="16"/>
      <c r="L533" s="16" t="b">
        <v>0</v>
      </c>
      <c r="M533" s="17" t="s">
        <v>1988</v>
      </c>
      <c r="N533" s="18"/>
    </row>
    <row r="534">
      <c r="A534" s="10">
        <v>44881.39626324074</v>
      </c>
      <c r="B534" s="11" t="s">
        <v>1985</v>
      </c>
      <c r="C534" s="11" t="s">
        <v>81</v>
      </c>
      <c r="D534" s="11" t="s">
        <v>1989</v>
      </c>
      <c r="E534" s="12">
        <v>44958.0</v>
      </c>
      <c r="F534" s="13" t="s">
        <v>1990</v>
      </c>
      <c r="G534" s="11" t="s">
        <v>26</v>
      </c>
      <c r="H534" s="11" t="s">
        <v>38</v>
      </c>
      <c r="I534" s="14">
        <v>44881.398873645834</v>
      </c>
      <c r="J534" s="15" t="s">
        <v>1991</v>
      </c>
      <c r="K534" s="16"/>
      <c r="L534" s="16" t="b">
        <v>0</v>
      </c>
      <c r="M534" s="17" t="s">
        <v>1991</v>
      </c>
      <c r="N534" s="18"/>
    </row>
    <row r="535">
      <c r="A535" s="10">
        <v>44881.39438543981</v>
      </c>
      <c r="B535" s="11" t="s">
        <v>1985</v>
      </c>
      <c r="C535" s="11" t="s">
        <v>81</v>
      </c>
      <c r="D535" s="11" t="s">
        <v>1449</v>
      </c>
      <c r="E535" s="12">
        <v>44932.0</v>
      </c>
      <c r="F535" s="13" t="s">
        <v>1992</v>
      </c>
      <c r="G535" s="11" t="s">
        <v>26</v>
      </c>
      <c r="H535" s="11" t="s">
        <v>38</v>
      </c>
      <c r="I535" s="14">
        <v>44881.39479247685</v>
      </c>
      <c r="J535" s="15" t="s">
        <v>1993</v>
      </c>
      <c r="K535" s="16">
        <v>1.0</v>
      </c>
      <c r="L535" s="16" t="b">
        <v>0</v>
      </c>
      <c r="M535" s="17" t="s">
        <v>1993</v>
      </c>
      <c r="N535" s="18">
        <v>1.0</v>
      </c>
    </row>
    <row r="536">
      <c r="A536" s="10">
        <v>44881.38882954861</v>
      </c>
      <c r="B536" s="11" t="s">
        <v>1994</v>
      </c>
      <c r="C536" s="11" t="s">
        <v>259</v>
      </c>
      <c r="D536" s="11" t="s">
        <v>420</v>
      </c>
      <c r="E536" s="12">
        <v>44935.0</v>
      </c>
      <c r="F536" s="13" t="s">
        <v>1995</v>
      </c>
      <c r="G536" s="11" t="s">
        <v>26</v>
      </c>
      <c r="H536" s="11" t="s">
        <v>38</v>
      </c>
      <c r="I536" s="14">
        <v>44986.4621516551</v>
      </c>
      <c r="J536" s="15" t="s">
        <v>1996</v>
      </c>
      <c r="K536" s="16">
        <v>1.0</v>
      </c>
      <c r="L536" s="16" t="b">
        <v>0</v>
      </c>
      <c r="M536" s="17" t="s">
        <v>1996</v>
      </c>
      <c r="N536" s="18">
        <v>1.0</v>
      </c>
    </row>
    <row r="537">
      <c r="A537" s="10">
        <v>44881.38677622685</v>
      </c>
      <c r="B537" s="11" t="s">
        <v>1997</v>
      </c>
      <c r="C537" s="11" t="s">
        <v>497</v>
      </c>
      <c r="D537" s="11" t="s">
        <v>1998</v>
      </c>
      <c r="E537" s="12">
        <v>44910.0</v>
      </c>
      <c r="F537" s="13" t="s">
        <v>1999</v>
      </c>
      <c r="G537" s="11" t="s">
        <v>26</v>
      </c>
      <c r="H537" s="11" t="s">
        <v>38</v>
      </c>
      <c r="I537" s="14"/>
      <c r="J537" s="15"/>
      <c r="K537" s="16"/>
      <c r="L537" s="16" t="b">
        <v>0</v>
      </c>
      <c r="M537" s="17"/>
      <c r="N537" s="18"/>
    </row>
    <row r="538">
      <c r="A538" s="10">
        <v>44881.168787800925</v>
      </c>
      <c r="B538" s="11" t="s">
        <v>1373</v>
      </c>
      <c r="C538" s="11" t="s">
        <v>35</v>
      </c>
      <c r="D538" s="11" t="s">
        <v>2000</v>
      </c>
      <c r="E538" s="12">
        <v>44911.0</v>
      </c>
      <c r="F538" s="13" t="s">
        <v>2001</v>
      </c>
      <c r="G538" s="11" t="s">
        <v>26</v>
      </c>
      <c r="H538" s="11" t="s">
        <v>38</v>
      </c>
      <c r="I538" s="14">
        <v>45069.66090775463</v>
      </c>
      <c r="J538" s="20" t="s">
        <v>2002</v>
      </c>
      <c r="K538" s="16">
        <v>3.0</v>
      </c>
      <c r="L538" s="16" t="b">
        <v>0</v>
      </c>
      <c r="M538" s="17" t="s">
        <v>2003</v>
      </c>
      <c r="N538" s="18">
        <v>3.0</v>
      </c>
    </row>
    <row r="539">
      <c r="A539" s="10">
        <v>44880.706268912036</v>
      </c>
      <c r="B539" s="11" t="s">
        <v>2004</v>
      </c>
      <c r="C539" s="11" t="s">
        <v>758</v>
      </c>
      <c r="D539" s="11" t="s">
        <v>2005</v>
      </c>
      <c r="E539" s="12">
        <v>44880.0</v>
      </c>
      <c r="F539" s="13" t="s">
        <v>2006</v>
      </c>
      <c r="G539" s="11" t="s">
        <v>270</v>
      </c>
      <c r="H539" s="11" t="s">
        <v>38</v>
      </c>
      <c r="I539" s="14">
        <v>45027.6184734375</v>
      </c>
      <c r="J539" s="15" t="s">
        <v>2007</v>
      </c>
      <c r="K539" s="16">
        <v>3.0</v>
      </c>
      <c r="L539" s="16" t="b">
        <v>0</v>
      </c>
      <c r="M539" s="17" t="s">
        <v>2007</v>
      </c>
      <c r="N539" s="18">
        <v>3.0</v>
      </c>
    </row>
    <row r="540">
      <c r="A540" s="10">
        <v>44880.61876096065</v>
      </c>
      <c r="B540" s="11" t="s">
        <v>2008</v>
      </c>
      <c r="C540" s="11" t="s">
        <v>44</v>
      </c>
      <c r="D540" s="11" t="s">
        <v>316</v>
      </c>
      <c r="E540" s="12">
        <v>44911.0</v>
      </c>
      <c r="F540" s="13" t="s">
        <v>2009</v>
      </c>
      <c r="G540" s="11" t="s">
        <v>140</v>
      </c>
      <c r="H540" s="11" t="s">
        <v>38</v>
      </c>
      <c r="I540" s="14">
        <v>44960.345631539356</v>
      </c>
      <c r="J540" s="15" t="s">
        <v>2010</v>
      </c>
      <c r="K540" s="16">
        <v>7.0</v>
      </c>
      <c r="L540" s="16" t="b">
        <v>0</v>
      </c>
      <c r="M540" s="17" t="s">
        <v>2010</v>
      </c>
      <c r="N540" s="18">
        <v>7.0</v>
      </c>
    </row>
    <row r="541">
      <c r="A541" s="10">
        <v>44880.57517707176</v>
      </c>
      <c r="B541" s="11" t="s">
        <v>2011</v>
      </c>
      <c r="C541" s="11" t="s">
        <v>44</v>
      </c>
      <c r="D541" s="11" t="s">
        <v>87</v>
      </c>
      <c r="E541" s="12">
        <v>44886.0</v>
      </c>
      <c r="F541" s="13" t="s">
        <v>2012</v>
      </c>
      <c r="G541" s="11" t="s">
        <v>2013</v>
      </c>
      <c r="H541" s="11" t="s">
        <v>158</v>
      </c>
      <c r="I541" s="14">
        <v>44880.5770993287</v>
      </c>
      <c r="J541" s="15" t="s">
        <v>2014</v>
      </c>
      <c r="K541" s="16"/>
      <c r="L541" s="16" t="b">
        <v>0</v>
      </c>
      <c r="M541" s="17" t="s">
        <v>2014</v>
      </c>
      <c r="N541" s="18"/>
    </row>
    <row r="542">
      <c r="A542" s="10">
        <v>44880.321755729165</v>
      </c>
      <c r="B542" s="11" t="s">
        <v>223</v>
      </c>
      <c r="C542" s="11" t="s">
        <v>81</v>
      </c>
      <c r="D542" s="11" t="s">
        <v>2015</v>
      </c>
      <c r="E542" s="12">
        <v>44931.0</v>
      </c>
      <c r="F542" s="13" t="s">
        <v>2016</v>
      </c>
      <c r="G542" s="11" t="s">
        <v>26</v>
      </c>
      <c r="H542" s="11" t="s">
        <v>38</v>
      </c>
      <c r="I542" s="14">
        <v>44963.40431042824</v>
      </c>
      <c r="J542" s="15" t="s">
        <v>2017</v>
      </c>
      <c r="K542" s="16">
        <v>3.0</v>
      </c>
      <c r="L542" s="16" t="b">
        <v>0</v>
      </c>
      <c r="M542" s="17" t="s">
        <v>2017</v>
      </c>
      <c r="N542" s="18">
        <v>3.0</v>
      </c>
    </row>
    <row r="543">
      <c r="A543" s="10">
        <v>44879.74717337963</v>
      </c>
      <c r="B543" s="11" t="s">
        <v>2018</v>
      </c>
      <c r="C543" s="11" t="s">
        <v>571</v>
      </c>
      <c r="D543" s="11" t="s">
        <v>2019</v>
      </c>
      <c r="E543" s="12">
        <v>44935.0</v>
      </c>
      <c r="F543" s="13" t="s">
        <v>2020</v>
      </c>
      <c r="G543" s="11" t="s">
        <v>26</v>
      </c>
      <c r="H543" s="11" t="s">
        <v>33</v>
      </c>
      <c r="I543" s="14">
        <v>44931.909882928245</v>
      </c>
      <c r="J543" s="15" t="s">
        <v>2021</v>
      </c>
      <c r="K543" s="16"/>
      <c r="L543" s="16" t="b">
        <v>0</v>
      </c>
      <c r="M543" s="17" t="s">
        <v>2021</v>
      </c>
      <c r="N543" s="18"/>
    </row>
    <row r="544">
      <c r="A544" s="10">
        <v>44879.7451444676</v>
      </c>
      <c r="B544" s="11" t="s">
        <v>2018</v>
      </c>
      <c r="C544" s="11" t="s">
        <v>571</v>
      </c>
      <c r="D544" s="11" t="s">
        <v>117</v>
      </c>
      <c r="E544" s="12">
        <v>44935.0</v>
      </c>
      <c r="F544" s="13" t="s">
        <v>2022</v>
      </c>
      <c r="G544" s="11" t="s">
        <v>26</v>
      </c>
      <c r="H544" s="11" t="s">
        <v>38</v>
      </c>
      <c r="I544" s="14">
        <v>44956.241255393514</v>
      </c>
      <c r="J544" s="15" t="s">
        <v>2023</v>
      </c>
      <c r="K544" s="16">
        <v>10.0</v>
      </c>
      <c r="L544" s="16" t="b">
        <v>0</v>
      </c>
      <c r="M544" s="17" t="s">
        <v>2023</v>
      </c>
      <c r="N544" s="18">
        <v>10.0</v>
      </c>
    </row>
    <row r="545">
      <c r="A545" s="10">
        <v>44879.413872951394</v>
      </c>
      <c r="B545" s="11" t="s">
        <v>2024</v>
      </c>
      <c r="C545" s="11" t="s">
        <v>592</v>
      </c>
      <c r="D545" s="11" t="s">
        <v>2025</v>
      </c>
      <c r="E545" s="12">
        <v>44957.0</v>
      </c>
      <c r="F545" s="13" t="s">
        <v>2026</v>
      </c>
      <c r="G545" s="11" t="s">
        <v>26</v>
      </c>
      <c r="H545" s="11" t="s">
        <v>38</v>
      </c>
      <c r="I545" s="14">
        <v>44880.37402141203</v>
      </c>
      <c r="J545" s="15" t="s">
        <v>2027</v>
      </c>
      <c r="K545" s="16"/>
      <c r="L545" s="16" t="b">
        <v>0</v>
      </c>
      <c r="M545" s="17" t="s">
        <v>2027</v>
      </c>
      <c r="N545" s="18"/>
    </row>
    <row r="546">
      <c r="A546" s="10">
        <v>44878.29478841435</v>
      </c>
      <c r="B546" s="11" t="s">
        <v>2028</v>
      </c>
      <c r="C546" s="11" t="s">
        <v>592</v>
      </c>
      <c r="D546" s="11" t="s">
        <v>2029</v>
      </c>
      <c r="E546" s="12">
        <v>44866.0</v>
      </c>
      <c r="F546" s="13" t="s">
        <v>2030</v>
      </c>
      <c r="G546" s="11" t="s">
        <v>211</v>
      </c>
      <c r="H546" s="11" t="s">
        <v>33</v>
      </c>
      <c r="I546" s="14">
        <v>44957.37199706018</v>
      </c>
      <c r="J546" s="15"/>
      <c r="K546" s="16"/>
      <c r="L546" s="16" t="b">
        <v>0</v>
      </c>
      <c r="M546" s="17"/>
      <c r="N546" s="18"/>
    </row>
    <row r="547">
      <c r="A547" s="10">
        <v>44878.29323037037</v>
      </c>
      <c r="B547" s="11" t="s">
        <v>2028</v>
      </c>
      <c r="C547" s="11" t="s">
        <v>592</v>
      </c>
      <c r="D547" s="11" t="s">
        <v>2029</v>
      </c>
      <c r="E547" s="12">
        <v>44880.0</v>
      </c>
      <c r="F547" s="13" t="s">
        <v>2031</v>
      </c>
      <c r="G547" s="11" t="s">
        <v>114</v>
      </c>
      <c r="H547" s="11" t="s">
        <v>38</v>
      </c>
      <c r="I547" s="14">
        <v>44956.58225665509</v>
      </c>
      <c r="J547" s="15" t="s">
        <v>2032</v>
      </c>
      <c r="K547" s="16">
        <v>8.0</v>
      </c>
      <c r="L547" s="16" t="b">
        <v>0</v>
      </c>
      <c r="M547" s="17" t="s">
        <v>2032</v>
      </c>
      <c r="N547" s="18">
        <v>8.0</v>
      </c>
    </row>
    <row r="548">
      <c r="A548" s="10">
        <v>44877.73565372685</v>
      </c>
      <c r="B548" s="11" t="s">
        <v>2024</v>
      </c>
      <c r="C548" s="11" t="s">
        <v>592</v>
      </c>
      <c r="D548" s="11" t="s">
        <v>282</v>
      </c>
      <c r="E548" s="12">
        <v>44931.0</v>
      </c>
      <c r="F548" s="13" t="s">
        <v>2033</v>
      </c>
      <c r="G548" s="11" t="s">
        <v>26</v>
      </c>
      <c r="H548" s="11" t="s">
        <v>38</v>
      </c>
      <c r="I548" s="14">
        <v>44990.47241938657</v>
      </c>
      <c r="J548" s="15" t="s">
        <v>2034</v>
      </c>
      <c r="K548" s="16">
        <v>3.0</v>
      </c>
      <c r="L548" s="16" t="b">
        <v>0</v>
      </c>
      <c r="M548" s="17" t="s">
        <v>2034</v>
      </c>
      <c r="N548" s="18">
        <v>3.0</v>
      </c>
    </row>
    <row r="549">
      <c r="A549" s="10">
        <v>44877.24715210648</v>
      </c>
      <c r="B549" s="11" t="s">
        <v>2035</v>
      </c>
      <c r="C549" s="11" t="s">
        <v>173</v>
      </c>
      <c r="D549" s="11" t="s">
        <v>2036</v>
      </c>
      <c r="E549" s="12">
        <v>44896.0</v>
      </c>
      <c r="F549" s="13" t="s">
        <v>2037</v>
      </c>
      <c r="G549" s="11" t="s">
        <v>26</v>
      </c>
      <c r="H549" s="11" t="s">
        <v>38</v>
      </c>
      <c r="I549" s="14">
        <v>44972.96568462963</v>
      </c>
      <c r="J549" s="15" t="s">
        <v>2038</v>
      </c>
      <c r="K549" s="16">
        <v>1.0</v>
      </c>
      <c r="L549" s="16" t="b">
        <v>0</v>
      </c>
      <c r="M549" s="17" t="s">
        <v>2038</v>
      </c>
      <c r="N549" s="18">
        <v>1.0</v>
      </c>
    </row>
    <row r="550">
      <c r="A550" s="10">
        <v>44876.51876744213</v>
      </c>
      <c r="B550" s="11" t="s">
        <v>2039</v>
      </c>
      <c r="C550" s="11" t="s">
        <v>497</v>
      </c>
      <c r="D550" s="11" t="s">
        <v>2040</v>
      </c>
      <c r="E550" s="12">
        <v>44935.0</v>
      </c>
      <c r="F550" s="13" t="s">
        <v>2041</v>
      </c>
      <c r="G550" s="11" t="s">
        <v>140</v>
      </c>
      <c r="H550" s="11" t="s">
        <v>38</v>
      </c>
      <c r="I550" s="14">
        <v>45061.54934302083</v>
      </c>
      <c r="J550" s="15" t="s">
        <v>2042</v>
      </c>
      <c r="K550" s="16">
        <v>3.0</v>
      </c>
      <c r="L550" s="16" t="b">
        <v>0</v>
      </c>
      <c r="M550" s="17" t="s">
        <v>2042</v>
      </c>
      <c r="N550" s="18">
        <v>3.0</v>
      </c>
    </row>
    <row r="551">
      <c r="A551" s="10">
        <v>44876.283968703705</v>
      </c>
      <c r="B551" s="11" t="s">
        <v>2043</v>
      </c>
      <c r="C551" s="11" t="s">
        <v>200</v>
      </c>
      <c r="D551" s="11" t="s">
        <v>2044</v>
      </c>
      <c r="E551" s="12"/>
      <c r="F551" s="13" t="s">
        <v>2045</v>
      </c>
      <c r="G551" s="11" t="s">
        <v>26</v>
      </c>
      <c r="H551" s="11" t="s">
        <v>38</v>
      </c>
      <c r="I551" s="14">
        <v>44947.319806342595</v>
      </c>
      <c r="J551" s="15" t="s">
        <v>2046</v>
      </c>
      <c r="K551" s="16">
        <v>2.0</v>
      </c>
      <c r="L551" s="16" t="b">
        <v>0</v>
      </c>
      <c r="M551" s="17" t="s">
        <v>2046</v>
      </c>
      <c r="N551" s="18">
        <v>2.0</v>
      </c>
    </row>
    <row r="552">
      <c r="A552" s="10">
        <v>44876.25041966436</v>
      </c>
      <c r="B552" s="11" t="s">
        <v>2047</v>
      </c>
      <c r="C552" s="11" t="s">
        <v>592</v>
      </c>
      <c r="D552" s="11" t="s">
        <v>2048</v>
      </c>
      <c r="E552" s="12"/>
      <c r="F552" s="13" t="s">
        <v>2049</v>
      </c>
      <c r="G552" s="11" t="s">
        <v>211</v>
      </c>
      <c r="H552" s="11" t="s">
        <v>33</v>
      </c>
      <c r="I552" s="14">
        <v>44882.23513563657</v>
      </c>
      <c r="J552" s="15" t="s">
        <v>2050</v>
      </c>
      <c r="K552" s="16"/>
      <c r="L552" s="16" t="b">
        <v>0</v>
      </c>
      <c r="M552" s="17" t="s">
        <v>2050</v>
      </c>
      <c r="N552" s="18"/>
    </row>
    <row r="553">
      <c r="A553" s="10">
        <v>44876.20524949074</v>
      </c>
      <c r="B553" s="11" t="s">
        <v>2051</v>
      </c>
      <c r="C553" s="11" t="s">
        <v>592</v>
      </c>
      <c r="D553" s="11" t="s">
        <v>2052</v>
      </c>
      <c r="E553" s="12">
        <v>44943.0</v>
      </c>
      <c r="F553" s="13" t="s">
        <v>2053</v>
      </c>
      <c r="G553" s="11" t="s">
        <v>26</v>
      </c>
      <c r="H553" s="11" t="s">
        <v>38</v>
      </c>
      <c r="I553" s="14">
        <v>44978.546193692135</v>
      </c>
      <c r="J553" s="15" t="s">
        <v>2054</v>
      </c>
      <c r="K553" s="16">
        <v>2.0</v>
      </c>
      <c r="L553" s="16" t="b">
        <v>0</v>
      </c>
      <c r="M553" s="17" t="s">
        <v>2054</v>
      </c>
      <c r="N553" s="18">
        <v>2.0</v>
      </c>
    </row>
    <row r="554">
      <c r="A554" s="10">
        <v>44875.89180434028</v>
      </c>
      <c r="B554" s="11" t="s">
        <v>147</v>
      </c>
      <c r="C554" s="11" t="s">
        <v>148</v>
      </c>
      <c r="D554" s="11" t="s">
        <v>416</v>
      </c>
      <c r="E554" s="12">
        <v>44926.0</v>
      </c>
      <c r="F554" s="13" t="s">
        <v>2055</v>
      </c>
      <c r="G554" s="11" t="s">
        <v>26</v>
      </c>
      <c r="H554" s="11" t="s">
        <v>38</v>
      </c>
      <c r="I554" s="14">
        <v>45097.39581844908</v>
      </c>
      <c r="J554" s="20" t="s">
        <v>2056</v>
      </c>
      <c r="K554" s="16">
        <v>8.0</v>
      </c>
      <c r="L554" s="16" t="b">
        <v>0</v>
      </c>
      <c r="M554" s="17" t="s">
        <v>2057</v>
      </c>
      <c r="N554" s="18">
        <v>8.0</v>
      </c>
    </row>
    <row r="555">
      <c r="A555" s="10">
        <v>44875.72521878472</v>
      </c>
      <c r="B555" s="11" t="s">
        <v>1373</v>
      </c>
      <c r="C555" s="11" t="s">
        <v>35</v>
      </c>
      <c r="D555" s="11" t="s">
        <v>1639</v>
      </c>
      <c r="E555" s="12">
        <v>44905.0</v>
      </c>
      <c r="F555" s="13" t="s">
        <v>2058</v>
      </c>
      <c r="G555" s="11" t="s">
        <v>26</v>
      </c>
      <c r="H555" s="11" t="s">
        <v>38</v>
      </c>
      <c r="I555" s="14">
        <v>45055.69766077546</v>
      </c>
      <c r="J555" s="15" t="s">
        <v>2059</v>
      </c>
      <c r="K555" s="16">
        <v>36.0</v>
      </c>
      <c r="L555" s="16" t="b">
        <v>0</v>
      </c>
      <c r="M555" s="17" t="s">
        <v>2059</v>
      </c>
      <c r="N555" s="18">
        <v>36.0</v>
      </c>
    </row>
    <row r="556">
      <c r="A556" s="10">
        <v>44875.59736111111</v>
      </c>
      <c r="B556" s="11" t="s">
        <v>2060</v>
      </c>
      <c r="C556" s="11" t="s">
        <v>173</v>
      </c>
      <c r="D556" s="11" t="s">
        <v>2061</v>
      </c>
      <c r="E556" s="12">
        <v>44896.0</v>
      </c>
      <c r="F556" s="13" t="s">
        <v>2062</v>
      </c>
      <c r="G556" s="11" t="s">
        <v>26</v>
      </c>
      <c r="H556" s="11" t="s">
        <v>38</v>
      </c>
      <c r="I556" s="14">
        <v>44947.64081208334</v>
      </c>
      <c r="J556" s="15" t="s">
        <v>2063</v>
      </c>
      <c r="K556" s="16">
        <v>15.0</v>
      </c>
      <c r="L556" s="16" t="b">
        <v>0</v>
      </c>
      <c r="M556" s="17" t="s">
        <v>2063</v>
      </c>
      <c r="N556" s="18">
        <v>15.0</v>
      </c>
    </row>
    <row r="557">
      <c r="A557" s="10">
        <v>44875.579134837964</v>
      </c>
      <c r="B557" s="11" t="s">
        <v>923</v>
      </c>
      <c r="C557" s="11" t="s">
        <v>76</v>
      </c>
      <c r="D557" s="11" t="s">
        <v>2064</v>
      </c>
      <c r="E557" s="12">
        <v>44888.0</v>
      </c>
      <c r="F557" s="13" t="s">
        <v>2065</v>
      </c>
      <c r="G557" s="11" t="s">
        <v>140</v>
      </c>
      <c r="H557" s="11" t="s">
        <v>38</v>
      </c>
      <c r="I557" s="14">
        <v>44971.260509375</v>
      </c>
      <c r="J557" s="15" t="s">
        <v>2066</v>
      </c>
      <c r="K557" s="16"/>
      <c r="L557" s="16" t="b">
        <v>0</v>
      </c>
      <c r="M557" s="17" t="s">
        <v>2066</v>
      </c>
      <c r="N557" s="18"/>
    </row>
    <row r="558">
      <c r="A558" s="10">
        <v>44875.57800115741</v>
      </c>
      <c r="B558" s="11" t="s">
        <v>923</v>
      </c>
      <c r="C558" s="11" t="s">
        <v>76</v>
      </c>
      <c r="D558" s="11" t="s">
        <v>2067</v>
      </c>
      <c r="E558" s="12">
        <v>44869.0</v>
      </c>
      <c r="F558" s="13" t="s">
        <v>2068</v>
      </c>
      <c r="G558" s="11" t="s">
        <v>26</v>
      </c>
      <c r="H558" s="11" t="s">
        <v>38</v>
      </c>
      <c r="I558" s="14">
        <v>44993.34734738426</v>
      </c>
      <c r="J558" s="15" t="s">
        <v>2069</v>
      </c>
      <c r="K558" s="16">
        <v>1.0</v>
      </c>
      <c r="L558" s="16" t="b">
        <v>0</v>
      </c>
      <c r="M558" s="17" t="s">
        <v>2069</v>
      </c>
      <c r="N558" s="18">
        <v>1.0</v>
      </c>
    </row>
    <row r="559">
      <c r="A559" s="10">
        <v>44875.528174340274</v>
      </c>
      <c r="B559" s="11" t="s">
        <v>2070</v>
      </c>
      <c r="C559" s="11" t="s">
        <v>103</v>
      </c>
      <c r="D559" s="11" t="s">
        <v>2071</v>
      </c>
      <c r="E559" s="12">
        <v>44929.0</v>
      </c>
      <c r="F559" s="13" t="s">
        <v>2072</v>
      </c>
      <c r="G559" s="11" t="s">
        <v>26</v>
      </c>
      <c r="H559" s="11" t="s">
        <v>38</v>
      </c>
      <c r="I559" s="14">
        <v>45023.49429825231</v>
      </c>
      <c r="J559" s="15" t="s">
        <v>2073</v>
      </c>
      <c r="K559" s="16">
        <v>1.0</v>
      </c>
      <c r="L559" s="16" t="b">
        <v>0</v>
      </c>
      <c r="M559" s="17" t="s">
        <v>2073</v>
      </c>
      <c r="N559" s="18">
        <v>1.0</v>
      </c>
    </row>
    <row r="560">
      <c r="A560" s="10">
        <v>44875.52417127315</v>
      </c>
      <c r="B560" s="11" t="s">
        <v>2060</v>
      </c>
      <c r="C560" s="11" t="s">
        <v>173</v>
      </c>
      <c r="D560" s="11" t="s">
        <v>965</v>
      </c>
      <c r="E560" s="12">
        <v>44896.0</v>
      </c>
      <c r="F560" s="13" t="s">
        <v>2074</v>
      </c>
      <c r="G560" s="11" t="s">
        <v>26</v>
      </c>
      <c r="H560" s="11" t="s">
        <v>38</v>
      </c>
      <c r="I560" s="14">
        <v>45072.562840011575</v>
      </c>
      <c r="J560" s="20" t="s">
        <v>2075</v>
      </c>
      <c r="K560" s="16">
        <v>13.0</v>
      </c>
      <c r="L560" s="16" t="b">
        <v>0</v>
      </c>
      <c r="M560" s="17" t="s">
        <v>2076</v>
      </c>
      <c r="N560" s="18">
        <v>13.0</v>
      </c>
    </row>
    <row r="561">
      <c r="A561" s="10">
        <v>44874.65648336806</v>
      </c>
      <c r="B561" s="11" t="s">
        <v>2077</v>
      </c>
      <c r="C561" s="11" t="s">
        <v>242</v>
      </c>
      <c r="D561" s="11" t="s">
        <v>2078</v>
      </c>
      <c r="E561" s="12">
        <v>44892.0</v>
      </c>
      <c r="F561" s="13" t="s">
        <v>2079</v>
      </c>
      <c r="G561" s="11" t="s">
        <v>26</v>
      </c>
      <c r="H561" s="11" t="s">
        <v>33</v>
      </c>
      <c r="I561" s="14">
        <v>44877.55007226852</v>
      </c>
      <c r="J561" s="15" t="s">
        <v>2080</v>
      </c>
      <c r="K561" s="16"/>
      <c r="L561" s="16" t="b">
        <v>0</v>
      </c>
      <c r="M561" s="17" t="s">
        <v>2080</v>
      </c>
      <c r="N561" s="18"/>
    </row>
    <row r="562">
      <c r="A562" s="10">
        <v>44874.65507548611</v>
      </c>
      <c r="B562" s="11" t="s">
        <v>2077</v>
      </c>
      <c r="C562" s="11" t="s">
        <v>242</v>
      </c>
      <c r="D562" s="11" t="s">
        <v>1386</v>
      </c>
      <c r="E562" s="12">
        <v>44906.0</v>
      </c>
      <c r="F562" s="13" t="s">
        <v>2081</v>
      </c>
      <c r="G562" s="11" t="s">
        <v>26</v>
      </c>
      <c r="H562" s="11" t="s">
        <v>33</v>
      </c>
      <c r="I562" s="14"/>
      <c r="J562" s="15"/>
      <c r="K562" s="16">
        <v>1.0</v>
      </c>
      <c r="L562" s="16" t="b">
        <v>0</v>
      </c>
      <c r="M562" s="17"/>
      <c r="N562" s="18">
        <v>1.0</v>
      </c>
    </row>
    <row r="563">
      <c r="A563" s="10">
        <v>44874.639536620365</v>
      </c>
      <c r="B563" s="11" t="s">
        <v>1406</v>
      </c>
      <c r="C563" s="11" t="s">
        <v>592</v>
      </c>
      <c r="D563" s="11" t="s">
        <v>2082</v>
      </c>
      <c r="E563" s="12">
        <v>44892.0</v>
      </c>
      <c r="F563" s="13" t="s">
        <v>2083</v>
      </c>
      <c r="G563" s="11" t="s">
        <v>226</v>
      </c>
      <c r="H563" s="11" t="s">
        <v>38</v>
      </c>
      <c r="I563" s="14">
        <v>44945.742755706015</v>
      </c>
      <c r="J563" s="15" t="s">
        <v>2084</v>
      </c>
      <c r="K563" s="16">
        <v>1.0</v>
      </c>
      <c r="L563" s="16" t="b">
        <v>0</v>
      </c>
      <c r="M563" s="17" t="s">
        <v>2084</v>
      </c>
      <c r="N563" s="18">
        <v>1.0</v>
      </c>
    </row>
    <row r="564">
      <c r="A564" s="10">
        <v>44874.6365835301</v>
      </c>
      <c r="B564" s="11" t="s">
        <v>1467</v>
      </c>
      <c r="C564" s="11" t="s">
        <v>452</v>
      </c>
      <c r="D564" s="11" t="s">
        <v>353</v>
      </c>
      <c r="E564" s="12">
        <v>44928.0</v>
      </c>
      <c r="F564" s="13" t="s">
        <v>2085</v>
      </c>
      <c r="G564" s="11" t="s">
        <v>26</v>
      </c>
      <c r="H564" s="11" t="s">
        <v>38</v>
      </c>
      <c r="I564" s="14">
        <v>45008.48330363426</v>
      </c>
      <c r="J564" s="15" t="s">
        <v>2086</v>
      </c>
      <c r="K564" s="16">
        <v>8.0</v>
      </c>
      <c r="L564" s="16" t="b">
        <v>0</v>
      </c>
      <c r="M564" s="17" t="s">
        <v>2086</v>
      </c>
      <c r="N564" s="18">
        <v>8.0</v>
      </c>
    </row>
    <row r="565">
      <c r="A565" s="10">
        <v>44874.634497314815</v>
      </c>
      <c r="B565" s="11" t="s">
        <v>2087</v>
      </c>
      <c r="C565" s="11" t="s">
        <v>200</v>
      </c>
      <c r="D565" s="11" t="s">
        <v>2088</v>
      </c>
      <c r="E565" s="12">
        <v>44941.0</v>
      </c>
      <c r="F565" s="13" t="s">
        <v>2089</v>
      </c>
      <c r="G565" s="11" t="s">
        <v>26</v>
      </c>
      <c r="H565" s="11" t="s">
        <v>38</v>
      </c>
      <c r="I565" s="14">
        <v>44979.42584876157</v>
      </c>
      <c r="J565" s="15" t="s">
        <v>2090</v>
      </c>
      <c r="K565" s="16">
        <v>2.0</v>
      </c>
      <c r="L565" s="16" t="b">
        <v>0</v>
      </c>
      <c r="M565" s="17" t="s">
        <v>2090</v>
      </c>
      <c r="N565" s="18">
        <v>2.0</v>
      </c>
    </row>
    <row r="566">
      <c r="A566" s="10">
        <v>44874.631991319446</v>
      </c>
      <c r="B566" s="11" t="s">
        <v>2091</v>
      </c>
      <c r="C566" s="11" t="s">
        <v>35</v>
      </c>
      <c r="D566" s="11" t="s">
        <v>82</v>
      </c>
      <c r="E566" s="12">
        <v>44929.0</v>
      </c>
      <c r="F566" s="13" t="s">
        <v>2092</v>
      </c>
      <c r="G566" s="11" t="s">
        <v>270</v>
      </c>
      <c r="H566" s="11" t="s">
        <v>38</v>
      </c>
      <c r="I566" s="14">
        <v>44874.770279398144</v>
      </c>
      <c r="J566" s="15" t="s">
        <v>2093</v>
      </c>
      <c r="K566" s="16">
        <v>2.0</v>
      </c>
      <c r="L566" s="16" t="b">
        <v>0</v>
      </c>
      <c r="M566" s="17" t="s">
        <v>2093</v>
      </c>
      <c r="N566" s="18">
        <v>2.0</v>
      </c>
    </row>
    <row r="567">
      <c r="A567" s="10">
        <v>44874.62644739583</v>
      </c>
      <c r="B567" s="11" t="s">
        <v>2094</v>
      </c>
      <c r="C567" s="11" t="s">
        <v>35</v>
      </c>
      <c r="D567" s="11" t="s">
        <v>59</v>
      </c>
      <c r="E567" s="12">
        <v>44880.0</v>
      </c>
      <c r="F567" s="13" t="s">
        <v>2095</v>
      </c>
      <c r="G567" s="11" t="s">
        <v>26</v>
      </c>
      <c r="H567" s="11" t="s">
        <v>38</v>
      </c>
      <c r="I567" s="14">
        <v>44897.45579875</v>
      </c>
      <c r="J567" s="15" t="s">
        <v>2096</v>
      </c>
      <c r="K567" s="16">
        <v>1.0</v>
      </c>
      <c r="L567" s="16" t="b">
        <v>0</v>
      </c>
      <c r="M567" s="17" t="s">
        <v>2096</v>
      </c>
      <c r="N567" s="18">
        <v>1.0</v>
      </c>
    </row>
    <row r="568">
      <c r="A568" s="10">
        <v>44874.62603600694</v>
      </c>
      <c r="B568" s="11" t="s">
        <v>2097</v>
      </c>
      <c r="C568" s="11" t="s">
        <v>35</v>
      </c>
      <c r="D568" s="11" t="s">
        <v>2098</v>
      </c>
      <c r="E568" s="12">
        <v>44880.0</v>
      </c>
      <c r="F568" s="13" t="s">
        <v>2099</v>
      </c>
      <c r="G568" s="11" t="s">
        <v>26</v>
      </c>
      <c r="H568" s="11" t="s">
        <v>38</v>
      </c>
      <c r="I568" s="14"/>
      <c r="J568" s="15"/>
      <c r="K568" s="16"/>
      <c r="L568" s="16" t="b">
        <v>0</v>
      </c>
      <c r="M568" s="17"/>
      <c r="N568" s="18"/>
    </row>
    <row r="569">
      <c r="A569" s="10">
        <v>44874.29858138889</v>
      </c>
      <c r="B569" s="11" t="s">
        <v>95</v>
      </c>
      <c r="C569" s="11" t="s">
        <v>44</v>
      </c>
      <c r="D569" s="11" t="s">
        <v>1023</v>
      </c>
      <c r="E569" s="12">
        <v>44942.0</v>
      </c>
      <c r="F569" s="13" t="s">
        <v>2100</v>
      </c>
      <c r="G569" s="11" t="s">
        <v>26</v>
      </c>
      <c r="H569" s="11" t="s">
        <v>38</v>
      </c>
      <c r="I569" s="14">
        <v>45080.34939883102</v>
      </c>
      <c r="J569" s="20" t="s">
        <v>2101</v>
      </c>
      <c r="K569" s="16">
        <v>3.0</v>
      </c>
      <c r="L569" s="16" t="b">
        <v>0</v>
      </c>
      <c r="M569" s="17" t="s">
        <v>2102</v>
      </c>
      <c r="N569" s="18">
        <v>3.0</v>
      </c>
    </row>
    <row r="570">
      <c r="A570" s="10">
        <v>44873.57452652778</v>
      </c>
      <c r="B570" s="11" t="s">
        <v>147</v>
      </c>
      <c r="C570" s="11" t="s">
        <v>148</v>
      </c>
      <c r="D570" s="11" t="s">
        <v>2103</v>
      </c>
      <c r="E570" s="12">
        <v>44902.0</v>
      </c>
      <c r="F570" s="13" t="s">
        <v>2104</v>
      </c>
      <c r="G570" s="11" t="s">
        <v>26</v>
      </c>
      <c r="H570" s="11" t="s">
        <v>38</v>
      </c>
      <c r="I570" s="14">
        <v>45016.18383976852</v>
      </c>
      <c r="J570" s="15" t="s">
        <v>2105</v>
      </c>
      <c r="K570" s="16">
        <v>6.0</v>
      </c>
      <c r="L570" s="16" t="b">
        <v>0</v>
      </c>
      <c r="M570" s="17" t="s">
        <v>2105</v>
      </c>
      <c r="N570" s="18">
        <v>6.0</v>
      </c>
    </row>
    <row r="571">
      <c r="A571" s="10">
        <v>44873.39012261574</v>
      </c>
      <c r="B571" s="11" t="s">
        <v>2106</v>
      </c>
      <c r="C571" s="11" t="s">
        <v>44</v>
      </c>
      <c r="D571" s="11" t="s">
        <v>2107</v>
      </c>
      <c r="E571" s="12">
        <v>44927.0</v>
      </c>
      <c r="F571" s="13" t="s">
        <v>2108</v>
      </c>
      <c r="G571" s="11" t="s">
        <v>270</v>
      </c>
      <c r="H571" s="11" t="s">
        <v>38</v>
      </c>
      <c r="I571" s="14">
        <v>44873.392252777776</v>
      </c>
      <c r="J571" s="15" t="s">
        <v>2109</v>
      </c>
      <c r="K571" s="16"/>
      <c r="L571" s="16" t="b">
        <v>0</v>
      </c>
      <c r="M571" s="17" t="s">
        <v>2109</v>
      </c>
      <c r="N571" s="18"/>
    </row>
    <row r="572">
      <c r="A572" s="10">
        <v>44873.324628726856</v>
      </c>
      <c r="B572" s="11" t="s">
        <v>1137</v>
      </c>
      <c r="C572" s="11" t="s">
        <v>242</v>
      </c>
      <c r="D572" s="11" t="s">
        <v>224</v>
      </c>
      <c r="E572" s="12">
        <v>44941.0</v>
      </c>
      <c r="F572" s="13" t="s">
        <v>2110</v>
      </c>
      <c r="G572" s="11" t="s">
        <v>26</v>
      </c>
      <c r="H572" s="11" t="s">
        <v>38</v>
      </c>
      <c r="I572" s="14">
        <v>45054.39715232639</v>
      </c>
      <c r="J572" s="20" t="s">
        <v>2111</v>
      </c>
      <c r="K572" s="16">
        <v>11.0</v>
      </c>
      <c r="L572" s="16" t="b">
        <v>0</v>
      </c>
      <c r="M572" s="17" t="s">
        <v>2112</v>
      </c>
      <c r="N572" s="18">
        <v>11.0</v>
      </c>
    </row>
    <row r="573">
      <c r="A573" s="10">
        <v>44872.339817025466</v>
      </c>
      <c r="B573" s="11" t="s">
        <v>2113</v>
      </c>
      <c r="C573" s="11" t="s">
        <v>173</v>
      </c>
      <c r="D573" s="11" t="s">
        <v>2114</v>
      </c>
      <c r="E573" s="12">
        <v>44896.0</v>
      </c>
      <c r="F573" s="13" t="s">
        <v>2115</v>
      </c>
      <c r="G573" s="11" t="s">
        <v>26</v>
      </c>
      <c r="H573" s="11" t="s">
        <v>38</v>
      </c>
      <c r="I573" s="14">
        <v>45043.43797946759</v>
      </c>
      <c r="J573" s="15" t="s">
        <v>2116</v>
      </c>
      <c r="K573" s="16">
        <v>12.0</v>
      </c>
      <c r="L573" s="16" t="b">
        <v>0</v>
      </c>
      <c r="M573" s="17" t="s">
        <v>2116</v>
      </c>
      <c r="N573" s="18">
        <v>12.0</v>
      </c>
    </row>
    <row r="574">
      <c r="A574" s="10">
        <v>44872.315598622685</v>
      </c>
      <c r="B574" s="11" t="s">
        <v>411</v>
      </c>
      <c r="C574" s="11" t="s">
        <v>205</v>
      </c>
      <c r="D574" s="11" t="s">
        <v>2117</v>
      </c>
      <c r="E574" s="12">
        <v>44927.0</v>
      </c>
      <c r="F574" s="13" t="s">
        <v>2118</v>
      </c>
      <c r="G574" s="11" t="s">
        <v>2119</v>
      </c>
      <c r="H574" s="11" t="s">
        <v>158</v>
      </c>
      <c r="I574" s="14">
        <v>44963.246260625005</v>
      </c>
      <c r="J574" s="15" t="s">
        <v>2120</v>
      </c>
      <c r="K574" s="16"/>
      <c r="L574" s="16" t="b">
        <v>0</v>
      </c>
      <c r="M574" s="17" t="s">
        <v>2120</v>
      </c>
      <c r="N574" s="18"/>
    </row>
    <row r="575">
      <c r="A575" s="10">
        <v>44872.308648125</v>
      </c>
      <c r="B575" s="11" t="s">
        <v>1428</v>
      </c>
      <c r="C575" s="11" t="s">
        <v>209</v>
      </c>
      <c r="D575" s="11" t="s">
        <v>2121</v>
      </c>
      <c r="E575" s="12">
        <v>44910.0</v>
      </c>
      <c r="F575" s="13" t="s">
        <v>2122</v>
      </c>
      <c r="G575" s="11" t="s">
        <v>26</v>
      </c>
      <c r="H575" s="11" t="s">
        <v>38</v>
      </c>
      <c r="I575" s="14">
        <v>44914.8495649074</v>
      </c>
      <c r="J575" s="15"/>
      <c r="K575" s="16">
        <v>1.0</v>
      </c>
      <c r="L575" s="16" t="b">
        <v>0</v>
      </c>
      <c r="M575" s="17" t="s">
        <v>2123</v>
      </c>
      <c r="N575" s="18">
        <v>1.0</v>
      </c>
    </row>
    <row r="576">
      <c r="A576" s="10">
        <v>44872.30501439815</v>
      </c>
      <c r="B576" s="11" t="s">
        <v>2124</v>
      </c>
      <c r="C576" s="11" t="s">
        <v>76</v>
      </c>
      <c r="D576" s="11" t="s">
        <v>2125</v>
      </c>
      <c r="E576" s="12">
        <v>44900.0</v>
      </c>
      <c r="F576" s="13" t="s">
        <v>2126</v>
      </c>
      <c r="G576" s="11" t="s">
        <v>140</v>
      </c>
      <c r="H576" s="11" t="s">
        <v>38</v>
      </c>
      <c r="I576" s="14">
        <v>44998.64766379629</v>
      </c>
      <c r="J576" s="15" t="s">
        <v>2127</v>
      </c>
      <c r="K576" s="16">
        <v>1.0</v>
      </c>
      <c r="L576" s="16" t="b">
        <v>0</v>
      </c>
      <c r="M576" s="17" t="s">
        <v>2127</v>
      </c>
      <c r="N576" s="18">
        <v>1.0</v>
      </c>
    </row>
    <row r="577">
      <c r="A577" s="10">
        <v>44872.25814186342</v>
      </c>
      <c r="B577" s="11" t="s">
        <v>2128</v>
      </c>
      <c r="C577" s="11" t="s">
        <v>407</v>
      </c>
      <c r="D577" s="11" t="s">
        <v>2129</v>
      </c>
      <c r="E577" s="12">
        <v>44941.0</v>
      </c>
      <c r="F577" s="13" t="s">
        <v>2130</v>
      </c>
      <c r="G577" s="11" t="s">
        <v>26</v>
      </c>
      <c r="H577" s="11" t="s">
        <v>38</v>
      </c>
      <c r="I577" s="14">
        <v>44991.475857094905</v>
      </c>
      <c r="J577" s="15" t="s">
        <v>2131</v>
      </c>
      <c r="K577" s="16">
        <v>1.0</v>
      </c>
      <c r="L577" s="16" t="b">
        <v>0</v>
      </c>
      <c r="M577" s="17" t="s">
        <v>2131</v>
      </c>
      <c r="N577" s="18">
        <v>1.0</v>
      </c>
    </row>
    <row r="578">
      <c r="A578" s="10">
        <v>44871.56586322917</v>
      </c>
      <c r="B578" s="11" t="s">
        <v>2132</v>
      </c>
      <c r="C578" s="11" t="s">
        <v>103</v>
      </c>
      <c r="D578" s="11" t="s">
        <v>2133</v>
      </c>
      <c r="E578" s="12">
        <v>44900.0</v>
      </c>
      <c r="F578" s="13" t="s">
        <v>2134</v>
      </c>
      <c r="G578" s="11" t="s">
        <v>140</v>
      </c>
      <c r="H578" s="11" t="s">
        <v>38</v>
      </c>
      <c r="I578" s="14">
        <v>44884.55550530093</v>
      </c>
      <c r="J578" s="15" t="s">
        <v>2135</v>
      </c>
      <c r="K578" s="16"/>
      <c r="L578" s="16" t="b">
        <v>0</v>
      </c>
      <c r="M578" s="17" t="s">
        <v>2135</v>
      </c>
      <c r="N578" s="18"/>
    </row>
    <row r="579">
      <c r="A579" s="10">
        <v>44871.538469085644</v>
      </c>
      <c r="B579" s="11" t="s">
        <v>1079</v>
      </c>
      <c r="C579" s="11" t="s">
        <v>90</v>
      </c>
      <c r="D579" s="11" t="s">
        <v>2136</v>
      </c>
      <c r="E579" s="12">
        <v>44895.0</v>
      </c>
      <c r="F579" s="13" t="s">
        <v>2137</v>
      </c>
      <c r="G579" s="11" t="s">
        <v>26</v>
      </c>
      <c r="H579" s="11" t="s">
        <v>38</v>
      </c>
      <c r="I579" s="14">
        <v>45083.457196435185</v>
      </c>
      <c r="J579" s="20" t="s">
        <v>2138</v>
      </c>
      <c r="K579" s="16">
        <v>9.0</v>
      </c>
      <c r="L579" s="16" t="b">
        <v>0</v>
      </c>
      <c r="M579" s="17" t="s">
        <v>2139</v>
      </c>
      <c r="N579" s="18">
        <v>9.0</v>
      </c>
    </row>
    <row r="580">
      <c r="A580" s="10">
        <v>44871.44481681713</v>
      </c>
      <c r="B580" s="11" t="s">
        <v>1884</v>
      </c>
      <c r="C580" s="11" t="s">
        <v>23</v>
      </c>
      <c r="D580" s="11" t="s">
        <v>1304</v>
      </c>
      <c r="E580" s="12">
        <v>44892.0</v>
      </c>
      <c r="F580" s="13" t="s">
        <v>2140</v>
      </c>
      <c r="G580" s="11" t="s">
        <v>140</v>
      </c>
      <c r="H580" s="11" t="s">
        <v>38</v>
      </c>
      <c r="I580" s="14">
        <v>44895.85226777778</v>
      </c>
      <c r="J580" s="15" t="s">
        <v>2141</v>
      </c>
      <c r="K580" s="16">
        <v>4.0</v>
      </c>
      <c r="L580" s="16" t="b">
        <v>0</v>
      </c>
      <c r="M580" s="17" t="s">
        <v>2141</v>
      </c>
      <c r="N580" s="18">
        <v>4.0</v>
      </c>
    </row>
    <row r="581">
      <c r="A581" s="10">
        <v>44871.20006549769</v>
      </c>
      <c r="B581" s="11" t="s">
        <v>2097</v>
      </c>
      <c r="C581" s="11" t="s">
        <v>35</v>
      </c>
      <c r="D581" s="11" t="s">
        <v>2142</v>
      </c>
      <c r="E581" s="12">
        <v>44943.0</v>
      </c>
      <c r="F581" s="13" t="s">
        <v>2143</v>
      </c>
      <c r="G581" s="11" t="s">
        <v>140</v>
      </c>
      <c r="H581" s="11" t="s">
        <v>38</v>
      </c>
      <c r="I581" s="14"/>
      <c r="J581" s="15"/>
      <c r="K581" s="16"/>
      <c r="L581" s="16" t="b">
        <v>0</v>
      </c>
      <c r="M581" s="17"/>
      <c r="N581" s="18"/>
    </row>
    <row r="582">
      <c r="A582" s="10">
        <v>44870.564925196755</v>
      </c>
      <c r="B582" s="11" t="s">
        <v>2144</v>
      </c>
      <c r="C582" s="11" t="s">
        <v>35</v>
      </c>
      <c r="D582" s="11" t="s">
        <v>2145</v>
      </c>
      <c r="E582" s="12">
        <v>44910.0</v>
      </c>
      <c r="F582" s="13" t="s">
        <v>2146</v>
      </c>
      <c r="G582" s="11" t="s">
        <v>682</v>
      </c>
      <c r="H582" s="11" t="s">
        <v>38</v>
      </c>
      <c r="I582" s="14">
        <v>44870.56603832176</v>
      </c>
      <c r="J582" s="15" t="s">
        <v>2147</v>
      </c>
      <c r="K582" s="16"/>
      <c r="L582" s="16" t="b">
        <v>0</v>
      </c>
      <c r="M582" s="17" t="s">
        <v>2147</v>
      </c>
      <c r="N582" s="18"/>
    </row>
    <row r="583">
      <c r="A583" s="10">
        <v>44870.49355140046</v>
      </c>
      <c r="B583" s="11" t="s">
        <v>900</v>
      </c>
      <c r="C583" s="11" t="s">
        <v>35</v>
      </c>
      <c r="D583" s="11" t="s">
        <v>2148</v>
      </c>
      <c r="E583" s="12">
        <v>44911.0</v>
      </c>
      <c r="F583" s="13" t="s">
        <v>2149</v>
      </c>
      <c r="G583" s="11" t="s">
        <v>26</v>
      </c>
      <c r="H583" s="11" t="s">
        <v>38</v>
      </c>
      <c r="I583" s="14">
        <v>44980.54494024305</v>
      </c>
      <c r="J583" s="15" t="s">
        <v>2150</v>
      </c>
      <c r="K583" s="16">
        <v>1.0</v>
      </c>
      <c r="L583" s="16" t="b">
        <v>0</v>
      </c>
      <c r="M583" s="17" t="s">
        <v>2150</v>
      </c>
      <c r="N583" s="18">
        <v>1.0</v>
      </c>
    </row>
    <row r="584">
      <c r="A584" s="10">
        <v>44870.40268799769</v>
      </c>
      <c r="B584" s="11" t="s">
        <v>2151</v>
      </c>
      <c r="C584" s="11" t="s">
        <v>303</v>
      </c>
      <c r="D584" s="11" t="s">
        <v>2152</v>
      </c>
      <c r="E584" s="12"/>
      <c r="F584" s="13" t="s">
        <v>2153</v>
      </c>
      <c r="G584" s="11" t="s">
        <v>26</v>
      </c>
      <c r="H584" s="11" t="s">
        <v>38</v>
      </c>
      <c r="I584" s="14">
        <v>44870.40377863426</v>
      </c>
      <c r="J584" s="15" t="s">
        <v>2154</v>
      </c>
      <c r="K584" s="16"/>
      <c r="L584" s="16" t="b">
        <v>0</v>
      </c>
      <c r="M584" s="17" t="s">
        <v>2154</v>
      </c>
      <c r="N584" s="18"/>
    </row>
    <row r="585">
      <c r="A585" s="10">
        <v>44869.65680054398</v>
      </c>
      <c r="B585" s="11" t="s">
        <v>89</v>
      </c>
      <c r="C585" s="11" t="s">
        <v>303</v>
      </c>
      <c r="D585" s="11" t="s">
        <v>2155</v>
      </c>
      <c r="E585" s="12">
        <v>44879.0</v>
      </c>
      <c r="F585" s="13" t="s">
        <v>2156</v>
      </c>
      <c r="G585" s="11" t="s">
        <v>553</v>
      </c>
      <c r="H585" s="11" t="s">
        <v>33</v>
      </c>
      <c r="I585" s="14">
        <v>44869.65710457176</v>
      </c>
      <c r="J585" s="15" t="s">
        <v>257</v>
      </c>
      <c r="K585" s="16"/>
      <c r="L585" s="16" t="b">
        <v>0</v>
      </c>
      <c r="M585" s="17" t="s">
        <v>257</v>
      </c>
      <c r="N585" s="18"/>
    </row>
    <row r="586">
      <c r="A586" s="10">
        <v>44869.528769641205</v>
      </c>
      <c r="B586" s="11" t="s">
        <v>2157</v>
      </c>
      <c r="C586" s="11" t="s">
        <v>592</v>
      </c>
      <c r="D586" s="11" t="s">
        <v>2158</v>
      </c>
      <c r="E586" s="12">
        <v>44896.0</v>
      </c>
      <c r="F586" s="13" t="s">
        <v>2159</v>
      </c>
      <c r="G586" s="11" t="s">
        <v>26</v>
      </c>
      <c r="H586" s="11" t="s">
        <v>38</v>
      </c>
      <c r="I586" s="14">
        <v>44931.376810173606</v>
      </c>
      <c r="J586" s="20" t="s">
        <v>2160</v>
      </c>
      <c r="K586" s="16">
        <v>4.0</v>
      </c>
      <c r="L586" s="16" t="b">
        <v>0</v>
      </c>
      <c r="M586" s="17" t="s">
        <v>2161</v>
      </c>
      <c r="N586" s="18">
        <v>4.0</v>
      </c>
    </row>
    <row r="587">
      <c r="A587" s="10">
        <v>44869.48792503472</v>
      </c>
      <c r="B587" s="11" t="s">
        <v>241</v>
      </c>
      <c r="C587" s="11" t="s">
        <v>242</v>
      </c>
      <c r="D587" s="11" t="s">
        <v>2162</v>
      </c>
      <c r="E587" s="12">
        <v>44896.0</v>
      </c>
      <c r="F587" s="13" t="s">
        <v>2163</v>
      </c>
      <c r="G587" s="11" t="s">
        <v>26</v>
      </c>
      <c r="H587" s="11" t="s">
        <v>38</v>
      </c>
      <c r="I587" s="14">
        <v>45070.31068947917</v>
      </c>
      <c r="J587" s="20" t="s">
        <v>2164</v>
      </c>
      <c r="K587" s="16">
        <v>3.0</v>
      </c>
      <c r="L587" s="16" t="b">
        <v>0</v>
      </c>
      <c r="M587" s="17" t="s">
        <v>2165</v>
      </c>
      <c r="N587" s="18">
        <v>3.0</v>
      </c>
    </row>
    <row r="588">
      <c r="A588" s="10">
        <v>44869.46246429398</v>
      </c>
      <c r="B588" s="11" t="s">
        <v>628</v>
      </c>
      <c r="C588" s="11" t="s">
        <v>52</v>
      </c>
      <c r="D588" s="11" t="s">
        <v>2166</v>
      </c>
      <c r="E588" s="12">
        <v>44882.0</v>
      </c>
      <c r="F588" s="13" t="s">
        <v>2167</v>
      </c>
      <c r="G588" s="11" t="s">
        <v>26</v>
      </c>
      <c r="H588" s="11" t="s">
        <v>38</v>
      </c>
      <c r="I588" s="14">
        <v>44873.10784440972</v>
      </c>
      <c r="J588" s="15" t="s">
        <v>2168</v>
      </c>
      <c r="K588" s="16"/>
      <c r="L588" s="16" t="b">
        <v>0</v>
      </c>
      <c r="M588" s="17" t="s">
        <v>2168</v>
      </c>
      <c r="N588" s="18"/>
    </row>
    <row r="589">
      <c r="A589" s="10">
        <v>44869.422300335646</v>
      </c>
      <c r="B589" s="11" t="s">
        <v>1100</v>
      </c>
      <c r="C589" s="11" t="s">
        <v>1101</v>
      </c>
      <c r="D589" s="11" t="s">
        <v>2169</v>
      </c>
      <c r="E589" s="12">
        <v>44895.0</v>
      </c>
      <c r="F589" s="13" t="s">
        <v>2170</v>
      </c>
      <c r="G589" s="11" t="s">
        <v>26</v>
      </c>
      <c r="H589" s="11" t="s">
        <v>38</v>
      </c>
      <c r="I589" s="14">
        <v>44916.31022662037</v>
      </c>
      <c r="J589" s="15" t="s">
        <v>2171</v>
      </c>
      <c r="K589" s="16">
        <v>2.0</v>
      </c>
      <c r="L589" s="16" t="b">
        <v>0</v>
      </c>
      <c r="M589" s="17" t="s">
        <v>2171</v>
      </c>
      <c r="N589" s="18">
        <v>2.0</v>
      </c>
    </row>
    <row r="590">
      <c r="A590" s="10">
        <v>44869.34882741898</v>
      </c>
      <c r="B590" s="11" t="s">
        <v>2172</v>
      </c>
      <c r="C590" s="11" t="s">
        <v>52</v>
      </c>
      <c r="D590" s="11" t="s">
        <v>2173</v>
      </c>
      <c r="E590" s="12">
        <v>44889.0</v>
      </c>
      <c r="F590" s="13" t="s">
        <v>2174</v>
      </c>
      <c r="G590" s="11" t="s">
        <v>270</v>
      </c>
      <c r="H590" s="11" t="s">
        <v>38</v>
      </c>
      <c r="I590" s="14"/>
      <c r="J590" s="15"/>
      <c r="K590" s="16"/>
      <c r="L590" s="16" t="b">
        <v>0</v>
      </c>
      <c r="M590" s="17"/>
      <c r="N590" s="18"/>
    </row>
    <row r="591">
      <c r="A591" s="10">
        <v>44868.832863449075</v>
      </c>
      <c r="B591" s="11" t="s">
        <v>2175</v>
      </c>
      <c r="C591" s="11" t="s">
        <v>592</v>
      </c>
      <c r="D591" s="11" t="s">
        <v>2176</v>
      </c>
      <c r="E591" s="12">
        <v>44896.0</v>
      </c>
      <c r="F591" s="13" t="s">
        <v>2177</v>
      </c>
      <c r="G591" s="11" t="s">
        <v>26</v>
      </c>
      <c r="H591" s="11" t="s">
        <v>38</v>
      </c>
      <c r="I591" s="14">
        <v>45049.36766693287</v>
      </c>
      <c r="J591" s="15" t="s">
        <v>2178</v>
      </c>
      <c r="K591" s="16">
        <v>2.0</v>
      </c>
      <c r="L591" s="16" t="b">
        <v>0</v>
      </c>
      <c r="M591" s="17" t="s">
        <v>2178</v>
      </c>
      <c r="N591" s="18">
        <v>2.0</v>
      </c>
    </row>
    <row r="592">
      <c r="A592" s="10">
        <v>44868.65312265046</v>
      </c>
      <c r="B592" s="11" t="s">
        <v>1985</v>
      </c>
      <c r="C592" s="11" t="s">
        <v>81</v>
      </c>
      <c r="D592" s="11" t="s">
        <v>530</v>
      </c>
      <c r="E592" s="12">
        <v>44941.0</v>
      </c>
      <c r="F592" s="13" t="s">
        <v>2179</v>
      </c>
      <c r="G592" s="11" t="s">
        <v>26</v>
      </c>
      <c r="H592" s="11" t="s">
        <v>38</v>
      </c>
      <c r="I592" s="14">
        <v>44994.51425893519</v>
      </c>
      <c r="J592" s="15" t="s">
        <v>2180</v>
      </c>
      <c r="K592" s="16">
        <v>7.0</v>
      </c>
      <c r="L592" s="16" t="b">
        <v>0</v>
      </c>
      <c r="M592" s="17" t="s">
        <v>2180</v>
      </c>
      <c r="N592" s="18">
        <v>7.0</v>
      </c>
    </row>
    <row r="593">
      <c r="A593" s="10">
        <v>44868.498170543986</v>
      </c>
      <c r="B593" s="11" t="s">
        <v>2181</v>
      </c>
      <c r="C593" s="11" t="s">
        <v>44</v>
      </c>
      <c r="D593" s="11" t="s">
        <v>71</v>
      </c>
      <c r="E593" s="12">
        <v>44895.0</v>
      </c>
      <c r="F593" s="13" t="s">
        <v>2182</v>
      </c>
      <c r="G593" s="11" t="s">
        <v>26</v>
      </c>
      <c r="H593" s="11" t="s">
        <v>38</v>
      </c>
      <c r="I593" s="14">
        <v>44965.48850086806</v>
      </c>
      <c r="J593" s="15">
        <v>0.0</v>
      </c>
      <c r="K593" s="16"/>
      <c r="L593" s="16" t="b">
        <v>0</v>
      </c>
      <c r="M593" s="17" t="s">
        <v>2183</v>
      </c>
      <c r="N593" s="18"/>
    </row>
    <row r="594">
      <c r="A594" s="10">
        <v>44868.43911922454</v>
      </c>
      <c r="B594" s="11" t="s">
        <v>2184</v>
      </c>
      <c r="C594" s="11" t="s">
        <v>832</v>
      </c>
      <c r="D594" s="11" t="s">
        <v>2185</v>
      </c>
      <c r="E594" s="12">
        <v>44886.0</v>
      </c>
      <c r="F594" s="13" t="s">
        <v>2186</v>
      </c>
      <c r="G594" s="11" t="s">
        <v>26</v>
      </c>
      <c r="H594" s="11" t="s">
        <v>38</v>
      </c>
      <c r="I594" s="14"/>
      <c r="J594" s="15"/>
      <c r="K594" s="16"/>
      <c r="L594" s="16" t="b">
        <v>0</v>
      </c>
      <c r="M594" s="17"/>
      <c r="N594" s="18"/>
    </row>
    <row r="595">
      <c r="A595" s="10">
        <v>44868.3122677662</v>
      </c>
      <c r="B595" s="11" t="s">
        <v>2187</v>
      </c>
      <c r="C595" s="11" t="s">
        <v>592</v>
      </c>
      <c r="D595" s="11" t="s">
        <v>2188</v>
      </c>
      <c r="E595" s="12"/>
      <c r="F595" s="13" t="s">
        <v>2189</v>
      </c>
      <c r="G595" s="11" t="s">
        <v>26</v>
      </c>
      <c r="H595" s="11" t="s">
        <v>38</v>
      </c>
      <c r="I595" s="14">
        <v>44978.490778692125</v>
      </c>
      <c r="J595" s="15" t="s">
        <v>2190</v>
      </c>
      <c r="K595" s="16">
        <v>1.0</v>
      </c>
      <c r="L595" s="16" t="b">
        <v>0</v>
      </c>
      <c r="M595" s="17" t="s">
        <v>2190</v>
      </c>
      <c r="N595" s="18">
        <v>1.0</v>
      </c>
    </row>
    <row r="596">
      <c r="A596" s="10">
        <v>44868.29513460648</v>
      </c>
      <c r="B596" s="11" t="s">
        <v>2191</v>
      </c>
      <c r="C596" s="11" t="s">
        <v>44</v>
      </c>
      <c r="D596" s="11" t="s">
        <v>299</v>
      </c>
      <c r="E596" s="12">
        <v>44896.0</v>
      </c>
      <c r="F596" s="13" t="s">
        <v>2192</v>
      </c>
      <c r="G596" s="11" t="s">
        <v>270</v>
      </c>
      <c r="H596" s="11" t="s">
        <v>38</v>
      </c>
      <c r="I596" s="14">
        <v>44951.777800104166</v>
      </c>
      <c r="J596" s="15" t="s">
        <v>2193</v>
      </c>
      <c r="K596" s="16"/>
      <c r="L596" s="16" t="b">
        <v>0</v>
      </c>
      <c r="M596" s="17" t="s">
        <v>2193</v>
      </c>
      <c r="N596" s="18"/>
    </row>
    <row r="597">
      <c r="A597" s="10">
        <v>44868.12379631944</v>
      </c>
      <c r="B597" s="11" t="s">
        <v>1189</v>
      </c>
      <c r="C597" s="11" t="s">
        <v>376</v>
      </c>
      <c r="D597" s="11" t="s">
        <v>282</v>
      </c>
      <c r="E597" s="12">
        <v>44893.0</v>
      </c>
      <c r="F597" s="13" t="s">
        <v>2194</v>
      </c>
      <c r="G597" s="11" t="s">
        <v>114</v>
      </c>
      <c r="H597" s="11" t="s">
        <v>33</v>
      </c>
      <c r="I597" s="14">
        <v>45006.92907774306</v>
      </c>
      <c r="J597" s="15" t="s">
        <v>2195</v>
      </c>
      <c r="K597" s="16">
        <v>5.0</v>
      </c>
      <c r="L597" s="16" t="b">
        <v>0</v>
      </c>
      <c r="M597" s="17" t="s">
        <v>2195</v>
      </c>
      <c r="N597" s="18">
        <v>5.0</v>
      </c>
    </row>
    <row r="598">
      <c r="A598" s="10">
        <v>44867.62922461805</v>
      </c>
      <c r="B598" s="11" t="s">
        <v>2196</v>
      </c>
      <c r="C598" s="11" t="s">
        <v>154</v>
      </c>
      <c r="D598" s="11" t="s">
        <v>365</v>
      </c>
      <c r="E598" s="12">
        <v>44910.0</v>
      </c>
      <c r="F598" s="13" t="s">
        <v>2197</v>
      </c>
      <c r="G598" s="11" t="s">
        <v>26</v>
      </c>
      <c r="H598" s="11" t="s">
        <v>38</v>
      </c>
      <c r="I598" s="14">
        <v>44867.6297166088</v>
      </c>
      <c r="J598" s="15" t="s">
        <v>511</v>
      </c>
      <c r="K598" s="16"/>
      <c r="L598" s="16" t="b">
        <v>0</v>
      </c>
      <c r="M598" s="17" t="s">
        <v>511</v>
      </c>
      <c r="N598" s="18"/>
    </row>
    <row r="599">
      <c r="A599" s="10">
        <v>44867.61579539352</v>
      </c>
      <c r="B599" s="11" t="s">
        <v>732</v>
      </c>
      <c r="C599" s="11" t="s">
        <v>154</v>
      </c>
      <c r="D599" s="11" t="s">
        <v>2198</v>
      </c>
      <c r="E599" s="12">
        <v>44872.0</v>
      </c>
      <c r="F599" s="13" t="s">
        <v>2199</v>
      </c>
      <c r="G599" s="11" t="s">
        <v>735</v>
      </c>
      <c r="H599" s="11" t="s">
        <v>20</v>
      </c>
      <c r="I599" s="14">
        <v>44875.66965222222</v>
      </c>
      <c r="J599" s="15" t="s">
        <v>2200</v>
      </c>
      <c r="K599" s="16"/>
      <c r="L599" s="16" t="b">
        <v>0</v>
      </c>
      <c r="M599" s="17" t="s">
        <v>2200</v>
      </c>
      <c r="N599" s="18"/>
    </row>
    <row r="600">
      <c r="A600" s="10">
        <v>44867.599297187495</v>
      </c>
      <c r="B600" s="11" t="s">
        <v>2201</v>
      </c>
      <c r="C600" s="11" t="s">
        <v>23</v>
      </c>
      <c r="D600" s="11" t="s">
        <v>2061</v>
      </c>
      <c r="E600" s="12">
        <v>44893.0</v>
      </c>
      <c r="F600" s="13" t="s">
        <v>2202</v>
      </c>
      <c r="G600" s="11" t="s">
        <v>26</v>
      </c>
      <c r="H600" s="11" t="s">
        <v>38</v>
      </c>
      <c r="I600" s="14">
        <v>44932.45495827546</v>
      </c>
      <c r="J600" s="15" t="s">
        <v>2203</v>
      </c>
      <c r="K600" s="16"/>
      <c r="L600" s="16" t="b">
        <v>0</v>
      </c>
      <c r="M600" s="17" t="s">
        <v>2203</v>
      </c>
      <c r="N600" s="18"/>
    </row>
    <row r="601">
      <c r="A601" s="10">
        <v>44867.565824618054</v>
      </c>
      <c r="B601" s="11" t="s">
        <v>2204</v>
      </c>
      <c r="C601" s="11" t="s">
        <v>44</v>
      </c>
      <c r="D601" s="11" t="s">
        <v>2205</v>
      </c>
      <c r="E601" s="12">
        <v>44941.0</v>
      </c>
      <c r="F601" s="13" t="s">
        <v>2206</v>
      </c>
      <c r="G601" s="11" t="s">
        <v>26</v>
      </c>
      <c r="H601" s="11" t="s">
        <v>38</v>
      </c>
      <c r="I601" s="14">
        <v>45077.44102608797</v>
      </c>
      <c r="J601" s="15" t="s">
        <v>2207</v>
      </c>
      <c r="K601" s="16">
        <v>3.0</v>
      </c>
      <c r="L601" s="16" t="b">
        <v>0</v>
      </c>
      <c r="M601" s="17" t="s">
        <v>2207</v>
      </c>
      <c r="N601" s="18">
        <v>3.0</v>
      </c>
    </row>
    <row r="602">
      <c r="A602" s="10">
        <v>44867.490490613425</v>
      </c>
      <c r="B602" s="11" t="s">
        <v>442</v>
      </c>
      <c r="C602" s="11" t="s">
        <v>443</v>
      </c>
      <c r="D602" s="11" t="s">
        <v>1044</v>
      </c>
      <c r="E602" s="12">
        <v>44928.0</v>
      </c>
      <c r="F602" s="13" t="s">
        <v>2208</v>
      </c>
      <c r="G602" s="11" t="s">
        <v>114</v>
      </c>
      <c r="H602" s="11" t="s">
        <v>38</v>
      </c>
      <c r="I602" s="14">
        <v>45013.30939390046</v>
      </c>
      <c r="J602" s="15" t="s">
        <v>2209</v>
      </c>
      <c r="K602" s="16">
        <v>3.0</v>
      </c>
      <c r="L602" s="16" t="b">
        <v>0</v>
      </c>
      <c r="M602" s="17" t="s">
        <v>2209</v>
      </c>
      <c r="N602" s="18">
        <v>3.0</v>
      </c>
    </row>
    <row r="603">
      <c r="A603" s="10">
        <v>44867.489167754626</v>
      </c>
      <c r="B603" s="11" t="s">
        <v>442</v>
      </c>
      <c r="C603" s="11" t="s">
        <v>443</v>
      </c>
      <c r="D603" s="11" t="s">
        <v>2210</v>
      </c>
      <c r="E603" s="12">
        <v>44928.0</v>
      </c>
      <c r="F603" s="13" t="s">
        <v>2211</v>
      </c>
      <c r="G603" s="11" t="s">
        <v>26</v>
      </c>
      <c r="H603" s="11" t="s">
        <v>38</v>
      </c>
      <c r="I603" s="14">
        <v>44987.277647986106</v>
      </c>
      <c r="J603" s="15" t="s">
        <v>2212</v>
      </c>
      <c r="K603" s="16"/>
      <c r="L603" s="16" t="b">
        <v>0</v>
      </c>
      <c r="M603" s="17" t="s">
        <v>2212</v>
      </c>
      <c r="N603" s="18"/>
    </row>
    <row r="604">
      <c r="A604" s="10">
        <v>44867.48002806713</v>
      </c>
      <c r="B604" s="11" t="s">
        <v>2213</v>
      </c>
      <c r="C604" s="11" t="s">
        <v>2214</v>
      </c>
      <c r="D604" s="11" t="s">
        <v>2215</v>
      </c>
      <c r="E604" s="12">
        <v>44910.0</v>
      </c>
      <c r="F604" s="13" t="s">
        <v>2216</v>
      </c>
      <c r="G604" s="11" t="s">
        <v>26</v>
      </c>
      <c r="H604" s="11" t="s">
        <v>38</v>
      </c>
      <c r="I604" s="14">
        <v>44969.61034047454</v>
      </c>
      <c r="J604" s="15" t="s">
        <v>2217</v>
      </c>
      <c r="K604" s="16">
        <v>18.0</v>
      </c>
      <c r="L604" s="16" t="b">
        <v>0</v>
      </c>
      <c r="M604" s="17" t="s">
        <v>2217</v>
      </c>
      <c r="N604" s="18">
        <v>18.0</v>
      </c>
    </row>
    <row r="605">
      <c r="A605" s="10">
        <v>44867.43811914352</v>
      </c>
      <c r="B605" s="11" t="s">
        <v>2218</v>
      </c>
      <c r="C605" s="11" t="s">
        <v>713</v>
      </c>
      <c r="D605" s="11" t="s">
        <v>2219</v>
      </c>
      <c r="E605" s="12">
        <v>44880.0</v>
      </c>
      <c r="F605" s="13" t="s">
        <v>2220</v>
      </c>
      <c r="G605" s="11" t="s">
        <v>26</v>
      </c>
      <c r="H605" s="11" t="s">
        <v>38</v>
      </c>
      <c r="I605" s="14">
        <v>44992.477239837965</v>
      </c>
      <c r="J605" s="15" t="s">
        <v>2221</v>
      </c>
      <c r="K605" s="16">
        <v>2.0</v>
      </c>
      <c r="L605" s="16" t="b">
        <v>0</v>
      </c>
      <c r="M605" s="17" t="s">
        <v>2221</v>
      </c>
      <c r="N605" s="18">
        <v>2.0</v>
      </c>
    </row>
    <row r="606">
      <c r="A606" s="10">
        <v>44866.67495998842</v>
      </c>
      <c r="B606" s="11" t="s">
        <v>2222</v>
      </c>
      <c r="C606" s="11" t="s">
        <v>126</v>
      </c>
      <c r="D606" s="11" t="s">
        <v>2223</v>
      </c>
      <c r="E606" s="12">
        <v>44897.0</v>
      </c>
      <c r="F606" s="13" t="s">
        <v>2224</v>
      </c>
      <c r="G606" s="11" t="s">
        <v>26</v>
      </c>
      <c r="H606" s="11" t="s">
        <v>38</v>
      </c>
      <c r="I606" s="14">
        <v>44963.35421263889</v>
      </c>
      <c r="J606" s="15" t="s">
        <v>2225</v>
      </c>
      <c r="K606" s="16">
        <v>10.0</v>
      </c>
      <c r="L606" s="16" t="b">
        <v>0</v>
      </c>
      <c r="M606" s="17" t="s">
        <v>2225</v>
      </c>
      <c r="N606" s="18">
        <v>10.0</v>
      </c>
    </row>
    <row r="607">
      <c r="A607" s="10">
        <v>44866.673722685184</v>
      </c>
      <c r="B607" s="11" t="s">
        <v>2222</v>
      </c>
      <c r="C607" s="11" t="s">
        <v>126</v>
      </c>
      <c r="D607" s="11" t="s">
        <v>2226</v>
      </c>
      <c r="E607" s="12">
        <v>44897.0</v>
      </c>
      <c r="F607" s="13" t="s">
        <v>2227</v>
      </c>
      <c r="G607" s="11" t="s">
        <v>26</v>
      </c>
      <c r="H607" s="11" t="s">
        <v>38</v>
      </c>
      <c r="I607" s="14">
        <v>45008.65528274306</v>
      </c>
      <c r="J607" s="15" t="s">
        <v>2228</v>
      </c>
      <c r="K607" s="16">
        <v>4.0</v>
      </c>
      <c r="L607" s="16" t="b">
        <v>0</v>
      </c>
      <c r="M607" s="17" t="s">
        <v>2228</v>
      </c>
      <c r="N607" s="18">
        <v>4.0</v>
      </c>
    </row>
    <row r="608">
      <c r="A608" s="10">
        <v>44866.60955541667</v>
      </c>
      <c r="B608" s="11" t="s">
        <v>2229</v>
      </c>
      <c r="C608" s="11" t="s">
        <v>2230</v>
      </c>
      <c r="D608" s="11" t="s">
        <v>2231</v>
      </c>
      <c r="E608" s="12">
        <v>44880.0</v>
      </c>
      <c r="F608" s="13" t="s">
        <v>2232</v>
      </c>
      <c r="G608" s="11" t="s">
        <v>26</v>
      </c>
      <c r="H608" s="11" t="s">
        <v>38</v>
      </c>
      <c r="I608" s="14"/>
      <c r="J608" s="15"/>
      <c r="K608" s="16"/>
      <c r="L608" s="16" t="b">
        <v>0</v>
      </c>
      <c r="M608" s="17"/>
      <c r="N608" s="18"/>
    </row>
    <row r="609">
      <c r="A609" s="10">
        <v>44866.60883016203</v>
      </c>
      <c r="B609" s="11" t="s">
        <v>2229</v>
      </c>
      <c r="C609" s="11" t="s">
        <v>2230</v>
      </c>
      <c r="D609" s="11" t="s">
        <v>2233</v>
      </c>
      <c r="E609" s="12">
        <v>44880.0</v>
      </c>
      <c r="F609" s="13" t="s">
        <v>2234</v>
      </c>
      <c r="G609" s="11" t="s">
        <v>26</v>
      </c>
      <c r="H609" s="11" t="s">
        <v>38</v>
      </c>
      <c r="I609" s="14"/>
      <c r="J609" s="15"/>
      <c r="K609" s="16"/>
      <c r="L609" s="16" t="b">
        <v>0</v>
      </c>
      <c r="M609" s="17"/>
      <c r="N609" s="18"/>
    </row>
    <row r="610">
      <c r="A610" s="10">
        <v>44866.59019178241</v>
      </c>
      <c r="B610" s="11" t="s">
        <v>2175</v>
      </c>
      <c r="C610" s="11" t="s">
        <v>592</v>
      </c>
      <c r="D610" s="11" t="s">
        <v>2235</v>
      </c>
      <c r="E610" s="12">
        <v>44880.0</v>
      </c>
      <c r="F610" s="13" t="s">
        <v>2236</v>
      </c>
      <c r="G610" s="11" t="s">
        <v>26</v>
      </c>
      <c r="H610" s="11" t="s">
        <v>38</v>
      </c>
      <c r="I610" s="14">
        <v>45040.48602023148</v>
      </c>
      <c r="J610" s="15" t="s">
        <v>2237</v>
      </c>
      <c r="K610" s="16">
        <v>4.0</v>
      </c>
      <c r="L610" s="16" t="b">
        <v>0</v>
      </c>
      <c r="M610" s="17" t="s">
        <v>2237</v>
      </c>
      <c r="N610" s="18">
        <v>4.0</v>
      </c>
    </row>
    <row r="611">
      <c r="A611" s="10">
        <v>44866.057886932875</v>
      </c>
      <c r="B611" s="11" t="s">
        <v>2238</v>
      </c>
      <c r="C611" s="11" t="s">
        <v>763</v>
      </c>
      <c r="D611" s="11" t="s">
        <v>416</v>
      </c>
      <c r="E611" s="12">
        <v>44909.0</v>
      </c>
      <c r="F611" s="13" t="s">
        <v>2239</v>
      </c>
      <c r="G611" s="11" t="s">
        <v>26</v>
      </c>
      <c r="H611" s="11" t="s">
        <v>38</v>
      </c>
      <c r="I611" s="14">
        <v>45016.274365150464</v>
      </c>
      <c r="J611" s="15" t="s">
        <v>2240</v>
      </c>
      <c r="K611" s="16">
        <v>1.0</v>
      </c>
      <c r="L611" s="16" t="b">
        <v>0</v>
      </c>
      <c r="M611" s="17" t="s">
        <v>2240</v>
      </c>
      <c r="N611" s="18">
        <v>1.0</v>
      </c>
    </row>
    <row r="612">
      <c r="A612" s="10">
        <v>44865.59541019676</v>
      </c>
      <c r="B612" s="11" t="s">
        <v>1137</v>
      </c>
      <c r="C612" s="11" t="s">
        <v>242</v>
      </c>
      <c r="D612" s="11" t="s">
        <v>2241</v>
      </c>
      <c r="E612" s="12">
        <v>44941.0</v>
      </c>
      <c r="F612" s="13" t="s">
        <v>2242</v>
      </c>
      <c r="G612" s="11" t="s">
        <v>26</v>
      </c>
      <c r="H612" s="11" t="s">
        <v>38</v>
      </c>
      <c r="I612" s="14">
        <v>45050.58764564815</v>
      </c>
      <c r="J612" s="15" t="s">
        <v>2243</v>
      </c>
      <c r="K612" s="16">
        <v>6.0</v>
      </c>
      <c r="L612" s="16" t="b">
        <v>0</v>
      </c>
      <c r="M612" s="17" t="s">
        <v>2243</v>
      </c>
      <c r="N612" s="18">
        <v>6.0</v>
      </c>
    </row>
    <row r="613">
      <c r="A613" s="10">
        <v>44865.481044722226</v>
      </c>
      <c r="B613" s="11" t="s">
        <v>241</v>
      </c>
      <c r="C613" s="11" t="s">
        <v>242</v>
      </c>
      <c r="D613" s="11" t="s">
        <v>2244</v>
      </c>
      <c r="E613" s="12">
        <v>44896.0</v>
      </c>
      <c r="F613" s="13" t="s">
        <v>2245</v>
      </c>
      <c r="G613" s="11" t="s">
        <v>26</v>
      </c>
      <c r="H613" s="11" t="s">
        <v>38</v>
      </c>
      <c r="I613" s="14">
        <v>45089.413691249996</v>
      </c>
      <c r="J613" s="15" t="s">
        <v>2246</v>
      </c>
      <c r="K613" s="16">
        <v>6.0</v>
      </c>
      <c r="L613" s="16" t="b">
        <v>0</v>
      </c>
      <c r="M613" s="17" t="s">
        <v>2246</v>
      </c>
      <c r="N613" s="18">
        <v>6.0</v>
      </c>
    </row>
    <row r="614">
      <c r="A614" s="10">
        <v>44865.35690239583</v>
      </c>
      <c r="B614" s="11" t="s">
        <v>1009</v>
      </c>
      <c r="C614" s="11" t="s">
        <v>99</v>
      </c>
      <c r="D614" s="11" t="s">
        <v>2247</v>
      </c>
      <c r="E614" s="12">
        <v>44910.0</v>
      </c>
      <c r="F614" s="13" t="s">
        <v>2248</v>
      </c>
      <c r="G614" s="11" t="s">
        <v>114</v>
      </c>
      <c r="H614" s="11" t="s">
        <v>38</v>
      </c>
      <c r="I614" s="14"/>
      <c r="J614" s="15"/>
      <c r="K614" s="16"/>
      <c r="L614" s="16" t="b">
        <v>0</v>
      </c>
      <c r="M614" s="17"/>
      <c r="N614" s="18"/>
    </row>
    <row r="615">
      <c r="A615" s="10">
        <v>44865.24146447917</v>
      </c>
      <c r="B615" s="11" t="s">
        <v>927</v>
      </c>
      <c r="C615" s="11" t="s">
        <v>213</v>
      </c>
      <c r="D615" s="11" t="s">
        <v>2249</v>
      </c>
      <c r="E615" s="12">
        <v>44849.0</v>
      </c>
      <c r="F615" s="13" t="s">
        <v>2250</v>
      </c>
      <c r="G615" s="11" t="s">
        <v>26</v>
      </c>
      <c r="H615" s="11" t="s">
        <v>38</v>
      </c>
      <c r="I615" s="14">
        <v>44946.575136087966</v>
      </c>
      <c r="J615" s="15" t="s">
        <v>2251</v>
      </c>
      <c r="K615" s="16">
        <v>3.0</v>
      </c>
      <c r="L615" s="16" t="b">
        <v>0</v>
      </c>
      <c r="M615" s="17" t="s">
        <v>2251</v>
      </c>
      <c r="N615" s="18">
        <v>3.0</v>
      </c>
    </row>
    <row r="616">
      <c r="A616" s="10">
        <v>44862.60025577546</v>
      </c>
      <c r="B616" s="11" t="s">
        <v>2070</v>
      </c>
      <c r="C616" s="11" t="s">
        <v>103</v>
      </c>
      <c r="D616" s="11" t="s">
        <v>1934</v>
      </c>
      <c r="E616" s="12">
        <v>44910.0</v>
      </c>
      <c r="F616" s="13" t="s">
        <v>2252</v>
      </c>
      <c r="G616" s="11" t="s">
        <v>26</v>
      </c>
      <c r="H616" s="11" t="s">
        <v>38</v>
      </c>
      <c r="I616" s="14">
        <v>44978.305370428236</v>
      </c>
      <c r="J616" s="15" t="s">
        <v>2253</v>
      </c>
      <c r="K616" s="16">
        <v>4.0</v>
      </c>
      <c r="L616" s="16" t="b">
        <v>0</v>
      </c>
      <c r="M616" s="17" t="s">
        <v>2253</v>
      </c>
      <c r="N616" s="18">
        <v>4.0</v>
      </c>
    </row>
    <row r="617">
      <c r="A617" s="10">
        <v>44862.56766572916</v>
      </c>
      <c r="B617" s="11" t="s">
        <v>1043</v>
      </c>
      <c r="C617" s="11" t="s">
        <v>713</v>
      </c>
      <c r="D617" s="11" t="s">
        <v>2254</v>
      </c>
      <c r="E617" s="12">
        <v>44896.0</v>
      </c>
      <c r="F617" s="13" t="s">
        <v>2255</v>
      </c>
      <c r="G617" s="11" t="s">
        <v>26</v>
      </c>
      <c r="H617" s="11" t="s">
        <v>38</v>
      </c>
      <c r="I617" s="14"/>
      <c r="J617" s="15"/>
      <c r="K617" s="16"/>
      <c r="L617" s="16" t="b">
        <v>0</v>
      </c>
      <c r="M617" s="17"/>
      <c r="N617" s="18"/>
    </row>
    <row r="618">
      <c r="A618" s="10">
        <v>44862.56707226852</v>
      </c>
      <c r="B618" s="11" t="s">
        <v>1043</v>
      </c>
      <c r="C618" s="11" t="s">
        <v>713</v>
      </c>
      <c r="D618" s="11" t="s">
        <v>2256</v>
      </c>
      <c r="E618" s="12">
        <v>44896.0</v>
      </c>
      <c r="F618" s="13" t="s">
        <v>2257</v>
      </c>
      <c r="G618" s="11" t="s">
        <v>26</v>
      </c>
      <c r="H618" s="11" t="s">
        <v>38</v>
      </c>
      <c r="I618" s="14">
        <v>45054.014682650464</v>
      </c>
      <c r="J618" s="20" t="s">
        <v>2258</v>
      </c>
      <c r="K618" s="16">
        <v>5.0</v>
      </c>
      <c r="L618" s="16" t="b">
        <v>0</v>
      </c>
      <c r="M618" s="17" t="s">
        <v>2259</v>
      </c>
      <c r="N618" s="18">
        <v>5.0</v>
      </c>
    </row>
    <row r="619">
      <c r="A619" s="10">
        <v>44862.53264935185</v>
      </c>
      <c r="B619" s="11" t="s">
        <v>1884</v>
      </c>
      <c r="C619" s="11" t="s">
        <v>23</v>
      </c>
      <c r="D619" s="11" t="s">
        <v>71</v>
      </c>
      <c r="E619" s="12">
        <v>44891.0</v>
      </c>
      <c r="F619" s="13" t="s">
        <v>2260</v>
      </c>
      <c r="G619" s="11" t="s">
        <v>1229</v>
      </c>
      <c r="H619" s="11" t="s">
        <v>33</v>
      </c>
      <c r="I619" s="14">
        <v>44866.352180671296</v>
      </c>
      <c r="J619" s="15" t="s">
        <v>2261</v>
      </c>
      <c r="K619" s="16"/>
      <c r="L619" s="16" t="b">
        <v>0</v>
      </c>
      <c r="M619" s="17" t="s">
        <v>2261</v>
      </c>
      <c r="N619" s="18"/>
    </row>
    <row r="620">
      <c r="A620" s="10">
        <v>44862.531787326385</v>
      </c>
      <c r="B620" s="11" t="s">
        <v>89</v>
      </c>
      <c r="C620" s="11" t="s">
        <v>238</v>
      </c>
      <c r="D620" s="11" t="s">
        <v>91</v>
      </c>
      <c r="E620" s="12">
        <v>44876.0</v>
      </c>
      <c r="F620" s="13" t="s">
        <v>2262</v>
      </c>
      <c r="G620" s="11" t="s">
        <v>343</v>
      </c>
      <c r="H620" s="11" t="s">
        <v>158</v>
      </c>
      <c r="I620" s="14">
        <v>44931.35462657407</v>
      </c>
      <c r="J620" s="15" t="s">
        <v>2263</v>
      </c>
      <c r="K620" s="16">
        <v>3.0</v>
      </c>
      <c r="L620" s="16" t="b">
        <v>0</v>
      </c>
      <c r="M620" s="17" t="s">
        <v>2263</v>
      </c>
      <c r="N620" s="18">
        <v>3.0</v>
      </c>
    </row>
    <row r="621">
      <c r="A621" s="10">
        <v>44862.497252685185</v>
      </c>
      <c r="B621" s="11" t="s">
        <v>923</v>
      </c>
      <c r="C621" s="11" t="s">
        <v>76</v>
      </c>
      <c r="D621" s="11" t="s">
        <v>1951</v>
      </c>
      <c r="E621" s="12">
        <v>44883.0</v>
      </c>
      <c r="F621" s="13" t="s">
        <v>2264</v>
      </c>
      <c r="G621" s="11" t="s">
        <v>26</v>
      </c>
      <c r="H621" s="11" t="s">
        <v>38</v>
      </c>
      <c r="I621" s="14">
        <v>44939.3118878588</v>
      </c>
      <c r="J621" s="15" t="s">
        <v>2265</v>
      </c>
      <c r="K621" s="16">
        <v>2.0</v>
      </c>
      <c r="L621" s="16" t="b">
        <v>0</v>
      </c>
      <c r="M621" s="17" t="s">
        <v>2265</v>
      </c>
      <c r="N621" s="18">
        <v>2.0</v>
      </c>
    </row>
    <row r="622">
      <c r="A622" s="10">
        <v>44862.268919131944</v>
      </c>
      <c r="B622" s="11" t="s">
        <v>367</v>
      </c>
      <c r="C622" s="11" t="s">
        <v>368</v>
      </c>
      <c r="D622" s="11" t="s">
        <v>2266</v>
      </c>
      <c r="E622" s="12">
        <v>44910.0</v>
      </c>
      <c r="F622" s="13" t="s">
        <v>2267</v>
      </c>
      <c r="G622" s="11" t="s">
        <v>2268</v>
      </c>
      <c r="H622" s="11" t="s">
        <v>33</v>
      </c>
      <c r="I622" s="14"/>
      <c r="J622" s="15"/>
      <c r="K622" s="16"/>
      <c r="L622" s="16" t="b">
        <v>0</v>
      </c>
      <c r="M622" s="17"/>
      <c r="N622" s="18"/>
    </row>
    <row r="623">
      <c r="A623" s="10">
        <v>44862.224549618055</v>
      </c>
      <c r="B623" s="11" t="s">
        <v>2269</v>
      </c>
      <c r="C623" s="11" t="s">
        <v>52</v>
      </c>
      <c r="D623" s="11" t="s">
        <v>1023</v>
      </c>
      <c r="E623" s="12">
        <v>44935.0</v>
      </c>
      <c r="F623" s="13" t="s">
        <v>2270</v>
      </c>
      <c r="G623" s="11" t="s">
        <v>26</v>
      </c>
      <c r="H623" s="11" t="s">
        <v>38</v>
      </c>
      <c r="I623" s="14">
        <v>44938.07566228009</v>
      </c>
      <c r="J623" s="15" t="s">
        <v>2271</v>
      </c>
      <c r="K623" s="16"/>
      <c r="L623" s="16" t="b">
        <v>0</v>
      </c>
      <c r="M623" s="17" t="s">
        <v>2271</v>
      </c>
      <c r="N623" s="18"/>
    </row>
    <row r="624">
      <c r="A624" s="10">
        <v>44861.99282572916</v>
      </c>
      <c r="B624" s="11" t="s">
        <v>2272</v>
      </c>
      <c r="C624" s="11" t="s">
        <v>2273</v>
      </c>
      <c r="D624" s="11" t="s">
        <v>2274</v>
      </c>
      <c r="E624" s="12">
        <v>44896.0</v>
      </c>
      <c r="F624" s="13" t="s">
        <v>2275</v>
      </c>
      <c r="G624" s="11" t="s">
        <v>114</v>
      </c>
      <c r="H624" s="11" t="s">
        <v>38</v>
      </c>
      <c r="I624" s="14">
        <v>44908.320835694445</v>
      </c>
      <c r="J624" s="15" t="s">
        <v>2276</v>
      </c>
      <c r="K624" s="16">
        <v>2.0</v>
      </c>
      <c r="L624" s="16" t="b">
        <v>0</v>
      </c>
      <c r="M624" s="17" t="s">
        <v>2276</v>
      </c>
      <c r="N624" s="18">
        <v>2.0</v>
      </c>
    </row>
    <row r="625">
      <c r="A625" s="10">
        <v>44861.74436121528</v>
      </c>
      <c r="B625" s="11" t="s">
        <v>2277</v>
      </c>
      <c r="C625" s="11" t="s">
        <v>452</v>
      </c>
      <c r="D625" s="11" t="s">
        <v>2278</v>
      </c>
      <c r="E625" s="12">
        <v>44900.0</v>
      </c>
      <c r="F625" s="13" t="s">
        <v>2279</v>
      </c>
      <c r="G625" s="11" t="s">
        <v>26</v>
      </c>
      <c r="H625" s="11" t="s">
        <v>38</v>
      </c>
      <c r="I625" s="14">
        <v>45100.49042854167</v>
      </c>
      <c r="J625" s="20" t="s">
        <v>2280</v>
      </c>
      <c r="K625" s="16">
        <v>5.0</v>
      </c>
      <c r="L625" s="16" t="b">
        <v>0</v>
      </c>
      <c r="M625" s="17" t="s">
        <v>2281</v>
      </c>
      <c r="N625" s="18">
        <v>5.0</v>
      </c>
    </row>
    <row r="626">
      <c r="A626" s="10">
        <v>44861.55866456019</v>
      </c>
      <c r="B626" s="11" t="s">
        <v>2282</v>
      </c>
      <c r="C626" s="11" t="s">
        <v>44</v>
      </c>
      <c r="D626" s="11" t="s">
        <v>2283</v>
      </c>
      <c r="E626" s="12">
        <v>44896.0</v>
      </c>
      <c r="F626" s="13" t="s">
        <v>2284</v>
      </c>
      <c r="G626" s="11" t="s">
        <v>26</v>
      </c>
      <c r="H626" s="11" t="s">
        <v>38</v>
      </c>
      <c r="I626" s="14"/>
      <c r="J626" s="15"/>
      <c r="K626" s="16">
        <v>1.0</v>
      </c>
      <c r="L626" s="16" t="b">
        <v>0</v>
      </c>
      <c r="M626" s="17"/>
      <c r="N626" s="18">
        <v>1.0</v>
      </c>
    </row>
    <row r="627">
      <c r="A627" s="10">
        <v>44861.46534841435</v>
      </c>
      <c r="B627" s="11" t="s">
        <v>2285</v>
      </c>
      <c r="C627" s="11" t="s">
        <v>195</v>
      </c>
      <c r="D627" s="11" t="s">
        <v>2286</v>
      </c>
      <c r="E627" s="12">
        <v>44880.0</v>
      </c>
      <c r="F627" s="13" t="s">
        <v>2287</v>
      </c>
      <c r="G627" s="11" t="s">
        <v>26</v>
      </c>
      <c r="H627" s="11" t="s">
        <v>38</v>
      </c>
      <c r="I627" s="14">
        <v>44861.46579582176</v>
      </c>
      <c r="J627" s="15" t="s">
        <v>2288</v>
      </c>
      <c r="K627" s="16"/>
      <c r="L627" s="16" t="b">
        <v>0</v>
      </c>
      <c r="M627" s="17" t="s">
        <v>2288</v>
      </c>
      <c r="N627" s="18"/>
    </row>
    <row r="628">
      <c r="A628" s="10">
        <v>44861.450781203705</v>
      </c>
      <c r="B628" s="11" t="s">
        <v>739</v>
      </c>
      <c r="C628" s="11" t="s">
        <v>592</v>
      </c>
      <c r="D628" s="11" t="s">
        <v>2289</v>
      </c>
      <c r="E628" s="12">
        <v>44926.0</v>
      </c>
      <c r="F628" s="13" t="s">
        <v>2290</v>
      </c>
      <c r="G628" s="11" t="s">
        <v>114</v>
      </c>
      <c r="H628" s="11" t="s">
        <v>38</v>
      </c>
      <c r="I628" s="14">
        <v>45043.32757650463</v>
      </c>
      <c r="J628" s="15" t="s">
        <v>2291</v>
      </c>
      <c r="K628" s="16">
        <v>8.0</v>
      </c>
      <c r="L628" s="16" t="b">
        <v>0</v>
      </c>
      <c r="M628" s="17" t="s">
        <v>2291</v>
      </c>
      <c r="N628" s="18">
        <v>8.0</v>
      </c>
    </row>
    <row r="629">
      <c r="A629" s="10">
        <v>44861.44966081018</v>
      </c>
      <c r="B629" s="11" t="s">
        <v>2292</v>
      </c>
      <c r="C629" s="11" t="s">
        <v>713</v>
      </c>
      <c r="D629" s="11" t="s">
        <v>2293</v>
      </c>
      <c r="E629" s="12">
        <v>44874.0</v>
      </c>
      <c r="F629" s="13" t="s">
        <v>2294</v>
      </c>
      <c r="G629" s="11" t="s">
        <v>211</v>
      </c>
      <c r="H629" s="11" t="s">
        <v>33</v>
      </c>
      <c r="I629" s="14"/>
      <c r="J629" s="15"/>
      <c r="K629" s="16"/>
      <c r="L629" s="16" t="b">
        <v>0</v>
      </c>
      <c r="M629" s="17"/>
      <c r="N629" s="18"/>
    </row>
    <row r="630">
      <c r="A630" s="10">
        <v>44861.30836782407</v>
      </c>
      <c r="B630" s="11" t="s">
        <v>302</v>
      </c>
      <c r="C630" s="11" t="s">
        <v>303</v>
      </c>
      <c r="D630" s="11" t="s">
        <v>2295</v>
      </c>
      <c r="E630" s="12">
        <v>44898.0</v>
      </c>
      <c r="F630" s="13" t="s">
        <v>2296</v>
      </c>
      <c r="G630" s="11" t="s">
        <v>26</v>
      </c>
      <c r="H630" s="11" t="s">
        <v>38</v>
      </c>
      <c r="I630" s="14">
        <v>44956.28541114583</v>
      </c>
      <c r="J630" s="15" t="s">
        <v>2297</v>
      </c>
      <c r="K630" s="16">
        <v>3.0</v>
      </c>
      <c r="L630" s="16" t="b">
        <v>0</v>
      </c>
      <c r="M630" s="17" t="s">
        <v>2297</v>
      </c>
      <c r="N630" s="18">
        <v>3.0</v>
      </c>
    </row>
    <row r="631">
      <c r="A631" s="10">
        <v>44861.30467188657</v>
      </c>
      <c r="B631" s="11" t="s">
        <v>2298</v>
      </c>
      <c r="C631" s="11" t="s">
        <v>242</v>
      </c>
      <c r="D631" s="11" t="s">
        <v>2299</v>
      </c>
      <c r="E631" s="12">
        <v>44880.0</v>
      </c>
      <c r="F631" s="13" t="s">
        <v>2300</v>
      </c>
      <c r="G631" s="11" t="s">
        <v>26</v>
      </c>
      <c r="H631" s="11" t="s">
        <v>38</v>
      </c>
      <c r="I631" s="14">
        <v>44958.52400917824</v>
      </c>
      <c r="J631" s="15" t="s">
        <v>2301</v>
      </c>
      <c r="K631" s="16">
        <v>1.0</v>
      </c>
      <c r="L631" s="16" t="b">
        <v>0</v>
      </c>
      <c r="M631" s="17" t="s">
        <v>2301</v>
      </c>
      <c r="N631" s="18">
        <v>1.0</v>
      </c>
    </row>
    <row r="632">
      <c r="A632" s="10">
        <v>44861.30325964121</v>
      </c>
      <c r="B632" s="11" t="s">
        <v>2298</v>
      </c>
      <c r="C632" s="11" t="s">
        <v>242</v>
      </c>
      <c r="D632" s="11" t="s">
        <v>530</v>
      </c>
      <c r="E632" s="12">
        <v>44880.0</v>
      </c>
      <c r="F632" s="13" t="s">
        <v>2300</v>
      </c>
      <c r="G632" s="11" t="s">
        <v>26</v>
      </c>
      <c r="H632" s="11" t="s">
        <v>38</v>
      </c>
      <c r="I632" s="14">
        <v>44933.507500798616</v>
      </c>
      <c r="J632" s="15" t="s">
        <v>2302</v>
      </c>
      <c r="K632" s="16">
        <v>2.0</v>
      </c>
      <c r="L632" s="16" t="b">
        <v>0</v>
      </c>
      <c r="M632" s="17" t="s">
        <v>2302</v>
      </c>
      <c r="N632" s="18">
        <v>2.0</v>
      </c>
    </row>
    <row r="633">
      <c r="A633" s="10">
        <v>44860.64857773148</v>
      </c>
      <c r="B633" s="11" t="s">
        <v>2303</v>
      </c>
      <c r="C633" s="11" t="s">
        <v>571</v>
      </c>
      <c r="D633" s="11" t="s">
        <v>816</v>
      </c>
      <c r="E633" s="12">
        <v>44885.0</v>
      </c>
      <c r="F633" s="13" t="s">
        <v>2304</v>
      </c>
      <c r="G633" s="11" t="s">
        <v>140</v>
      </c>
      <c r="H633" s="11" t="s">
        <v>38</v>
      </c>
      <c r="I633" s="14"/>
      <c r="J633" s="15"/>
      <c r="K633" s="16"/>
      <c r="L633" s="16" t="b">
        <v>0</v>
      </c>
      <c r="M633" s="17"/>
      <c r="N633" s="18"/>
    </row>
    <row r="634">
      <c r="A634" s="10">
        <v>44860.453287743054</v>
      </c>
      <c r="B634" s="11" t="s">
        <v>2305</v>
      </c>
      <c r="C634" s="11" t="s">
        <v>200</v>
      </c>
      <c r="D634" s="11" t="s">
        <v>2306</v>
      </c>
      <c r="E634" s="12">
        <v>44869.0</v>
      </c>
      <c r="F634" s="13" t="s">
        <v>2307</v>
      </c>
      <c r="G634" s="11" t="s">
        <v>2308</v>
      </c>
      <c r="H634" s="11" t="s">
        <v>158</v>
      </c>
      <c r="I634" s="14">
        <v>45051.50549108796</v>
      </c>
      <c r="J634" s="20" t="s">
        <v>2309</v>
      </c>
      <c r="K634" s="16">
        <v>3.0</v>
      </c>
      <c r="L634" s="16" t="b">
        <v>0</v>
      </c>
      <c r="M634" s="17" t="s">
        <v>2310</v>
      </c>
      <c r="N634" s="18">
        <v>3.0</v>
      </c>
    </row>
    <row r="635">
      <c r="A635" s="10">
        <v>44860.41615359954</v>
      </c>
      <c r="B635" s="11" t="s">
        <v>1131</v>
      </c>
      <c r="C635" s="11" t="s">
        <v>592</v>
      </c>
      <c r="D635" s="11" t="s">
        <v>2311</v>
      </c>
      <c r="E635" s="12">
        <v>44893.0</v>
      </c>
      <c r="F635" s="13" t="s">
        <v>2312</v>
      </c>
      <c r="G635" s="11" t="s">
        <v>26</v>
      </c>
      <c r="H635" s="11" t="s">
        <v>38</v>
      </c>
      <c r="I635" s="14">
        <v>44934.40934375</v>
      </c>
      <c r="J635" s="15" t="s">
        <v>2313</v>
      </c>
      <c r="K635" s="16">
        <v>11.0</v>
      </c>
      <c r="L635" s="16" t="b">
        <v>0</v>
      </c>
      <c r="M635" s="17" t="s">
        <v>2313</v>
      </c>
      <c r="N635" s="18">
        <v>11.0</v>
      </c>
    </row>
    <row r="636">
      <c r="A636" s="10">
        <v>44860.40079679398</v>
      </c>
      <c r="B636" s="11" t="s">
        <v>2314</v>
      </c>
      <c r="C636" s="11" t="s">
        <v>592</v>
      </c>
      <c r="D636" s="11" t="s">
        <v>349</v>
      </c>
      <c r="E636" s="12">
        <v>44891.0</v>
      </c>
      <c r="F636" s="13" t="s">
        <v>2315</v>
      </c>
      <c r="G636" s="11" t="s">
        <v>26</v>
      </c>
      <c r="H636" s="11" t="s">
        <v>38</v>
      </c>
      <c r="I636" s="14">
        <v>45084.9966836574</v>
      </c>
      <c r="J636" s="20" t="s">
        <v>2316</v>
      </c>
      <c r="K636" s="16">
        <v>6.0</v>
      </c>
      <c r="L636" s="16" t="b">
        <v>0</v>
      </c>
      <c r="M636" s="17" t="s">
        <v>2317</v>
      </c>
      <c r="N636" s="18">
        <v>6.0</v>
      </c>
    </row>
    <row r="637">
      <c r="A637" s="10">
        <v>44860.39675799769</v>
      </c>
      <c r="B637" s="11" t="s">
        <v>2318</v>
      </c>
      <c r="C637" s="11" t="s">
        <v>76</v>
      </c>
      <c r="D637" s="11" t="s">
        <v>82</v>
      </c>
      <c r="E637" s="12">
        <v>44886.0</v>
      </c>
      <c r="F637" s="13" t="s">
        <v>2319</v>
      </c>
      <c r="G637" s="11" t="s">
        <v>26</v>
      </c>
      <c r="H637" s="11" t="s">
        <v>38</v>
      </c>
      <c r="I637" s="14">
        <v>45016.27532422454</v>
      </c>
      <c r="J637" s="15" t="s">
        <v>2320</v>
      </c>
      <c r="K637" s="16">
        <v>1.0</v>
      </c>
      <c r="L637" s="16" t="b">
        <v>0</v>
      </c>
      <c r="M637" s="17" t="s">
        <v>2320</v>
      </c>
      <c r="N637" s="18">
        <v>1.0</v>
      </c>
    </row>
    <row r="638">
      <c r="A638" s="10">
        <v>44860.39619791666</v>
      </c>
      <c r="B638" s="11" t="s">
        <v>2318</v>
      </c>
      <c r="C638" s="11" t="s">
        <v>76</v>
      </c>
      <c r="D638" s="11" t="s">
        <v>59</v>
      </c>
      <c r="E638" s="12">
        <v>44886.0</v>
      </c>
      <c r="F638" s="13" t="s">
        <v>2319</v>
      </c>
      <c r="G638" s="11" t="s">
        <v>26</v>
      </c>
      <c r="H638" s="11" t="s">
        <v>38</v>
      </c>
      <c r="I638" s="14">
        <v>45063.25623184028</v>
      </c>
      <c r="J638" s="20" t="s">
        <v>2321</v>
      </c>
      <c r="K638" s="16">
        <v>3.0</v>
      </c>
      <c r="L638" s="16" t="b">
        <v>0</v>
      </c>
      <c r="M638" s="17" t="s">
        <v>2322</v>
      </c>
      <c r="N638" s="18">
        <v>2.0</v>
      </c>
    </row>
    <row r="639">
      <c r="A639" s="10">
        <v>44860.39306025463</v>
      </c>
      <c r="B639" s="11" t="s">
        <v>2323</v>
      </c>
      <c r="C639" s="11" t="s">
        <v>44</v>
      </c>
      <c r="D639" s="11" t="s">
        <v>82</v>
      </c>
      <c r="E639" s="12">
        <v>44860.0</v>
      </c>
      <c r="F639" s="13" t="s">
        <v>2324</v>
      </c>
      <c r="G639" s="11" t="s">
        <v>26</v>
      </c>
      <c r="H639" s="11" t="s">
        <v>38</v>
      </c>
      <c r="I639" s="14"/>
      <c r="J639" s="15"/>
      <c r="K639" s="16">
        <v>1.0</v>
      </c>
      <c r="L639" s="16" t="b">
        <v>0</v>
      </c>
      <c r="M639" s="17"/>
      <c r="N639" s="18">
        <v>1.0</v>
      </c>
    </row>
    <row r="640">
      <c r="A640" s="10">
        <v>44859.6175078125</v>
      </c>
      <c r="B640" s="11" t="s">
        <v>302</v>
      </c>
      <c r="C640" s="11" t="s">
        <v>303</v>
      </c>
      <c r="D640" s="11" t="s">
        <v>2325</v>
      </c>
      <c r="E640" s="12">
        <v>44910.0</v>
      </c>
      <c r="F640" s="13" t="s">
        <v>2326</v>
      </c>
      <c r="G640" s="11" t="s">
        <v>26</v>
      </c>
      <c r="H640" s="11" t="s">
        <v>38</v>
      </c>
      <c r="I640" s="14">
        <v>44860.30718537037</v>
      </c>
      <c r="J640" s="15" t="s">
        <v>2327</v>
      </c>
      <c r="K640" s="16"/>
      <c r="L640" s="16" t="b">
        <v>0</v>
      </c>
      <c r="M640" s="17" t="s">
        <v>2327</v>
      </c>
      <c r="N640" s="18"/>
    </row>
    <row r="641">
      <c r="A641" s="10">
        <v>44859.61378958334</v>
      </c>
      <c r="B641" s="11" t="s">
        <v>406</v>
      </c>
      <c r="C641" s="11" t="s">
        <v>407</v>
      </c>
      <c r="D641" s="11" t="s">
        <v>2328</v>
      </c>
      <c r="E641" s="12">
        <v>44927.0</v>
      </c>
      <c r="F641" s="13" t="s">
        <v>2329</v>
      </c>
      <c r="G641" s="11" t="s">
        <v>26</v>
      </c>
      <c r="H641" s="11" t="s">
        <v>38</v>
      </c>
      <c r="I641" s="14"/>
      <c r="J641" s="15"/>
      <c r="K641" s="16"/>
      <c r="L641" s="16" t="b">
        <v>0</v>
      </c>
      <c r="M641" s="17"/>
      <c r="N641" s="18"/>
    </row>
    <row r="642">
      <c r="A642" s="10">
        <v>44859.56307167824</v>
      </c>
      <c r="B642" s="11" t="s">
        <v>1840</v>
      </c>
      <c r="C642" s="11" t="s">
        <v>425</v>
      </c>
      <c r="D642" s="11" t="s">
        <v>2330</v>
      </c>
      <c r="E642" s="12">
        <v>44895.0</v>
      </c>
      <c r="F642" s="13" t="s">
        <v>2331</v>
      </c>
      <c r="G642" s="11" t="s">
        <v>26</v>
      </c>
      <c r="H642" s="11" t="s">
        <v>38</v>
      </c>
      <c r="I642" s="14">
        <v>45014.93059189815</v>
      </c>
      <c r="J642" s="15" t="s">
        <v>2332</v>
      </c>
      <c r="K642" s="16"/>
      <c r="L642" s="16" t="b">
        <v>0</v>
      </c>
      <c r="M642" s="17" t="s">
        <v>2332</v>
      </c>
      <c r="N642" s="18"/>
    </row>
    <row r="643">
      <c r="A643" s="10">
        <v>44859.48489716435</v>
      </c>
      <c r="B643" s="11" t="s">
        <v>2333</v>
      </c>
      <c r="C643" s="11" t="s">
        <v>592</v>
      </c>
      <c r="D643" s="11" t="s">
        <v>2334</v>
      </c>
      <c r="E643" s="12">
        <v>44896.0</v>
      </c>
      <c r="F643" s="13" t="s">
        <v>2335</v>
      </c>
      <c r="G643" s="11" t="s">
        <v>26</v>
      </c>
      <c r="H643" s="11" t="s">
        <v>38</v>
      </c>
      <c r="I643" s="14">
        <v>45058.058823125</v>
      </c>
      <c r="J643" s="20" t="s">
        <v>2336</v>
      </c>
      <c r="K643" s="16">
        <v>3.0</v>
      </c>
      <c r="L643" s="16" t="b">
        <v>0</v>
      </c>
      <c r="M643" s="17" t="s">
        <v>2337</v>
      </c>
      <c r="N643" s="18">
        <v>1.0</v>
      </c>
    </row>
    <row r="644">
      <c r="A644" s="10">
        <v>44859.46460340278</v>
      </c>
      <c r="B644" s="11" t="s">
        <v>2338</v>
      </c>
      <c r="C644" s="11" t="s">
        <v>76</v>
      </c>
      <c r="D644" s="11" t="s">
        <v>2339</v>
      </c>
      <c r="E644" s="12">
        <v>44897.0</v>
      </c>
      <c r="F644" s="13" t="s">
        <v>2340</v>
      </c>
      <c r="G644" s="11" t="s">
        <v>26</v>
      </c>
      <c r="H644" s="11" t="s">
        <v>38</v>
      </c>
      <c r="I644" s="14">
        <v>44989.31136806713</v>
      </c>
      <c r="J644" s="15" t="s">
        <v>2341</v>
      </c>
      <c r="K644" s="16"/>
      <c r="L644" s="16" t="b">
        <v>0</v>
      </c>
      <c r="M644" s="17" t="s">
        <v>2341</v>
      </c>
      <c r="N644" s="18"/>
    </row>
    <row r="645">
      <c r="A645" s="10">
        <v>44859.4639665625</v>
      </c>
      <c r="B645" s="11" t="s">
        <v>2338</v>
      </c>
      <c r="C645" s="11" t="s">
        <v>76</v>
      </c>
      <c r="D645" s="11" t="s">
        <v>2342</v>
      </c>
      <c r="E645" s="12">
        <v>44910.0</v>
      </c>
      <c r="F645" s="13" t="s">
        <v>2343</v>
      </c>
      <c r="G645" s="11" t="s">
        <v>26</v>
      </c>
      <c r="H645" s="11" t="s">
        <v>38</v>
      </c>
      <c r="I645" s="14">
        <v>44903.24287016204</v>
      </c>
      <c r="J645" s="15" t="s">
        <v>2344</v>
      </c>
      <c r="K645" s="16"/>
      <c r="L645" s="16" t="b">
        <v>0</v>
      </c>
      <c r="M645" s="17" t="s">
        <v>2344</v>
      </c>
      <c r="N645" s="18"/>
    </row>
    <row r="646">
      <c r="A646" s="10">
        <v>44859.45591498843</v>
      </c>
      <c r="B646" s="11" t="s">
        <v>2345</v>
      </c>
      <c r="C646" s="11" t="s">
        <v>1346</v>
      </c>
      <c r="D646" s="11" t="s">
        <v>2346</v>
      </c>
      <c r="E646" s="12">
        <v>44882.0</v>
      </c>
      <c r="F646" s="13" t="s">
        <v>2347</v>
      </c>
      <c r="G646" s="11" t="s">
        <v>1578</v>
      </c>
      <c r="H646" s="11" t="s">
        <v>38</v>
      </c>
      <c r="I646" s="14">
        <v>45021.34767659722</v>
      </c>
      <c r="J646" s="15" t="s">
        <v>2348</v>
      </c>
      <c r="K646" s="16">
        <v>2.0</v>
      </c>
      <c r="L646" s="16" t="b">
        <v>0</v>
      </c>
      <c r="M646" s="17" t="s">
        <v>2348</v>
      </c>
      <c r="N646" s="18">
        <v>2.0</v>
      </c>
    </row>
    <row r="647">
      <c r="A647" s="10">
        <v>44858.93721363426</v>
      </c>
      <c r="B647" s="11" t="s">
        <v>1298</v>
      </c>
      <c r="C647" s="11" t="s">
        <v>205</v>
      </c>
      <c r="D647" s="11" t="s">
        <v>71</v>
      </c>
      <c r="E647" s="12">
        <v>44886.0</v>
      </c>
      <c r="F647" s="13" t="s">
        <v>2349</v>
      </c>
      <c r="G647" s="11" t="s">
        <v>26</v>
      </c>
      <c r="H647" s="11" t="s">
        <v>38</v>
      </c>
      <c r="I647" s="14">
        <v>44971.34435706018</v>
      </c>
      <c r="J647" s="15" t="s">
        <v>2350</v>
      </c>
      <c r="K647" s="16">
        <v>21.0</v>
      </c>
      <c r="L647" s="16" t="b">
        <v>0</v>
      </c>
      <c r="M647" s="17" t="s">
        <v>2350</v>
      </c>
      <c r="N647" s="18">
        <v>21.0</v>
      </c>
    </row>
    <row r="648">
      <c r="A648" s="10">
        <v>44858.74623755787</v>
      </c>
      <c r="B648" s="11" t="s">
        <v>178</v>
      </c>
      <c r="C648" s="11" t="s">
        <v>179</v>
      </c>
      <c r="D648" s="11" t="s">
        <v>180</v>
      </c>
      <c r="E648" s="12">
        <v>44911.0</v>
      </c>
      <c r="F648" s="13" t="s">
        <v>2351</v>
      </c>
      <c r="G648" s="11" t="s">
        <v>182</v>
      </c>
      <c r="H648" s="11" t="s">
        <v>38</v>
      </c>
      <c r="I648" s="14">
        <v>44963.24958675926</v>
      </c>
      <c r="J648" s="15" t="s">
        <v>2352</v>
      </c>
      <c r="K648" s="16"/>
      <c r="L648" s="16" t="b">
        <v>0</v>
      </c>
      <c r="M648" s="17" t="s">
        <v>2352</v>
      </c>
      <c r="N648" s="18"/>
    </row>
    <row r="649">
      <c r="A649" s="10">
        <v>44858.6887271875</v>
      </c>
      <c r="B649" s="11" t="s">
        <v>147</v>
      </c>
      <c r="C649" s="11" t="s">
        <v>148</v>
      </c>
      <c r="D649" s="11" t="s">
        <v>2353</v>
      </c>
      <c r="E649" s="12">
        <v>44910.0</v>
      </c>
      <c r="F649" s="13" t="s">
        <v>2354</v>
      </c>
      <c r="G649" s="11" t="s">
        <v>26</v>
      </c>
      <c r="H649" s="11" t="s">
        <v>38</v>
      </c>
      <c r="I649" s="14">
        <v>45037.26217369213</v>
      </c>
      <c r="J649" s="15"/>
      <c r="K649" s="16"/>
      <c r="L649" s="16" t="b">
        <v>0</v>
      </c>
      <c r="M649" s="17"/>
      <c r="N649" s="18"/>
    </row>
    <row r="650">
      <c r="A650" s="10">
        <v>44858.65658412037</v>
      </c>
      <c r="B650" s="11" t="s">
        <v>2355</v>
      </c>
      <c r="C650" s="11" t="s">
        <v>368</v>
      </c>
      <c r="D650" s="11" t="s">
        <v>2356</v>
      </c>
      <c r="E650" s="12">
        <v>44880.0</v>
      </c>
      <c r="F650" s="13" t="s">
        <v>2357</v>
      </c>
      <c r="G650" s="11" t="s">
        <v>1343</v>
      </c>
      <c r="H650" s="11" t="s">
        <v>33</v>
      </c>
      <c r="I650" s="14"/>
      <c r="J650" s="15"/>
      <c r="K650" s="16"/>
      <c r="L650" s="16" t="b">
        <v>0</v>
      </c>
      <c r="M650" s="17"/>
      <c r="N650" s="18"/>
    </row>
    <row r="651">
      <c r="A651" s="10">
        <v>44858.475707418984</v>
      </c>
      <c r="B651" s="11" t="s">
        <v>2358</v>
      </c>
      <c r="C651" s="11" t="s">
        <v>148</v>
      </c>
      <c r="D651" s="11" t="s">
        <v>2359</v>
      </c>
      <c r="E651" s="12">
        <v>44890.0</v>
      </c>
      <c r="F651" s="13" t="s">
        <v>2360</v>
      </c>
      <c r="G651" s="11" t="s">
        <v>343</v>
      </c>
      <c r="H651" s="11" t="s">
        <v>33</v>
      </c>
      <c r="I651" s="14">
        <v>44958.540400763886</v>
      </c>
      <c r="J651" s="15" t="s">
        <v>2361</v>
      </c>
      <c r="K651" s="16">
        <v>1.0</v>
      </c>
      <c r="L651" s="16" t="b">
        <v>0</v>
      </c>
      <c r="M651" s="17" t="s">
        <v>2361</v>
      </c>
      <c r="N651" s="18">
        <v>1.0</v>
      </c>
    </row>
    <row r="652">
      <c r="A652" s="10">
        <v>44858.3935737037</v>
      </c>
      <c r="B652" s="11" t="s">
        <v>2362</v>
      </c>
      <c r="C652" s="11" t="s">
        <v>205</v>
      </c>
      <c r="D652" s="11" t="s">
        <v>174</v>
      </c>
      <c r="E652" s="12"/>
      <c r="F652" s="13" t="s">
        <v>2363</v>
      </c>
      <c r="G652" s="11" t="s">
        <v>26</v>
      </c>
      <c r="H652" s="11" t="s">
        <v>33</v>
      </c>
      <c r="I652" s="14"/>
      <c r="J652" s="15"/>
      <c r="K652" s="16"/>
      <c r="L652" s="16" t="b">
        <v>0</v>
      </c>
      <c r="M652" s="17"/>
      <c r="N652" s="18"/>
    </row>
    <row r="653">
      <c r="A653" s="10">
        <v>44858.392508564815</v>
      </c>
      <c r="B653" s="11" t="s">
        <v>2362</v>
      </c>
      <c r="C653" s="11" t="s">
        <v>205</v>
      </c>
      <c r="D653" s="11" t="s">
        <v>2364</v>
      </c>
      <c r="E653" s="12"/>
      <c r="F653" s="13" t="s">
        <v>2365</v>
      </c>
      <c r="G653" s="11" t="s">
        <v>26</v>
      </c>
      <c r="H653" s="11" t="s">
        <v>38</v>
      </c>
      <c r="I653" s="14">
        <v>44909.345403900465</v>
      </c>
      <c r="J653" s="15"/>
      <c r="K653" s="16">
        <v>1.0</v>
      </c>
      <c r="L653" s="16" t="b">
        <v>0</v>
      </c>
      <c r="M653" s="17"/>
      <c r="N653" s="18">
        <v>1.0</v>
      </c>
    </row>
    <row r="654">
      <c r="A654" s="10">
        <v>44858.39212679398</v>
      </c>
      <c r="B654" s="11" t="s">
        <v>2362</v>
      </c>
      <c r="C654" s="11" t="s">
        <v>205</v>
      </c>
      <c r="D654" s="11" t="s">
        <v>740</v>
      </c>
      <c r="E654" s="12"/>
      <c r="F654" s="13" t="s">
        <v>2366</v>
      </c>
      <c r="G654" s="11" t="s">
        <v>26</v>
      </c>
      <c r="H654" s="11" t="s">
        <v>38</v>
      </c>
      <c r="I654" s="14">
        <v>44935.32274420139</v>
      </c>
      <c r="J654" s="15" t="s">
        <v>2367</v>
      </c>
      <c r="K654" s="16">
        <v>8.0</v>
      </c>
      <c r="L654" s="16" t="b">
        <v>0</v>
      </c>
      <c r="M654" s="17" t="s">
        <v>2367</v>
      </c>
      <c r="N654" s="18">
        <v>8.0</v>
      </c>
    </row>
    <row r="655">
      <c r="A655" s="10">
        <v>44857.77833100695</v>
      </c>
      <c r="B655" s="11" t="s">
        <v>2368</v>
      </c>
      <c r="C655" s="11" t="s">
        <v>81</v>
      </c>
      <c r="D655" s="11" t="s">
        <v>2369</v>
      </c>
      <c r="E655" s="12">
        <v>44866.0</v>
      </c>
      <c r="F655" s="13" t="s">
        <v>2370</v>
      </c>
      <c r="G655" s="11" t="s">
        <v>32</v>
      </c>
      <c r="H655" s="11" t="s">
        <v>158</v>
      </c>
      <c r="I655" s="14">
        <v>44933.1708644676</v>
      </c>
      <c r="J655" s="15" t="s">
        <v>2371</v>
      </c>
      <c r="K655" s="16">
        <v>1.0</v>
      </c>
      <c r="L655" s="16" t="b">
        <v>0</v>
      </c>
      <c r="M655" s="17" t="s">
        <v>2371</v>
      </c>
      <c r="N655" s="18">
        <v>1.0</v>
      </c>
    </row>
    <row r="656">
      <c r="A656" s="10">
        <v>44857.77724787037</v>
      </c>
      <c r="B656" s="11" t="s">
        <v>2368</v>
      </c>
      <c r="C656" s="11" t="s">
        <v>81</v>
      </c>
      <c r="D656" s="11" t="s">
        <v>2372</v>
      </c>
      <c r="E656" s="12">
        <v>44866.0</v>
      </c>
      <c r="F656" s="13" t="s">
        <v>2373</v>
      </c>
      <c r="G656" s="11" t="s">
        <v>32</v>
      </c>
      <c r="H656" s="11" t="s">
        <v>158</v>
      </c>
      <c r="I656" s="14">
        <v>44857.84125150463</v>
      </c>
      <c r="J656" s="15" t="s">
        <v>2374</v>
      </c>
      <c r="K656" s="16"/>
      <c r="L656" s="16" t="b">
        <v>0</v>
      </c>
      <c r="M656" s="17" t="s">
        <v>2374</v>
      </c>
      <c r="N656" s="18"/>
    </row>
    <row r="657">
      <c r="A657" s="10">
        <v>44857.77623740741</v>
      </c>
      <c r="B657" s="11" t="s">
        <v>2375</v>
      </c>
      <c r="C657" s="11" t="s">
        <v>443</v>
      </c>
      <c r="D657" s="11" t="s">
        <v>2376</v>
      </c>
      <c r="E657" s="12">
        <v>44860.0</v>
      </c>
      <c r="F657" s="13" t="s">
        <v>2377</v>
      </c>
      <c r="G657" s="11" t="s">
        <v>2378</v>
      </c>
      <c r="H657" s="11" t="s">
        <v>158</v>
      </c>
      <c r="I657" s="14">
        <v>44857.77648635417</v>
      </c>
      <c r="J657" s="15"/>
      <c r="K657" s="16">
        <v>1.0</v>
      </c>
      <c r="L657" s="16" t="b">
        <v>0</v>
      </c>
      <c r="M657" s="17"/>
      <c r="N657" s="18">
        <v>1.0</v>
      </c>
    </row>
    <row r="658">
      <c r="A658" s="10">
        <v>44857.572511342594</v>
      </c>
      <c r="B658" s="11" t="s">
        <v>688</v>
      </c>
      <c r="C658" s="11" t="s">
        <v>165</v>
      </c>
      <c r="D658" s="11" t="s">
        <v>2379</v>
      </c>
      <c r="E658" s="12">
        <v>44879.0</v>
      </c>
      <c r="F658" s="13" t="s">
        <v>2380</v>
      </c>
      <c r="G658" s="11" t="s">
        <v>26</v>
      </c>
      <c r="H658" s="11" t="s">
        <v>38</v>
      </c>
      <c r="I658" s="14">
        <v>44909.885396365746</v>
      </c>
      <c r="J658" s="15" t="s">
        <v>2381</v>
      </c>
      <c r="K658" s="16">
        <v>5.0</v>
      </c>
      <c r="L658" s="16" t="b">
        <v>0</v>
      </c>
      <c r="M658" s="17" t="s">
        <v>2381</v>
      </c>
      <c r="N658" s="18">
        <v>5.0</v>
      </c>
    </row>
    <row r="659">
      <c r="A659" s="10">
        <v>44856.47695696759</v>
      </c>
      <c r="B659" s="11" t="s">
        <v>2382</v>
      </c>
      <c r="C659" s="11" t="s">
        <v>90</v>
      </c>
      <c r="D659" s="11" t="s">
        <v>247</v>
      </c>
      <c r="E659" s="12">
        <v>44865.0</v>
      </c>
      <c r="F659" s="13" t="s">
        <v>2383</v>
      </c>
      <c r="G659" s="11" t="s">
        <v>26</v>
      </c>
      <c r="H659" s="11" t="s">
        <v>38</v>
      </c>
      <c r="I659" s="14">
        <v>45019.46288449074</v>
      </c>
      <c r="J659" s="15" t="s">
        <v>2384</v>
      </c>
      <c r="K659" s="16">
        <v>2.0</v>
      </c>
      <c r="L659" s="16" t="b">
        <v>0</v>
      </c>
      <c r="M659" s="17" t="s">
        <v>2384</v>
      </c>
      <c r="N659" s="18">
        <v>2.0</v>
      </c>
    </row>
    <row r="660">
      <c r="A660" s="10">
        <v>44855.73050826389</v>
      </c>
      <c r="B660" s="11" t="s">
        <v>1075</v>
      </c>
      <c r="C660" s="11" t="s">
        <v>44</v>
      </c>
      <c r="D660" s="11" t="s">
        <v>2385</v>
      </c>
      <c r="E660" s="12">
        <v>44897.0</v>
      </c>
      <c r="F660" s="13" t="s">
        <v>2386</v>
      </c>
      <c r="G660" s="11" t="s">
        <v>211</v>
      </c>
      <c r="H660" s="11" t="s">
        <v>33</v>
      </c>
      <c r="I660" s="14">
        <v>44888.54493310185</v>
      </c>
      <c r="J660" s="15" t="s">
        <v>2387</v>
      </c>
      <c r="K660" s="16"/>
      <c r="L660" s="16" t="b">
        <v>0</v>
      </c>
      <c r="M660" s="17" t="s">
        <v>2387</v>
      </c>
      <c r="N660" s="18"/>
    </row>
    <row r="661">
      <c r="A661" s="10">
        <v>44855.72726697917</v>
      </c>
      <c r="B661" s="11" t="s">
        <v>1075</v>
      </c>
      <c r="C661" s="11" t="s">
        <v>44</v>
      </c>
      <c r="D661" s="11" t="s">
        <v>71</v>
      </c>
      <c r="E661" s="12">
        <v>44883.0</v>
      </c>
      <c r="F661" s="13" t="s">
        <v>2388</v>
      </c>
      <c r="G661" s="11" t="s">
        <v>26</v>
      </c>
      <c r="H661" s="11" t="s">
        <v>38</v>
      </c>
      <c r="I661" s="14">
        <v>45072.267126886574</v>
      </c>
      <c r="J661" s="20" t="s">
        <v>2389</v>
      </c>
      <c r="K661" s="16">
        <v>2.0</v>
      </c>
      <c r="L661" s="16" t="b">
        <v>0</v>
      </c>
      <c r="M661" s="17" t="s">
        <v>2390</v>
      </c>
      <c r="N661" s="18">
        <v>2.0</v>
      </c>
    </row>
    <row r="662">
      <c r="A662" s="10">
        <v>44855.55496355324</v>
      </c>
      <c r="B662" s="11" t="s">
        <v>2391</v>
      </c>
      <c r="C662" s="11" t="s">
        <v>666</v>
      </c>
      <c r="D662" s="11" t="s">
        <v>530</v>
      </c>
      <c r="E662" s="12">
        <v>44871.0</v>
      </c>
      <c r="F662" s="13" t="s">
        <v>2392</v>
      </c>
      <c r="G662" s="11" t="s">
        <v>26</v>
      </c>
      <c r="H662" s="11" t="s">
        <v>38</v>
      </c>
      <c r="I662" s="14">
        <v>44903.58375634259</v>
      </c>
      <c r="J662" s="15" t="s">
        <v>2393</v>
      </c>
      <c r="K662" s="16">
        <v>2.0</v>
      </c>
      <c r="L662" s="16" t="b">
        <v>0</v>
      </c>
      <c r="M662" s="17" t="s">
        <v>2393</v>
      </c>
      <c r="N662" s="18">
        <v>2.0</v>
      </c>
    </row>
    <row r="663">
      <c r="A663" s="10">
        <v>44855.345415613425</v>
      </c>
      <c r="B663" s="11" t="s">
        <v>2132</v>
      </c>
      <c r="C663" s="11" t="s">
        <v>103</v>
      </c>
      <c r="D663" s="11" t="s">
        <v>2394</v>
      </c>
      <c r="E663" s="12">
        <v>44872.0</v>
      </c>
      <c r="F663" s="13" t="s">
        <v>2395</v>
      </c>
      <c r="G663" s="11" t="s">
        <v>211</v>
      </c>
      <c r="H663" s="11" t="s">
        <v>33</v>
      </c>
      <c r="I663" s="14">
        <v>44884.49628952546</v>
      </c>
      <c r="J663" s="15" t="s">
        <v>2396</v>
      </c>
      <c r="K663" s="16"/>
      <c r="L663" s="16" t="b">
        <v>0</v>
      </c>
      <c r="M663" s="17" t="s">
        <v>2396</v>
      </c>
      <c r="N663" s="18"/>
    </row>
    <row r="664">
      <c r="A664" s="10">
        <v>44855.325227002315</v>
      </c>
      <c r="B664" s="11" t="s">
        <v>2132</v>
      </c>
      <c r="C664" s="11" t="s">
        <v>103</v>
      </c>
      <c r="D664" s="11" t="s">
        <v>2397</v>
      </c>
      <c r="E664" s="12">
        <v>44884.0</v>
      </c>
      <c r="F664" s="13" t="s">
        <v>2398</v>
      </c>
      <c r="G664" s="11" t="s">
        <v>26</v>
      </c>
      <c r="H664" s="11" t="s">
        <v>38</v>
      </c>
      <c r="I664" s="14">
        <v>44855.32617863426</v>
      </c>
      <c r="J664" s="15" t="s">
        <v>2399</v>
      </c>
      <c r="K664" s="16"/>
      <c r="L664" s="16" t="b">
        <v>0</v>
      </c>
      <c r="M664" s="17" t="s">
        <v>2399</v>
      </c>
      <c r="N664" s="18"/>
    </row>
    <row r="665">
      <c r="A665" s="10">
        <v>44855.27055020833</v>
      </c>
      <c r="B665" s="11" t="s">
        <v>1294</v>
      </c>
      <c r="C665" s="11" t="s">
        <v>173</v>
      </c>
      <c r="D665" s="11" t="s">
        <v>2400</v>
      </c>
      <c r="E665" s="12">
        <v>44939.0</v>
      </c>
      <c r="F665" s="13" t="s">
        <v>2401</v>
      </c>
      <c r="G665" s="11" t="s">
        <v>114</v>
      </c>
      <c r="H665" s="11" t="s">
        <v>38</v>
      </c>
      <c r="I665" s="14"/>
      <c r="J665" s="15"/>
      <c r="K665" s="16"/>
      <c r="L665" s="16" t="b">
        <v>0</v>
      </c>
      <c r="M665" s="17"/>
      <c r="N665" s="18"/>
    </row>
    <row r="666">
      <c r="A666" s="10">
        <v>44855.268585185186</v>
      </c>
      <c r="B666" s="11" t="s">
        <v>2402</v>
      </c>
      <c r="C666" s="11" t="s">
        <v>592</v>
      </c>
      <c r="D666" s="11" t="s">
        <v>71</v>
      </c>
      <c r="E666" s="12"/>
      <c r="F666" s="13" t="s">
        <v>2403</v>
      </c>
      <c r="G666" s="11" t="s">
        <v>26</v>
      </c>
      <c r="H666" s="11" t="s">
        <v>38</v>
      </c>
      <c r="I666" s="14">
        <v>44855.26930768519</v>
      </c>
      <c r="J666" s="15" t="s">
        <v>2404</v>
      </c>
      <c r="K666" s="16">
        <v>1.0</v>
      </c>
      <c r="L666" s="16" t="b">
        <v>0</v>
      </c>
      <c r="M666" s="17" t="s">
        <v>2404</v>
      </c>
      <c r="N666" s="18">
        <v>1.0</v>
      </c>
    </row>
    <row r="667">
      <c r="A667" s="10">
        <v>44855.228898692134</v>
      </c>
      <c r="B667" s="11" t="s">
        <v>2405</v>
      </c>
      <c r="C667" s="11" t="s">
        <v>35</v>
      </c>
      <c r="D667" s="11" t="s">
        <v>2406</v>
      </c>
      <c r="E667" s="12">
        <v>44896.0</v>
      </c>
      <c r="F667" s="13" t="s">
        <v>2407</v>
      </c>
      <c r="G667" s="11" t="s">
        <v>26</v>
      </c>
      <c r="H667" s="11" t="s">
        <v>38</v>
      </c>
      <c r="I667" s="14">
        <v>44941.40413790509</v>
      </c>
      <c r="J667" s="15" t="s">
        <v>2408</v>
      </c>
      <c r="K667" s="16">
        <v>8.0</v>
      </c>
      <c r="L667" s="16" t="b">
        <v>0</v>
      </c>
      <c r="M667" s="17" t="s">
        <v>2408</v>
      </c>
      <c r="N667" s="18">
        <v>8.0</v>
      </c>
    </row>
    <row r="668">
      <c r="A668" s="10">
        <v>44855.14278565972</v>
      </c>
      <c r="B668" s="11" t="s">
        <v>2409</v>
      </c>
      <c r="C668" s="11" t="s">
        <v>368</v>
      </c>
      <c r="D668" s="11" t="s">
        <v>2410</v>
      </c>
      <c r="E668" s="12">
        <v>44883.0</v>
      </c>
      <c r="F668" s="13" t="s">
        <v>2411</v>
      </c>
      <c r="G668" s="11" t="s">
        <v>114</v>
      </c>
      <c r="H668" s="11" t="s">
        <v>38</v>
      </c>
      <c r="I668" s="14">
        <v>44879.795423495365</v>
      </c>
      <c r="J668" s="15" t="s">
        <v>2412</v>
      </c>
      <c r="K668" s="16"/>
      <c r="L668" s="16" t="b">
        <v>0</v>
      </c>
      <c r="M668" s="17" t="s">
        <v>2412</v>
      </c>
      <c r="N668" s="18"/>
    </row>
    <row r="669">
      <c r="A669" s="10">
        <v>44854.7865034375</v>
      </c>
      <c r="B669" s="11" t="s">
        <v>1009</v>
      </c>
      <c r="C669" s="11" t="s">
        <v>99</v>
      </c>
      <c r="D669" s="11" t="s">
        <v>2413</v>
      </c>
      <c r="E669" s="12">
        <v>44893.0</v>
      </c>
      <c r="F669" s="13" t="s">
        <v>2414</v>
      </c>
      <c r="G669" s="11" t="s">
        <v>140</v>
      </c>
      <c r="H669" s="11" t="s">
        <v>38</v>
      </c>
      <c r="I669" s="14">
        <v>45015.6857647338</v>
      </c>
      <c r="J669" s="15" t="s">
        <v>2415</v>
      </c>
      <c r="K669" s="16">
        <v>1.0</v>
      </c>
      <c r="L669" s="16" t="b">
        <v>0</v>
      </c>
      <c r="M669" s="17" t="s">
        <v>2415</v>
      </c>
      <c r="N669" s="18">
        <v>1.0</v>
      </c>
    </row>
    <row r="670">
      <c r="A670" s="10">
        <v>44854.691111064814</v>
      </c>
      <c r="B670" s="11" t="s">
        <v>2196</v>
      </c>
      <c r="C670" s="11" t="s">
        <v>154</v>
      </c>
      <c r="D670" s="11" t="s">
        <v>802</v>
      </c>
      <c r="E670" s="12">
        <v>44943.0</v>
      </c>
      <c r="F670" s="13" t="s">
        <v>2416</v>
      </c>
      <c r="G670" s="11" t="s">
        <v>26</v>
      </c>
      <c r="H670" s="11" t="s">
        <v>38</v>
      </c>
      <c r="I670" s="14">
        <v>45019.35125994213</v>
      </c>
      <c r="J670" s="15" t="s">
        <v>2417</v>
      </c>
      <c r="K670" s="16">
        <v>4.0</v>
      </c>
      <c r="L670" s="16" t="b">
        <v>0</v>
      </c>
      <c r="M670" s="17" t="s">
        <v>2417</v>
      </c>
      <c r="N670" s="18">
        <v>4.0</v>
      </c>
    </row>
    <row r="671">
      <c r="A671" s="10">
        <v>44854.45638116898</v>
      </c>
      <c r="B671" s="11" t="s">
        <v>2418</v>
      </c>
      <c r="C671" s="11" t="s">
        <v>713</v>
      </c>
      <c r="D671" s="11" t="s">
        <v>91</v>
      </c>
      <c r="E671" s="12">
        <v>44895.0</v>
      </c>
      <c r="F671" s="13" t="s">
        <v>2419</v>
      </c>
      <c r="G671" s="11" t="s">
        <v>26</v>
      </c>
      <c r="H671" s="11" t="s">
        <v>38</v>
      </c>
      <c r="I671" s="14">
        <v>44981.77627134259</v>
      </c>
      <c r="J671" s="15" t="s">
        <v>2420</v>
      </c>
      <c r="K671" s="16">
        <v>2.0</v>
      </c>
      <c r="L671" s="16" t="b">
        <v>0</v>
      </c>
      <c r="M671" s="17" t="s">
        <v>2420</v>
      </c>
      <c r="N671" s="18">
        <v>2.0</v>
      </c>
    </row>
    <row r="672">
      <c r="A672" s="10">
        <v>44854.44296714121</v>
      </c>
      <c r="B672" s="11" t="s">
        <v>2421</v>
      </c>
      <c r="C672" s="11" t="s">
        <v>2273</v>
      </c>
      <c r="D672" s="11" t="s">
        <v>2422</v>
      </c>
      <c r="E672" s="12">
        <v>44880.0</v>
      </c>
      <c r="F672" s="13" t="s">
        <v>2423</v>
      </c>
      <c r="G672" s="11" t="s">
        <v>114</v>
      </c>
      <c r="H672" s="11" t="s">
        <v>20</v>
      </c>
      <c r="I672" s="14"/>
      <c r="J672" s="15"/>
      <c r="K672" s="16"/>
      <c r="L672" s="16" t="b">
        <v>0</v>
      </c>
      <c r="M672" s="17"/>
      <c r="N672" s="18"/>
    </row>
    <row r="673">
      <c r="A673" s="10">
        <v>44854.417787604165</v>
      </c>
      <c r="B673" s="11" t="s">
        <v>2424</v>
      </c>
      <c r="C673" s="11" t="s">
        <v>99</v>
      </c>
      <c r="D673" s="11" t="s">
        <v>2425</v>
      </c>
      <c r="E673" s="12">
        <v>44893.0</v>
      </c>
      <c r="F673" s="13" t="s">
        <v>2426</v>
      </c>
      <c r="G673" s="11" t="s">
        <v>26</v>
      </c>
      <c r="H673" s="11" t="s">
        <v>38</v>
      </c>
      <c r="I673" s="14">
        <v>44974.25923121528</v>
      </c>
      <c r="J673" s="15" t="s">
        <v>2427</v>
      </c>
      <c r="K673" s="16">
        <v>1.0</v>
      </c>
      <c r="L673" s="16" t="b">
        <v>0</v>
      </c>
      <c r="M673" s="17" t="s">
        <v>2427</v>
      </c>
      <c r="N673" s="18">
        <v>1.0</v>
      </c>
    </row>
    <row r="674">
      <c r="A674" s="10">
        <v>44854.417787604165</v>
      </c>
      <c r="B674" s="11" t="s">
        <v>2424</v>
      </c>
      <c r="C674" s="11" t="s">
        <v>99</v>
      </c>
      <c r="D674" s="11" t="s">
        <v>2428</v>
      </c>
      <c r="E674" s="12">
        <v>44893.0</v>
      </c>
      <c r="F674" s="13" t="s">
        <v>2426</v>
      </c>
      <c r="G674" s="11" t="s">
        <v>26</v>
      </c>
      <c r="H674" s="11" t="s">
        <v>38</v>
      </c>
      <c r="I674" s="14">
        <v>44855.369370914355</v>
      </c>
      <c r="J674" s="15"/>
      <c r="K674" s="16"/>
      <c r="L674" s="16" t="b">
        <v>0</v>
      </c>
      <c r="M674" s="17"/>
      <c r="N674" s="18"/>
    </row>
    <row r="675">
      <c r="A675" s="10">
        <v>44854.38066005787</v>
      </c>
      <c r="B675" s="11" t="s">
        <v>628</v>
      </c>
      <c r="C675" s="11" t="s">
        <v>52</v>
      </c>
      <c r="D675" s="11" t="s">
        <v>2429</v>
      </c>
      <c r="E675" s="12">
        <v>44877.0</v>
      </c>
      <c r="F675" s="13" t="s">
        <v>2430</v>
      </c>
      <c r="G675" s="11" t="s">
        <v>114</v>
      </c>
      <c r="H675" s="11" t="s">
        <v>38</v>
      </c>
      <c r="I675" s="14">
        <v>44854.382353946756</v>
      </c>
      <c r="J675" s="15" t="s">
        <v>2431</v>
      </c>
      <c r="K675" s="16"/>
      <c r="L675" s="16" t="b">
        <v>0</v>
      </c>
      <c r="M675" s="17" t="s">
        <v>2431</v>
      </c>
      <c r="N675" s="18"/>
    </row>
    <row r="676">
      <c r="A676" s="10">
        <v>44854.36776226852</v>
      </c>
      <c r="B676" s="11" t="s">
        <v>2432</v>
      </c>
      <c r="C676" s="11" t="s">
        <v>23</v>
      </c>
      <c r="D676" s="11" t="s">
        <v>2433</v>
      </c>
      <c r="E676" s="12">
        <v>44866.0</v>
      </c>
      <c r="F676" s="13" t="s">
        <v>2434</v>
      </c>
      <c r="G676" s="11" t="s">
        <v>211</v>
      </c>
      <c r="H676" s="11" t="s">
        <v>33</v>
      </c>
      <c r="I676" s="14">
        <v>44854.53882327546</v>
      </c>
      <c r="J676" s="15" t="s">
        <v>2435</v>
      </c>
      <c r="K676" s="16">
        <v>1.0</v>
      </c>
      <c r="L676" s="16" t="b">
        <v>0</v>
      </c>
      <c r="M676" s="17" t="s">
        <v>2435</v>
      </c>
      <c r="N676" s="18">
        <v>1.0</v>
      </c>
    </row>
    <row r="677">
      <c r="A677" s="10">
        <v>44854.35100592593</v>
      </c>
      <c r="B677" s="11" t="s">
        <v>411</v>
      </c>
      <c r="C677" s="11" t="s">
        <v>205</v>
      </c>
      <c r="D677" s="11" t="s">
        <v>2436</v>
      </c>
      <c r="E677" s="12">
        <v>44866.0</v>
      </c>
      <c r="F677" s="13" t="s">
        <v>2437</v>
      </c>
      <c r="G677" s="11" t="s">
        <v>2438</v>
      </c>
      <c r="H677" s="11" t="s">
        <v>158</v>
      </c>
      <c r="I677" s="14"/>
      <c r="J677" s="15"/>
      <c r="K677" s="16"/>
      <c r="L677" s="16" t="b">
        <v>0</v>
      </c>
      <c r="M677" s="17"/>
      <c r="N677" s="18"/>
    </row>
    <row r="678">
      <c r="A678" s="10">
        <v>44854.26834712963</v>
      </c>
      <c r="B678" s="11" t="s">
        <v>1863</v>
      </c>
      <c r="C678" s="11" t="s">
        <v>242</v>
      </c>
      <c r="D678" s="11" t="s">
        <v>2439</v>
      </c>
      <c r="E678" s="12"/>
      <c r="F678" s="13" t="s">
        <v>2440</v>
      </c>
      <c r="G678" s="11" t="s">
        <v>114</v>
      </c>
      <c r="H678" s="11" t="s">
        <v>38</v>
      </c>
      <c r="I678" s="14">
        <v>44978.455192442125</v>
      </c>
      <c r="J678" s="15" t="s">
        <v>2441</v>
      </c>
      <c r="K678" s="16"/>
      <c r="L678" s="16" t="b">
        <v>0</v>
      </c>
      <c r="M678" s="17" t="s">
        <v>2441</v>
      </c>
      <c r="N678" s="18"/>
    </row>
    <row r="679">
      <c r="A679" s="10">
        <v>44854.26834712963</v>
      </c>
      <c r="B679" s="11" t="s">
        <v>1863</v>
      </c>
      <c r="C679" s="11" t="s">
        <v>242</v>
      </c>
      <c r="D679" s="11" t="s">
        <v>2442</v>
      </c>
      <c r="E679" s="12"/>
      <c r="F679" s="13" t="s">
        <v>2443</v>
      </c>
      <c r="G679" s="11" t="s">
        <v>114</v>
      </c>
      <c r="H679" s="11" t="s">
        <v>38</v>
      </c>
      <c r="I679" s="14"/>
      <c r="J679" s="15"/>
      <c r="K679" s="16"/>
      <c r="L679" s="16" t="b">
        <v>0</v>
      </c>
      <c r="M679" s="17"/>
      <c r="N679" s="18"/>
    </row>
    <row r="680">
      <c r="A680" s="10">
        <v>44854.26516258102</v>
      </c>
      <c r="B680" s="11" t="s">
        <v>2444</v>
      </c>
      <c r="C680" s="11" t="s">
        <v>90</v>
      </c>
      <c r="D680" s="11" t="s">
        <v>174</v>
      </c>
      <c r="E680" s="12">
        <v>44854.0</v>
      </c>
      <c r="F680" s="13" t="s">
        <v>2445</v>
      </c>
      <c r="G680" s="11" t="s">
        <v>26</v>
      </c>
      <c r="H680" s="11" t="s">
        <v>38</v>
      </c>
      <c r="I680" s="14"/>
      <c r="J680" s="15"/>
      <c r="K680" s="16"/>
      <c r="L680" s="16" t="b">
        <v>0</v>
      </c>
      <c r="M680" s="17"/>
      <c r="N680" s="18"/>
    </row>
    <row r="681">
      <c r="A681" s="10">
        <v>44854.23916515046</v>
      </c>
      <c r="B681" s="11" t="s">
        <v>2446</v>
      </c>
      <c r="C681" s="11" t="s">
        <v>99</v>
      </c>
      <c r="D681" s="11" t="s">
        <v>59</v>
      </c>
      <c r="E681" s="12">
        <v>44893.0</v>
      </c>
      <c r="F681" s="13" t="s">
        <v>2447</v>
      </c>
      <c r="G681" s="11" t="s">
        <v>26</v>
      </c>
      <c r="H681" s="11" t="s">
        <v>38</v>
      </c>
      <c r="I681" s="14">
        <v>44886.58806545139</v>
      </c>
      <c r="J681" s="15" t="s">
        <v>2448</v>
      </c>
      <c r="K681" s="16"/>
      <c r="L681" s="16" t="b">
        <v>0</v>
      </c>
      <c r="M681" s="17" t="s">
        <v>2448</v>
      </c>
      <c r="N681" s="18"/>
    </row>
    <row r="682">
      <c r="A682" s="10">
        <v>44853.73315537037</v>
      </c>
      <c r="B682" s="11" t="s">
        <v>2449</v>
      </c>
      <c r="C682" s="11" t="s">
        <v>103</v>
      </c>
      <c r="D682" s="11" t="s">
        <v>530</v>
      </c>
      <c r="E682" s="12">
        <v>44876.0</v>
      </c>
      <c r="F682" s="13" t="s">
        <v>2450</v>
      </c>
      <c r="G682" s="11" t="s">
        <v>26</v>
      </c>
      <c r="H682" s="11" t="s">
        <v>38</v>
      </c>
      <c r="I682" s="14">
        <v>44897.407852986114</v>
      </c>
      <c r="J682" s="15" t="s">
        <v>2451</v>
      </c>
      <c r="K682" s="16"/>
      <c r="L682" s="16" t="b">
        <v>0</v>
      </c>
      <c r="M682" s="17" t="s">
        <v>2451</v>
      </c>
      <c r="N682" s="18"/>
    </row>
    <row r="683">
      <c r="A683" s="10">
        <v>44853.73306155093</v>
      </c>
      <c r="B683" s="11" t="s">
        <v>2452</v>
      </c>
      <c r="C683" s="11" t="s">
        <v>341</v>
      </c>
      <c r="D683" s="11" t="s">
        <v>71</v>
      </c>
      <c r="E683" s="12">
        <v>44858.0</v>
      </c>
      <c r="F683" s="13" t="s">
        <v>2453</v>
      </c>
      <c r="G683" s="11" t="s">
        <v>1368</v>
      </c>
      <c r="H683" s="11" t="s">
        <v>20</v>
      </c>
      <c r="I683" s="14">
        <v>44971.35039960648</v>
      </c>
      <c r="J683" s="15" t="s">
        <v>2454</v>
      </c>
      <c r="K683" s="16">
        <v>1.0</v>
      </c>
      <c r="L683" s="16" t="b">
        <v>0</v>
      </c>
      <c r="M683" s="17" t="s">
        <v>2454</v>
      </c>
      <c r="N683" s="18">
        <v>1.0</v>
      </c>
    </row>
    <row r="684">
      <c r="A684" s="10">
        <v>44853.73094469907</v>
      </c>
      <c r="B684" s="11" t="s">
        <v>2452</v>
      </c>
      <c r="C684" s="11" t="s">
        <v>341</v>
      </c>
      <c r="D684" s="11" t="s">
        <v>2455</v>
      </c>
      <c r="E684" s="12">
        <v>44851.0</v>
      </c>
      <c r="F684" s="13" t="s">
        <v>2456</v>
      </c>
      <c r="G684" s="11" t="s">
        <v>26</v>
      </c>
      <c r="H684" s="11" t="s">
        <v>20</v>
      </c>
      <c r="I684" s="14">
        <v>44853.73183050926</v>
      </c>
      <c r="J684" s="15" t="s">
        <v>2457</v>
      </c>
      <c r="K684" s="16"/>
      <c r="L684" s="16" t="b">
        <v>0</v>
      </c>
      <c r="M684" s="17" t="s">
        <v>2457</v>
      </c>
      <c r="N684" s="18"/>
    </row>
    <row r="685">
      <c r="A685" s="10">
        <v>44853.60249564815</v>
      </c>
      <c r="B685" s="11" t="s">
        <v>2402</v>
      </c>
      <c r="C685" s="11" t="s">
        <v>592</v>
      </c>
      <c r="D685" s="11" t="s">
        <v>1684</v>
      </c>
      <c r="E685" s="12"/>
      <c r="F685" s="13" t="s">
        <v>2458</v>
      </c>
      <c r="G685" s="11" t="s">
        <v>26</v>
      </c>
      <c r="H685" s="11" t="s">
        <v>38</v>
      </c>
      <c r="I685" s="14">
        <v>44915.36413153935</v>
      </c>
      <c r="J685" s="15" t="s">
        <v>2459</v>
      </c>
      <c r="K685" s="16">
        <v>2.0</v>
      </c>
      <c r="L685" s="16" t="b">
        <v>0</v>
      </c>
      <c r="M685" s="17" t="s">
        <v>2459</v>
      </c>
      <c r="N685" s="18">
        <v>2.0</v>
      </c>
    </row>
    <row r="686">
      <c r="A686" s="10">
        <v>44853.498155127316</v>
      </c>
      <c r="B686" s="11" t="s">
        <v>2460</v>
      </c>
      <c r="C686" s="11" t="s">
        <v>713</v>
      </c>
      <c r="D686" s="11" t="s">
        <v>516</v>
      </c>
      <c r="E686" s="12">
        <v>44886.0</v>
      </c>
      <c r="F686" s="13" t="s">
        <v>2461</v>
      </c>
      <c r="G686" s="11" t="s">
        <v>26</v>
      </c>
      <c r="H686" s="11" t="s">
        <v>38</v>
      </c>
      <c r="I686" s="14">
        <v>45066.230519386576</v>
      </c>
      <c r="J686" s="15" t="s">
        <v>2462</v>
      </c>
      <c r="K686" s="16"/>
      <c r="L686" s="16" t="b">
        <v>0</v>
      </c>
      <c r="M686" s="17" t="s">
        <v>2462</v>
      </c>
      <c r="N686" s="18"/>
    </row>
    <row r="687">
      <c r="A687" s="10">
        <v>44853.493908819444</v>
      </c>
      <c r="B687" s="11" t="s">
        <v>2463</v>
      </c>
      <c r="C687" s="11" t="s">
        <v>35</v>
      </c>
      <c r="D687" s="11" t="s">
        <v>2464</v>
      </c>
      <c r="E687" s="12">
        <v>44900.0</v>
      </c>
      <c r="F687" s="13" t="s">
        <v>2465</v>
      </c>
      <c r="G687" s="11" t="s">
        <v>26</v>
      </c>
      <c r="H687" s="11" t="s">
        <v>38</v>
      </c>
      <c r="I687" s="14">
        <v>44859.669764942126</v>
      </c>
      <c r="J687" s="15" t="s">
        <v>2466</v>
      </c>
      <c r="K687" s="16"/>
      <c r="L687" s="16" t="b">
        <v>0</v>
      </c>
      <c r="M687" s="17" t="s">
        <v>2466</v>
      </c>
      <c r="N687" s="18"/>
    </row>
    <row r="688">
      <c r="A688" s="10">
        <v>44853.438438495374</v>
      </c>
      <c r="B688" s="11" t="s">
        <v>2467</v>
      </c>
      <c r="C688" s="11" t="s">
        <v>195</v>
      </c>
      <c r="D688" s="11" t="s">
        <v>2468</v>
      </c>
      <c r="E688" s="12">
        <v>44877.0</v>
      </c>
      <c r="F688" s="13" t="s">
        <v>2469</v>
      </c>
      <c r="G688" s="11" t="s">
        <v>26</v>
      </c>
      <c r="H688" s="11" t="s">
        <v>38</v>
      </c>
      <c r="I688" s="14">
        <v>45111.52827740741</v>
      </c>
      <c r="J688" s="19" t="s">
        <v>2470</v>
      </c>
      <c r="K688" s="16">
        <v>46.0</v>
      </c>
      <c r="L688" s="16" t="b">
        <v>0</v>
      </c>
      <c r="M688" s="17" t="s">
        <v>2471</v>
      </c>
      <c r="N688" s="18">
        <v>46.0</v>
      </c>
    </row>
    <row r="689">
      <c r="A689" s="10">
        <v>44852.904679942134</v>
      </c>
      <c r="B689" s="11" t="s">
        <v>2472</v>
      </c>
      <c r="C689" s="11" t="s">
        <v>592</v>
      </c>
      <c r="D689" s="11" t="s">
        <v>1044</v>
      </c>
      <c r="E689" s="12"/>
      <c r="F689" s="13" t="s">
        <v>2473</v>
      </c>
      <c r="G689" s="11" t="s">
        <v>26</v>
      </c>
      <c r="H689" s="11" t="s">
        <v>38</v>
      </c>
      <c r="I689" s="14">
        <v>44872.815627118056</v>
      </c>
      <c r="J689" s="15"/>
      <c r="K689" s="16">
        <v>1.0</v>
      </c>
      <c r="L689" s="16" t="b">
        <v>0</v>
      </c>
      <c r="M689" s="17"/>
      <c r="N689" s="18">
        <v>1.0</v>
      </c>
    </row>
    <row r="690">
      <c r="A690" s="10">
        <v>44852.899878553246</v>
      </c>
      <c r="B690" s="11" t="s">
        <v>2474</v>
      </c>
      <c r="C690" s="11" t="s">
        <v>666</v>
      </c>
      <c r="D690" s="11" t="s">
        <v>2475</v>
      </c>
      <c r="E690" s="12"/>
      <c r="F690" s="13" t="s">
        <v>2476</v>
      </c>
      <c r="G690" s="11" t="s">
        <v>26</v>
      </c>
      <c r="H690" s="11" t="s">
        <v>38</v>
      </c>
      <c r="I690" s="14"/>
      <c r="J690" s="15"/>
      <c r="K690" s="16"/>
      <c r="L690" s="16" t="b">
        <v>0</v>
      </c>
      <c r="M690" s="17"/>
      <c r="N690" s="18"/>
    </row>
    <row r="691">
      <c r="A691" s="10">
        <v>44852.861602453704</v>
      </c>
      <c r="B691" s="11" t="s">
        <v>2477</v>
      </c>
      <c r="C691" s="11" t="s">
        <v>218</v>
      </c>
      <c r="D691" s="11" t="s">
        <v>2478</v>
      </c>
      <c r="E691" s="12">
        <v>44905.0</v>
      </c>
      <c r="F691" s="13" t="s">
        <v>2479</v>
      </c>
      <c r="G691" s="11" t="s">
        <v>140</v>
      </c>
      <c r="H691" s="11" t="s">
        <v>38</v>
      </c>
      <c r="I691" s="14"/>
      <c r="J691" s="15"/>
      <c r="K691" s="16"/>
      <c r="L691" s="16" t="b">
        <v>0</v>
      </c>
      <c r="M691" s="17"/>
      <c r="N691" s="18"/>
    </row>
    <row r="692">
      <c r="A692" s="10">
        <v>44852.67499886574</v>
      </c>
      <c r="B692" s="11" t="s">
        <v>1981</v>
      </c>
      <c r="C692" s="11" t="s">
        <v>1765</v>
      </c>
      <c r="D692" s="11" t="s">
        <v>816</v>
      </c>
      <c r="E692" s="12">
        <v>44880.0</v>
      </c>
      <c r="F692" s="13" t="s">
        <v>2480</v>
      </c>
      <c r="G692" s="11" t="s">
        <v>26</v>
      </c>
      <c r="H692" s="11" t="s">
        <v>38</v>
      </c>
      <c r="I692" s="14">
        <v>44852.67542107639</v>
      </c>
      <c r="J692" s="15" t="s">
        <v>2481</v>
      </c>
      <c r="K692" s="16">
        <v>1.0</v>
      </c>
      <c r="L692" s="16" t="b">
        <v>0</v>
      </c>
      <c r="M692" s="17" t="s">
        <v>2481</v>
      </c>
      <c r="N692" s="18">
        <v>1.0</v>
      </c>
    </row>
    <row r="693">
      <c r="A693" s="10">
        <v>44852.6626832176</v>
      </c>
      <c r="B693" s="11" t="s">
        <v>1467</v>
      </c>
      <c r="C693" s="11" t="s">
        <v>452</v>
      </c>
      <c r="D693" s="11" t="s">
        <v>224</v>
      </c>
      <c r="E693" s="12">
        <v>44882.0</v>
      </c>
      <c r="F693" s="13" t="s">
        <v>2482</v>
      </c>
      <c r="G693" s="11" t="s">
        <v>26</v>
      </c>
      <c r="H693" s="11" t="s">
        <v>38</v>
      </c>
      <c r="I693" s="14">
        <v>45009.32834842593</v>
      </c>
      <c r="J693" s="15" t="s">
        <v>2483</v>
      </c>
      <c r="K693" s="16">
        <v>5.0</v>
      </c>
      <c r="L693" s="16" t="b">
        <v>0</v>
      </c>
      <c r="M693" s="17" t="s">
        <v>2483</v>
      </c>
      <c r="N693" s="18">
        <v>5.0</v>
      </c>
    </row>
    <row r="694">
      <c r="A694" s="10">
        <v>44852.5074846412</v>
      </c>
      <c r="B694" s="11" t="s">
        <v>2484</v>
      </c>
      <c r="C694" s="11" t="s">
        <v>99</v>
      </c>
      <c r="D694" s="11" t="s">
        <v>1168</v>
      </c>
      <c r="E694" s="12">
        <v>44895.0</v>
      </c>
      <c r="F694" s="13" t="s">
        <v>2485</v>
      </c>
      <c r="G694" s="11" t="s">
        <v>26</v>
      </c>
      <c r="H694" s="11" t="s">
        <v>38</v>
      </c>
      <c r="I694" s="14">
        <v>44956.6262834375</v>
      </c>
      <c r="J694" s="15" t="s">
        <v>2486</v>
      </c>
      <c r="K694" s="16">
        <v>5.0</v>
      </c>
      <c r="L694" s="16" t="b">
        <v>0</v>
      </c>
      <c r="M694" s="17" t="s">
        <v>2486</v>
      </c>
      <c r="N694" s="18">
        <v>5.0</v>
      </c>
    </row>
    <row r="695">
      <c r="A695" s="10">
        <v>44852.50508886574</v>
      </c>
      <c r="B695" s="11" t="s">
        <v>2484</v>
      </c>
      <c r="C695" s="11" t="s">
        <v>99</v>
      </c>
      <c r="D695" s="11" t="s">
        <v>59</v>
      </c>
      <c r="E695" s="12">
        <v>44895.0</v>
      </c>
      <c r="F695" s="13" t="s">
        <v>2487</v>
      </c>
      <c r="G695" s="11" t="s">
        <v>26</v>
      </c>
      <c r="H695" s="11" t="s">
        <v>38</v>
      </c>
      <c r="I695" s="14">
        <v>45037.261483124996</v>
      </c>
      <c r="J695" s="15" t="s">
        <v>2488</v>
      </c>
      <c r="K695" s="16">
        <v>4.0</v>
      </c>
      <c r="L695" s="16" t="b">
        <v>0</v>
      </c>
      <c r="M695" s="17" t="s">
        <v>2488</v>
      </c>
      <c r="N695" s="18">
        <v>4.0</v>
      </c>
    </row>
    <row r="696">
      <c r="A696" s="10">
        <v>44852.47394642361</v>
      </c>
      <c r="B696" s="11" t="s">
        <v>2489</v>
      </c>
      <c r="C696" s="11" t="s">
        <v>126</v>
      </c>
      <c r="D696" s="11" t="s">
        <v>2490</v>
      </c>
      <c r="E696" s="12"/>
      <c r="F696" s="13" t="s">
        <v>2491</v>
      </c>
      <c r="G696" s="11" t="s">
        <v>114</v>
      </c>
      <c r="H696" s="11" t="s">
        <v>38</v>
      </c>
      <c r="I696" s="14">
        <v>44854.600763344904</v>
      </c>
      <c r="J696" s="15" t="s">
        <v>2492</v>
      </c>
      <c r="K696" s="16"/>
      <c r="L696" s="16" t="b">
        <v>0</v>
      </c>
      <c r="M696" s="17" t="s">
        <v>2492</v>
      </c>
      <c r="N696" s="18"/>
    </row>
    <row r="697">
      <c r="A697" s="10">
        <v>44852.41679644676</v>
      </c>
      <c r="B697" s="11" t="s">
        <v>2362</v>
      </c>
      <c r="C697" s="11" t="s">
        <v>205</v>
      </c>
      <c r="D697" s="11" t="s">
        <v>112</v>
      </c>
      <c r="E697" s="12"/>
      <c r="F697" s="13" t="s">
        <v>2493</v>
      </c>
      <c r="G697" s="11" t="s">
        <v>26</v>
      </c>
      <c r="H697" s="11" t="s">
        <v>33</v>
      </c>
      <c r="I697" s="14">
        <v>44981.452644687495</v>
      </c>
      <c r="J697" s="15" t="s">
        <v>2494</v>
      </c>
      <c r="K697" s="16">
        <v>1.0</v>
      </c>
      <c r="L697" s="16" t="b">
        <v>0</v>
      </c>
      <c r="M697" s="17" t="s">
        <v>2494</v>
      </c>
      <c r="N697" s="18">
        <v>1.0</v>
      </c>
    </row>
    <row r="698">
      <c r="A698" s="10">
        <v>44852.392092766204</v>
      </c>
      <c r="B698" s="11" t="s">
        <v>2495</v>
      </c>
      <c r="C698" s="11" t="s">
        <v>229</v>
      </c>
      <c r="D698" s="11" t="s">
        <v>71</v>
      </c>
      <c r="E698" s="12"/>
      <c r="F698" s="13" t="s">
        <v>2496</v>
      </c>
      <c r="G698" s="11" t="s">
        <v>211</v>
      </c>
      <c r="H698" s="11" t="s">
        <v>20</v>
      </c>
      <c r="I698" s="14">
        <v>44867.36857006945</v>
      </c>
      <c r="J698" s="15" t="s">
        <v>2497</v>
      </c>
      <c r="K698" s="16"/>
      <c r="L698" s="16" t="b">
        <v>0</v>
      </c>
      <c r="M698" s="17" t="s">
        <v>2497</v>
      </c>
      <c r="N698" s="18"/>
    </row>
    <row r="699">
      <c r="A699" s="10">
        <v>44852.38427190972</v>
      </c>
      <c r="B699" s="11" t="s">
        <v>650</v>
      </c>
      <c r="C699" s="11" t="s">
        <v>52</v>
      </c>
      <c r="D699" s="11" t="s">
        <v>2498</v>
      </c>
      <c r="E699" s="12">
        <v>44893.0</v>
      </c>
      <c r="F699" s="13" t="s">
        <v>2499</v>
      </c>
      <c r="G699" s="11" t="s">
        <v>2500</v>
      </c>
      <c r="H699" s="11" t="s">
        <v>38</v>
      </c>
      <c r="I699" s="14">
        <v>44999.26903016204</v>
      </c>
      <c r="J699" s="15" t="s">
        <v>2501</v>
      </c>
      <c r="K699" s="16">
        <v>2.0</v>
      </c>
      <c r="L699" s="16" t="b">
        <v>0</v>
      </c>
      <c r="M699" s="17" t="s">
        <v>2501</v>
      </c>
      <c r="N699" s="18">
        <v>2.0</v>
      </c>
    </row>
    <row r="700">
      <c r="A700" s="10">
        <v>44852.34962105324</v>
      </c>
      <c r="B700" s="11" t="s">
        <v>582</v>
      </c>
      <c r="C700" s="11" t="s">
        <v>583</v>
      </c>
      <c r="D700" s="11" t="s">
        <v>2502</v>
      </c>
      <c r="E700" s="12">
        <v>44893.0</v>
      </c>
      <c r="F700" s="13" t="s">
        <v>2503</v>
      </c>
      <c r="G700" s="11" t="s">
        <v>26</v>
      </c>
      <c r="H700" s="11" t="s">
        <v>38</v>
      </c>
      <c r="I700" s="14">
        <v>44960.71256636574</v>
      </c>
      <c r="J700" s="15" t="s">
        <v>2504</v>
      </c>
      <c r="K700" s="16">
        <v>3.0</v>
      </c>
      <c r="L700" s="16" t="b">
        <v>0</v>
      </c>
      <c r="M700" s="17" t="s">
        <v>2504</v>
      </c>
      <c r="N700" s="18">
        <v>3.0</v>
      </c>
    </row>
    <row r="701">
      <c r="A701" s="10">
        <v>44852.275863020834</v>
      </c>
      <c r="B701" s="11" t="s">
        <v>2505</v>
      </c>
      <c r="C701" s="11" t="s">
        <v>29</v>
      </c>
      <c r="D701" s="11" t="s">
        <v>82</v>
      </c>
      <c r="E701" s="12">
        <v>44855.0</v>
      </c>
      <c r="F701" s="13" t="s">
        <v>2506</v>
      </c>
      <c r="G701" s="11" t="s">
        <v>2507</v>
      </c>
      <c r="H701" s="11" t="s">
        <v>20</v>
      </c>
      <c r="I701" s="14">
        <v>44852.27680608796</v>
      </c>
      <c r="J701" s="15" t="s">
        <v>2508</v>
      </c>
      <c r="K701" s="16">
        <v>1.0</v>
      </c>
      <c r="L701" s="16" t="b">
        <v>0</v>
      </c>
      <c r="M701" s="17" t="s">
        <v>2508</v>
      </c>
      <c r="N701" s="18">
        <v>1.0</v>
      </c>
    </row>
    <row r="702">
      <c r="A702" s="10">
        <v>44851.99649158565</v>
      </c>
      <c r="B702" s="11" t="s">
        <v>2467</v>
      </c>
      <c r="C702" s="11" t="s">
        <v>195</v>
      </c>
      <c r="D702" s="11" t="s">
        <v>82</v>
      </c>
      <c r="E702" s="12">
        <v>44896.0</v>
      </c>
      <c r="F702" s="13" t="s">
        <v>2509</v>
      </c>
      <c r="G702" s="11" t="s">
        <v>26</v>
      </c>
      <c r="H702" s="11" t="s">
        <v>38</v>
      </c>
      <c r="I702" s="14">
        <v>44957.395240115744</v>
      </c>
      <c r="J702" s="15" t="s">
        <v>2510</v>
      </c>
      <c r="K702" s="16">
        <v>3.0</v>
      </c>
      <c r="L702" s="16" t="b">
        <v>0</v>
      </c>
      <c r="M702" s="17" t="s">
        <v>2510</v>
      </c>
      <c r="N702" s="18">
        <v>3.0</v>
      </c>
    </row>
    <row r="703">
      <c r="A703" s="10">
        <v>44851.679054872686</v>
      </c>
      <c r="B703" s="11" t="s">
        <v>1840</v>
      </c>
      <c r="C703" s="11" t="s">
        <v>425</v>
      </c>
      <c r="D703" s="11" t="s">
        <v>224</v>
      </c>
      <c r="E703" s="12">
        <v>44873.0</v>
      </c>
      <c r="F703" s="13" t="s">
        <v>2511</v>
      </c>
      <c r="G703" s="11" t="s">
        <v>26</v>
      </c>
      <c r="H703" s="11" t="s">
        <v>38</v>
      </c>
      <c r="I703" s="14">
        <v>45097.51621210648</v>
      </c>
      <c r="J703" s="15" t="s">
        <v>2512</v>
      </c>
      <c r="K703" s="16">
        <v>36.0</v>
      </c>
      <c r="L703" s="16" t="b">
        <v>0</v>
      </c>
      <c r="M703" s="17" t="s">
        <v>2512</v>
      </c>
      <c r="N703" s="18">
        <v>36.0</v>
      </c>
    </row>
    <row r="704">
      <c r="A704" s="10">
        <v>44851.592475011574</v>
      </c>
      <c r="B704" s="11" t="s">
        <v>2513</v>
      </c>
      <c r="C704" s="11" t="s">
        <v>526</v>
      </c>
      <c r="D704" s="11" t="s">
        <v>2514</v>
      </c>
      <c r="E704" s="12">
        <v>44871.0</v>
      </c>
      <c r="F704" s="13" t="s">
        <v>2515</v>
      </c>
      <c r="G704" s="11" t="s">
        <v>140</v>
      </c>
      <c r="H704" s="11" t="s">
        <v>38</v>
      </c>
      <c r="I704" s="14">
        <v>44855.41902916667</v>
      </c>
      <c r="J704" s="15" t="s">
        <v>2516</v>
      </c>
      <c r="K704" s="16"/>
      <c r="L704" s="16" t="b">
        <v>0</v>
      </c>
      <c r="M704" s="17" t="s">
        <v>2516</v>
      </c>
      <c r="N704" s="18"/>
    </row>
    <row r="705">
      <c r="A705" s="10">
        <v>44851.57661891203</v>
      </c>
      <c r="B705" s="11" t="s">
        <v>2517</v>
      </c>
      <c r="C705" s="11" t="s">
        <v>35</v>
      </c>
      <c r="D705" s="11" t="s">
        <v>2518</v>
      </c>
      <c r="E705" s="12">
        <v>44881.0</v>
      </c>
      <c r="F705" s="13" t="s">
        <v>2519</v>
      </c>
      <c r="G705" s="11" t="s">
        <v>26</v>
      </c>
      <c r="H705" s="11" t="s">
        <v>38</v>
      </c>
      <c r="I705" s="14">
        <v>45104.274365474535</v>
      </c>
      <c r="J705" s="15" t="s">
        <v>2520</v>
      </c>
      <c r="K705" s="16">
        <v>12.0</v>
      </c>
      <c r="L705" s="16" t="b">
        <v>0</v>
      </c>
      <c r="M705" s="17" t="s">
        <v>2520</v>
      </c>
      <c r="N705" s="18">
        <v>12.0</v>
      </c>
    </row>
    <row r="706">
      <c r="A706" s="10">
        <v>44851.5507069213</v>
      </c>
      <c r="B706" s="11" t="s">
        <v>2521</v>
      </c>
      <c r="C706" s="11" t="s">
        <v>368</v>
      </c>
      <c r="D706" s="11" t="s">
        <v>59</v>
      </c>
      <c r="E706" s="12"/>
      <c r="F706" s="13" t="s">
        <v>2522</v>
      </c>
      <c r="G706" s="11" t="s">
        <v>114</v>
      </c>
      <c r="H706" s="11" t="s">
        <v>38</v>
      </c>
      <c r="I706" s="14">
        <v>44888.584706967595</v>
      </c>
      <c r="J706" s="15" t="s">
        <v>2523</v>
      </c>
      <c r="K706" s="16">
        <v>3.0</v>
      </c>
      <c r="L706" s="16" t="b">
        <v>0</v>
      </c>
      <c r="M706" s="17" t="s">
        <v>2523</v>
      </c>
      <c r="N706" s="18">
        <v>2.0</v>
      </c>
    </row>
    <row r="707">
      <c r="A707" s="10">
        <v>44851.471711516206</v>
      </c>
      <c r="B707" s="11" t="s">
        <v>2524</v>
      </c>
      <c r="C707" s="11" t="s">
        <v>213</v>
      </c>
      <c r="D707" s="11" t="s">
        <v>420</v>
      </c>
      <c r="E707" s="12">
        <v>44883.0</v>
      </c>
      <c r="F707" s="13" t="s">
        <v>2525</v>
      </c>
      <c r="G707" s="11" t="s">
        <v>26</v>
      </c>
      <c r="H707" s="11" t="s">
        <v>33</v>
      </c>
      <c r="I707" s="14">
        <v>44974.3843434375</v>
      </c>
      <c r="J707" s="15" t="s">
        <v>2526</v>
      </c>
      <c r="K707" s="16"/>
      <c r="L707" s="16" t="b">
        <v>0</v>
      </c>
      <c r="M707" s="17" t="s">
        <v>2526</v>
      </c>
      <c r="N707" s="18"/>
    </row>
    <row r="708">
      <c r="A708" s="10">
        <v>44851.323465416666</v>
      </c>
      <c r="B708" s="11" t="s">
        <v>2527</v>
      </c>
      <c r="C708" s="11" t="s">
        <v>48</v>
      </c>
      <c r="D708" s="11" t="s">
        <v>2528</v>
      </c>
      <c r="E708" s="12">
        <v>44882.0</v>
      </c>
      <c r="F708" s="13" t="s">
        <v>2529</v>
      </c>
      <c r="G708" s="11" t="s">
        <v>2530</v>
      </c>
      <c r="H708" s="11" t="s">
        <v>38</v>
      </c>
      <c r="I708" s="14">
        <v>44851.32822596065</v>
      </c>
      <c r="J708" s="15" t="s">
        <v>2531</v>
      </c>
      <c r="K708" s="16"/>
      <c r="L708" s="16" t="b">
        <v>0</v>
      </c>
      <c r="M708" s="17" t="s">
        <v>2531</v>
      </c>
      <c r="N708" s="18"/>
    </row>
    <row r="709">
      <c r="A709" s="10">
        <v>44851.272898599535</v>
      </c>
      <c r="B709" s="11" t="s">
        <v>2532</v>
      </c>
      <c r="C709" s="11" t="s">
        <v>44</v>
      </c>
      <c r="D709" s="11" t="s">
        <v>2533</v>
      </c>
      <c r="E709" s="12">
        <v>44876.0</v>
      </c>
      <c r="F709" s="13" t="s">
        <v>2534</v>
      </c>
      <c r="G709" s="11" t="s">
        <v>2533</v>
      </c>
      <c r="H709" s="11" t="s">
        <v>20</v>
      </c>
      <c r="I709" s="14">
        <v>44851.6413590625</v>
      </c>
      <c r="J709" s="15" t="s">
        <v>2535</v>
      </c>
      <c r="K709" s="16"/>
      <c r="L709" s="16" t="b">
        <v>0</v>
      </c>
      <c r="M709" s="17" t="s">
        <v>2535</v>
      </c>
      <c r="N709" s="18"/>
    </row>
    <row r="710">
      <c r="A710" s="10">
        <v>44851.20641662037</v>
      </c>
      <c r="B710" s="11" t="s">
        <v>2292</v>
      </c>
      <c r="C710" s="11" t="s">
        <v>713</v>
      </c>
      <c r="D710" s="11" t="s">
        <v>2536</v>
      </c>
      <c r="E710" s="12">
        <v>44865.0</v>
      </c>
      <c r="F710" s="13" t="s">
        <v>2537</v>
      </c>
      <c r="G710" s="11" t="s">
        <v>26</v>
      </c>
      <c r="H710" s="11" t="s">
        <v>38</v>
      </c>
      <c r="I710" s="14">
        <v>45032.51505327546</v>
      </c>
      <c r="J710" s="15" t="s">
        <v>2538</v>
      </c>
      <c r="K710" s="16">
        <v>7.0</v>
      </c>
      <c r="L710" s="16" t="b">
        <v>0</v>
      </c>
      <c r="M710" s="17" t="s">
        <v>2538</v>
      </c>
      <c r="N710" s="18">
        <v>7.0</v>
      </c>
    </row>
    <row r="711">
      <c r="A711" s="10">
        <v>44851.179919525464</v>
      </c>
      <c r="B711" s="11" t="s">
        <v>2113</v>
      </c>
      <c r="C711" s="11" t="s">
        <v>173</v>
      </c>
      <c r="D711" s="11" t="s">
        <v>2364</v>
      </c>
      <c r="E711" s="12">
        <v>44896.0</v>
      </c>
      <c r="F711" s="13" t="s">
        <v>2539</v>
      </c>
      <c r="G711" s="11" t="s">
        <v>140</v>
      </c>
      <c r="H711" s="11" t="s">
        <v>38</v>
      </c>
      <c r="I711" s="14">
        <v>44937.53957390046</v>
      </c>
      <c r="J711" s="15" t="s">
        <v>2540</v>
      </c>
      <c r="K711" s="16"/>
      <c r="L711" s="16" t="b">
        <v>0</v>
      </c>
      <c r="M711" s="17" t="s">
        <v>2540</v>
      </c>
      <c r="N711" s="18"/>
    </row>
    <row r="712">
      <c r="A712" s="10">
        <v>44850.476678148145</v>
      </c>
      <c r="B712" s="11" t="s">
        <v>762</v>
      </c>
      <c r="C712" s="11" t="s">
        <v>763</v>
      </c>
      <c r="D712" s="11" t="s">
        <v>2541</v>
      </c>
      <c r="E712" s="12"/>
      <c r="F712" s="13" t="s">
        <v>2542</v>
      </c>
      <c r="G712" s="11" t="s">
        <v>140</v>
      </c>
      <c r="H712" s="11" t="s">
        <v>38</v>
      </c>
      <c r="I712" s="14">
        <v>44878.68424479167</v>
      </c>
      <c r="J712" s="15" t="s">
        <v>2543</v>
      </c>
      <c r="K712" s="16"/>
      <c r="L712" s="16" t="b">
        <v>0</v>
      </c>
      <c r="M712" s="17" t="s">
        <v>2543</v>
      </c>
      <c r="N712" s="18"/>
    </row>
    <row r="713">
      <c r="A713" s="10">
        <v>44850.24963276621</v>
      </c>
      <c r="B713" s="11" t="s">
        <v>2544</v>
      </c>
      <c r="C713" s="11" t="s">
        <v>213</v>
      </c>
      <c r="D713" s="11" t="s">
        <v>2545</v>
      </c>
      <c r="E713" s="12">
        <v>44867.0</v>
      </c>
      <c r="F713" s="13" t="s">
        <v>2546</v>
      </c>
      <c r="G713" s="11" t="s">
        <v>26</v>
      </c>
      <c r="H713" s="11" t="s">
        <v>38</v>
      </c>
      <c r="I713" s="14">
        <v>45060.83503599537</v>
      </c>
      <c r="J713" s="15" t="s">
        <v>2547</v>
      </c>
      <c r="K713" s="16">
        <v>1.0</v>
      </c>
      <c r="L713" s="16" t="b">
        <v>0</v>
      </c>
      <c r="M713" s="17" t="s">
        <v>2547</v>
      </c>
      <c r="N713" s="18">
        <v>1.0</v>
      </c>
    </row>
    <row r="714">
      <c r="A714" s="10">
        <v>44849.94935953704</v>
      </c>
      <c r="B714" s="11" t="s">
        <v>2548</v>
      </c>
      <c r="C714" s="11" t="s">
        <v>35</v>
      </c>
      <c r="D714" s="11" t="s">
        <v>980</v>
      </c>
      <c r="E714" s="12">
        <v>44896.0</v>
      </c>
      <c r="F714" s="13" t="s">
        <v>2549</v>
      </c>
      <c r="G714" s="11" t="s">
        <v>26</v>
      </c>
      <c r="H714" s="11" t="s">
        <v>38</v>
      </c>
      <c r="I714" s="14">
        <v>45049.38255069444</v>
      </c>
      <c r="J714" s="20" t="s">
        <v>2550</v>
      </c>
      <c r="K714" s="16">
        <v>5.0</v>
      </c>
      <c r="L714" s="16" t="b">
        <v>0</v>
      </c>
      <c r="M714" s="17" t="s">
        <v>2551</v>
      </c>
      <c r="N714" s="18">
        <v>5.0</v>
      </c>
    </row>
    <row r="715">
      <c r="A715" s="10">
        <v>44848.89410517361</v>
      </c>
      <c r="B715" s="11" t="s">
        <v>2552</v>
      </c>
      <c r="C715" s="11" t="s">
        <v>713</v>
      </c>
      <c r="D715" s="11" t="s">
        <v>71</v>
      </c>
      <c r="E715" s="12"/>
      <c r="F715" s="13" t="s">
        <v>2553</v>
      </c>
      <c r="G715" s="11" t="s">
        <v>26</v>
      </c>
      <c r="H715" s="11" t="s">
        <v>38</v>
      </c>
      <c r="I715" s="14"/>
      <c r="J715" s="15"/>
      <c r="K715" s="16"/>
      <c r="L715" s="16" t="b">
        <v>0</v>
      </c>
      <c r="M715" s="17"/>
      <c r="N715" s="18"/>
    </row>
    <row r="716">
      <c r="A716" s="10">
        <v>44848.87779111111</v>
      </c>
      <c r="B716" s="11" t="s">
        <v>2128</v>
      </c>
      <c r="C716" s="11" t="s">
        <v>407</v>
      </c>
      <c r="D716" s="11" t="s">
        <v>71</v>
      </c>
      <c r="E716" s="12">
        <v>44879.0</v>
      </c>
      <c r="F716" s="13" t="s">
        <v>2554</v>
      </c>
      <c r="G716" s="11" t="s">
        <v>73</v>
      </c>
      <c r="H716" s="11" t="s">
        <v>20</v>
      </c>
      <c r="I716" s="14">
        <v>44849.364982314815</v>
      </c>
      <c r="J716" s="15" t="s">
        <v>2555</v>
      </c>
      <c r="K716" s="16"/>
      <c r="L716" s="16" t="b">
        <v>0</v>
      </c>
      <c r="M716" s="17" t="s">
        <v>2555</v>
      </c>
      <c r="N716" s="18"/>
    </row>
    <row r="717">
      <c r="A717" s="10">
        <v>44848.87242936343</v>
      </c>
      <c r="B717" s="11" t="s">
        <v>2113</v>
      </c>
      <c r="C717" s="11" t="s">
        <v>173</v>
      </c>
      <c r="D717" s="11" t="s">
        <v>2556</v>
      </c>
      <c r="E717" s="12"/>
      <c r="F717" s="13" t="s">
        <v>2539</v>
      </c>
      <c r="G717" s="11" t="s">
        <v>26</v>
      </c>
      <c r="H717" s="11" t="s">
        <v>38</v>
      </c>
      <c r="I717" s="14">
        <v>44938.41899498843</v>
      </c>
      <c r="J717" s="15" t="s">
        <v>2557</v>
      </c>
      <c r="K717" s="16">
        <v>2.0</v>
      </c>
      <c r="L717" s="16" t="b">
        <v>0</v>
      </c>
      <c r="M717" s="17" t="s">
        <v>2557</v>
      </c>
      <c r="N717" s="18">
        <v>2.0</v>
      </c>
    </row>
    <row r="718">
      <c r="A718" s="10">
        <v>44848.86601932871</v>
      </c>
      <c r="B718" s="11" t="s">
        <v>900</v>
      </c>
      <c r="C718" s="11" t="s">
        <v>35</v>
      </c>
      <c r="D718" s="11" t="s">
        <v>2558</v>
      </c>
      <c r="E718" s="12">
        <v>44895.0</v>
      </c>
      <c r="F718" s="13" t="s">
        <v>2559</v>
      </c>
      <c r="G718" s="11" t="s">
        <v>26</v>
      </c>
      <c r="H718" s="11" t="s">
        <v>38</v>
      </c>
      <c r="I718" s="14">
        <v>45005.96693510417</v>
      </c>
      <c r="J718" s="15" t="s">
        <v>2560</v>
      </c>
      <c r="K718" s="16">
        <v>2.0</v>
      </c>
      <c r="L718" s="16" t="b">
        <v>0</v>
      </c>
      <c r="M718" s="17" t="s">
        <v>2560</v>
      </c>
      <c r="N718" s="18">
        <v>2.0</v>
      </c>
    </row>
    <row r="719">
      <c r="A719" s="10">
        <v>44848.74362349537</v>
      </c>
      <c r="B719" s="11" t="s">
        <v>2561</v>
      </c>
      <c r="C719" s="11" t="s">
        <v>2230</v>
      </c>
      <c r="D719" s="11" t="s">
        <v>2562</v>
      </c>
      <c r="E719" s="12"/>
      <c r="F719" s="13" t="s">
        <v>2563</v>
      </c>
      <c r="G719" s="11" t="s">
        <v>26</v>
      </c>
      <c r="H719" s="11" t="s">
        <v>38</v>
      </c>
      <c r="I719" s="14"/>
      <c r="J719" s="15"/>
      <c r="K719" s="16"/>
      <c r="L719" s="16" t="b">
        <v>0</v>
      </c>
      <c r="M719" s="17"/>
      <c r="N719" s="18"/>
    </row>
    <row r="720">
      <c r="A720" s="10">
        <v>44848.64429534722</v>
      </c>
      <c r="B720" s="11" t="s">
        <v>406</v>
      </c>
      <c r="C720" s="11" t="s">
        <v>407</v>
      </c>
      <c r="D720" s="11" t="s">
        <v>2564</v>
      </c>
      <c r="E720" s="12">
        <v>44873.0</v>
      </c>
      <c r="F720" s="13" t="s">
        <v>2565</v>
      </c>
      <c r="G720" s="11" t="s">
        <v>26</v>
      </c>
      <c r="H720" s="11" t="s">
        <v>38</v>
      </c>
      <c r="I720" s="14">
        <v>44995.53463969908</v>
      </c>
      <c r="J720" s="15" t="s">
        <v>2566</v>
      </c>
      <c r="K720" s="16">
        <v>2.0</v>
      </c>
      <c r="L720" s="16" t="b">
        <v>0</v>
      </c>
      <c r="M720" s="17" t="s">
        <v>2566</v>
      </c>
      <c r="N720" s="18">
        <v>2.0</v>
      </c>
    </row>
    <row r="721">
      <c r="A721" s="10">
        <v>44848.51488087963</v>
      </c>
      <c r="B721" s="11" t="s">
        <v>2467</v>
      </c>
      <c r="C721" s="11" t="s">
        <v>195</v>
      </c>
      <c r="D721" s="11" t="s">
        <v>597</v>
      </c>
      <c r="E721" s="12">
        <v>44880.0</v>
      </c>
      <c r="F721" s="13" t="s">
        <v>2567</v>
      </c>
      <c r="G721" s="11" t="s">
        <v>26</v>
      </c>
      <c r="H721" s="11" t="s">
        <v>33</v>
      </c>
      <c r="I721" s="14"/>
      <c r="J721" s="15"/>
      <c r="K721" s="16"/>
      <c r="L721" s="16" t="b">
        <v>0</v>
      </c>
      <c r="M721" s="17"/>
      <c r="N721" s="18"/>
    </row>
    <row r="722">
      <c r="A722" s="10">
        <v>44848.47916690972</v>
      </c>
      <c r="B722" s="11" t="s">
        <v>367</v>
      </c>
      <c r="C722" s="11" t="s">
        <v>90</v>
      </c>
      <c r="D722" s="11" t="s">
        <v>2568</v>
      </c>
      <c r="E722" s="12">
        <v>44927.0</v>
      </c>
      <c r="F722" s="13" t="s">
        <v>2569</v>
      </c>
      <c r="G722" s="11" t="s">
        <v>114</v>
      </c>
      <c r="H722" s="11" t="s">
        <v>38</v>
      </c>
      <c r="I722" s="14">
        <v>44849.45601098379</v>
      </c>
      <c r="J722" s="15" t="s">
        <v>2570</v>
      </c>
      <c r="K722" s="16"/>
      <c r="L722" s="16" t="b">
        <v>0</v>
      </c>
      <c r="M722" s="17" t="s">
        <v>2570</v>
      </c>
      <c r="N722" s="18"/>
    </row>
    <row r="723">
      <c r="A723" s="10">
        <v>44848.394504780095</v>
      </c>
      <c r="B723" s="11" t="s">
        <v>2571</v>
      </c>
      <c r="C723" s="11" t="s">
        <v>1765</v>
      </c>
      <c r="D723" s="11" t="s">
        <v>2572</v>
      </c>
      <c r="E723" s="12">
        <v>44900.0</v>
      </c>
      <c r="F723" s="13" t="s">
        <v>2573</v>
      </c>
      <c r="G723" s="11" t="s">
        <v>26</v>
      </c>
      <c r="H723" s="11" t="s">
        <v>38</v>
      </c>
      <c r="I723" s="14">
        <v>45097.58041175926</v>
      </c>
      <c r="J723" s="20" t="s">
        <v>2574</v>
      </c>
      <c r="K723" s="16">
        <v>5.0</v>
      </c>
      <c r="L723" s="16" t="b">
        <v>0</v>
      </c>
      <c r="M723" s="17" t="s">
        <v>2575</v>
      </c>
      <c r="N723" s="18">
        <v>5.0</v>
      </c>
    </row>
    <row r="724">
      <c r="A724" s="10">
        <v>44848.372601724535</v>
      </c>
      <c r="B724" s="11" t="s">
        <v>2576</v>
      </c>
      <c r="C724" s="11" t="s">
        <v>44</v>
      </c>
      <c r="D724" s="11" t="s">
        <v>1951</v>
      </c>
      <c r="E724" s="12"/>
      <c r="F724" s="13" t="s">
        <v>2577</v>
      </c>
      <c r="G724" s="11" t="s">
        <v>26</v>
      </c>
      <c r="H724" s="11" t="s">
        <v>38</v>
      </c>
      <c r="I724" s="14">
        <v>44848.37314409722</v>
      </c>
      <c r="J724" s="15" t="s">
        <v>2578</v>
      </c>
      <c r="K724" s="16"/>
      <c r="L724" s="16" t="b">
        <v>0</v>
      </c>
      <c r="M724" s="17" t="s">
        <v>2578</v>
      </c>
      <c r="N724" s="18"/>
    </row>
    <row r="725">
      <c r="A725" s="10">
        <v>44848.36633934028</v>
      </c>
      <c r="B725" s="11" t="s">
        <v>1097</v>
      </c>
      <c r="C725" s="11" t="s">
        <v>666</v>
      </c>
      <c r="D725" s="11" t="s">
        <v>2579</v>
      </c>
      <c r="E725" s="12">
        <v>44896.0</v>
      </c>
      <c r="F725" s="13" t="s">
        <v>2580</v>
      </c>
      <c r="G725" s="11" t="s">
        <v>26</v>
      </c>
      <c r="H725" s="11" t="s">
        <v>38</v>
      </c>
      <c r="I725" s="14">
        <v>45053.63866458333</v>
      </c>
      <c r="J725" s="15" t="s">
        <v>2581</v>
      </c>
      <c r="K725" s="16">
        <v>8.0</v>
      </c>
      <c r="L725" s="16" t="b">
        <v>0</v>
      </c>
      <c r="M725" s="17" t="s">
        <v>2581</v>
      </c>
      <c r="N725" s="18">
        <v>8.0</v>
      </c>
    </row>
    <row r="726">
      <c r="A726" s="10">
        <v>44847.82134555555</v>
      </c>
      <c r="B726" s="11" t="s">
        <v>2582</v>
      </c>
      <c r="C726" s="11" t="s">
        <v>341</v>
      </c>
      <c r="D726" s="11" t="s">
        <v>24</v>
      </c>
      <c r="E726" s="12">
        <v>44858.0</v>
      </c>
      <c r="F726" s="13" t="s">
        <v>2583</v>
      </c>
      <c r="G726" s="11" t="s">
        <v>26</v>
      </c>
      <c r="H726" s="11" t="s">
        <v>38</v>
      </c>
      <c r="I726" s="14"/>
      <c r="J726" s="15"/>
      <c r="K726" s="16">
        <v>1.0</v>
      </c>
      <c r="L726" s="16" t="b">
        <v>0</v>
      </c>
      <c r="M726" s="17"/>
      <c r="N726" s="18">
        <v>1.0</v>
      </c>
    </row>
    <row r="727">
      <c r="A727" s="10">
        <v>44847.70144951389</v>
      </c>
      <c r="B727" s="11" t="s">
        <v>2584</v>
      </c>
      <c r="C727" s="11" t="s">
        <v>103</v>
      </c>
      <c r="D727" s="11" t="s">
        <v>24</v>
      </c>
      <c r="E727" s="12"/>
      <c r="F727" s="13" t="s">
        <v>2585</v>
      </c>
      <c r="G727" s="11" t="s">
        <v>26</v>
      </c>
      <c r="H727" s="11" t="s">
        <v>33</v>
      </c>
      <c r="I727" s="14">
        <v>44904.35480833333</v>
      </c>
      <c r="J727" s="15" t="s">
        <v>2586</v>
      </c>
      <c r="K727" s="16">
        <v>1.0</v>
      </c>
      <c r="L727" s="16" t="b">
        <v>0</v>
      </c>
      <c r="M727" s="17" t="s">
        <v>2586</v>
      </c>
      <c r="N727" s="18">
        <v>1.0</v>
      </c>
    </row>
    <row r="728">
      <c r="A728" s="10">
        <v>44847.67510155092</v>
      </c>
      <c r="B728" s="11" t="s">
        <v>2277</v>
      </c>
      <c r="C728" s="11" t="s">
        <v>452</v>
      </c>
      <c r="D728" s="11" t="s">
        <v>282</v>
      </c>
      <c r="E728" s="12">
        <v>44878.0</v>
      </c>
      <c r="F728" s="13" t="s">
        <v>2587</v>
      </c>
      <c r="G728" s="11" t="s">
        <v>26</v>
      </c>
      <c r="H728" s="11" t="s">
        <v>38</v>
      </c>
      <c r="I728" s="14">
        <v>44946.35422188658</v>
      </c>
      <c r="J728" s="15" t="s">
        <v>2588</v>
      </c>
      <c r="K728" s="16">
        <v>1.0</v>
      </c>
      <c r="L728" s="16" t="b">
        <v>0</v>
      </c>
      <c r="M728" s="17" t="s">
        <v>2588</v>
      </c>
      <c r="N728" s="18">
        <v>1.0</v>
      </c>
    </row>
    <row r="729">
      <c r="A729" s="10">
        <v>44847.672385682876</v>
      </c>
      <c r="B729" s="11" t="s">
        <v>1167</v>
      </c>
      <c r="C729" s="11" t="s">
        <v>592</v>
      </c>
      <c r="D729" s="11" t="s">
        <v>224</v>
      </c>
      <c r="E729" s="12">
        <v>44877.0</v>
      </c>
      <c r="F729" s="13" t="s">
        <v>2589</v>
      </c>
      <c r="G729" s="11" t="s">
        <v>1220</v>
      </c>
      <c r="H729" s="11" t="s">
        <v>38</v>
      </c>
      <c r="I729" s="14">
        <v>45027.47336309028</v>
      </c>
      <c r="J729" s="15" t="s">
        <v>2590</v>
      </c>
      <c r="K729" s="16">
        <v>12.0</v>
      </c>
      <c r="L729" s="16" t="b">
        <v>0</v>
      </c>
      <c r="M729" s="17" t="s">
        <v>2590</v>
      </c>
      <c r="N729" s="18">
        <v>12.0</v>
      </c>
    </row>
    <row r="730">
      <c r="A730" s="10">
        <v>44847.66897875</v>
      </c>
      <c r="B730" s="11" t="s">
        <v>480</v>
      </c>
      <c r="C730" s="11" t="s">
        <v>213</v>
      </c>
      <c r="D730" s="11" t="s">
        <v>2591</v>
      </c>
      <c r="E730" s="12"/>
      <c r="F730" s="13" t="s">
        <v>481</v>
      </c>
      <c r="G730" s="11" t="s">
        <v>26</v>
      </c>
      <c r="H730" s="11" t="s">
        <v>38</v>
      </c>
      <c r="I730" s="14">
        <v>45102.953663831024</v>
      </c>
      <c r="J730" s="20" t="s">
        <v>2592</v>
      </c>
      <c r="K730" s="16">
        <v>8.0</v>
      </c>
      <c r="L730" s="16" t="b">
        <v>0</v>
      </c>
      <c r="M730" s="17" t="s">
        <v>2593</v>
      </c>
      <c r="N730" s="18">
        <v>8.0</v>
      </c>
    </row>
    <row r="731">
      <c r="A731" s="10">
        <v>44847.65004494213</v>
      </c>
      <c r="B731" s="11" t="s">
        <v>2594</v>
      </c>
      <c r="C731" s="11" t="s">
        <v>81</v>
      </c>
      <c r="D731" s="11" t="s">
        <v>2595</v>
      </c>
      <c r="E731" s="12">
        <v>44929.0</v>
      </c>
      <c r="F731" s="13" t="s">
        <v>2596</v>
      </c>
      <c r="G731" s="11" t="s">
        <v>270</v>
      </c>
      <c r="H731" s="11" t="s">
        <v>38</v>
      </c>
      <c r="I731" s="14">
        <v>44896.33143045139</v>
      </c>
      <c r="J731" s="15" t="s">
        <v>2597</v>
      </c>
      <c r="K731" s="16"/>
      <c r="L731" s="16" t="b">
        <v>0</v>
      </c>
      <c r="M731" s="17" t="s">
        <v>2597</v>
      </c>
      <c r="N731" s="18"/>
    </row>
    <row r="732">
      <c r="A732" s="10">
        <v>44847.62146469907</v>
      </c>
      <c r="B732" s="11" t="s">
        <v>1291</v>
      </c>
      <c r="C732" s="11" t="s">
        <v>213</v>
      </c>
      <c r="D732" s="11" t="s">
        <v>2598</v>
      </c>
      <c r="E732" s="12"/>
      <c r="F732" s="13" t="s">
        <v>2599</v>
      </c>
      <c r="G732" s="11" t="s">
        <v>26</v>
      </c>
      <c r="H732" s="11" t="s">
        <v>33</v>
      </c>
      <c r="I732" s="14">
        <v>44910.50575833333</v>
      </c>
      <c r="J732" s="15" t="s">
        <v>2600</v>
      </c>
      <c r="K732" s="16"/>
      <c r="L732" s="16" t="b">
        <v>0</v>
      </c>
      <c r="M732" s="17" t="s">
        <v>2600</v>
      </c>
      <c r="N732" s="18"/>
    </row>
    <row r="733">
      <c r="A733" s="10">
        <v>44847.61911291667</v>
      </c>
      <c r="B733" s="11" t="s">
        <v>1406</v>
      </c>
      <c r="C733" s="11" t="s">
        <v>592</v>
      </c>
      <c r="D733" s="11" t="s">
        <v>2601</v>
      </c>
      <c r="E733" s="12">
        <v>44774.0</v>
      </c>
      <c r="F733" s="13" t="s">
        <v>2602</v>
      </c>
      <c r="G733" s="11" t="s">
        <v>26</v>
      </c>
      <c r="H733" s="11" t="s">
        <v>38</v>
      </c>
      <c r="I733" s="14">
        <v>45018.430294351856</v>
      </c>
      <c r="J733" s="15" t="s">
        <v>2603</v>
      </c>
      <c r="K733" s="16">
        <v>2.0</v>
      </c>
      <c r="L733" s="16" t="b">
        <v>0</v>
      </c>
      <c r="M733" s="17" t="s">
        <v>2603</v>
      </c>
      <c r="N733" s="18">
        <v>2.0</v>
      </c>
    </row>
    <row r="734">
      <c r="A734" s="10">
        <v>44847.616508182866</v>
      </c>
      <c r="B734" s="11" t="s">
        <v>2604</v>
      </c>
      <c r="C734" s="11" t="s">
        <v>99</v>
      </c>
      <c r="D734" s="11" t="s">
        <v>1684</v>
      </c>
      <c r="E734" s="12">
        <v>44849.0</v>
      </c>
      <c r="F734" s="13" t="s">
        <v>2605</v>
      </c>
      <c r="G734" s="11" t="s">
        <v>26</v>
      </c>
      <c r="H734" s="11" t="s">
        <v>38</v>
      </c>
      <c r="I734" s="14">
        <v>44903.55023305556</v>
      </c>
      <c r="J734" s="15" t="s">
        <v>2606</v>
      </c>
      <c r="K734" s="16">
        <v>4.0</v>
      </c>
      <c r="L734" s="16" t="b">
        <v>0</v>
      </c>
      <c r="M734" s="17" t="s">
        <v>2606</v>
      </c>
      <c r="N734" s="18">
        <v>4.0</v>
      </c>
    </row>
    <row r="735">
      <c r="A735" s="10">
        <v>44846.50959574074</v>
      </c>
      <c r="B735" s="11" t="s">
        <v>2607</v>
      </c>
      <c r="C735" s="11" t="s">
        <v>103</v>
      </c>
      <c r="D735" s="11" t="s">
        <v>299</v>
      </c>
      <c r="E735" s="12">
        <v>44865.0</v>
      </c>
      <c r="F735" s="13" t="s">
        <v>2608</v>
      </c>
      <c r="G735" s="11" t="s">
        <v>26</v>
      </c>
      <c r="H735" s="11" t="s">
        <v>38</v>
      </c>
      <c r="I735" s="14">
        <v>45029.349961921296</v>
      </c>
      <c r="J735" s="15" t="s">
        <v>2609</v>
      </c>
      <c r="K735" s="16">
        <v>23.0</v>
      </c>
      <c r="L735" s="16" t="b">
        <v>0</v>
      </c>
      <c r="M735" s="17" t="s">
        <v>2609</v>
      </c>
      <c r="N735" s="18">
        <v>21.0</v>
      </c>
    </row>
    <row r="736">
      <c r="A736" s="10">
        <v>44846.507801631946</v>
      </c>
      <c r="B736" s="11" t="s">
        <v>2610</v>
      </c>
      <c r="C736" s="11" t="s">
        <v>131</v>
      </c>
      <c r="D736" s="11" t="s">
        <v>2611</v>
      </c>
      <c r="E736" s="12">
        <v>44879.0</v>
      </c>
      <c r="F736" s="13" t="s">
        <v>2612</v>
      </c>
      <c r="G736" s="11" t="s">
        <v>26</v>
      </c>
      <c r="H736" s="11" t="s">
        <v>38</v>
      </c>
      <c r="I736" s="14">
        <v>45005.66437591435</v>
      </c>
      <c r="J736" s="15" t="s">
        <v>2613</v>
      </c>
      <c r="K736" s="16">
        <v>2.0</v>
      </c>
      <c r="L736" s="16" t="b">
        <v>0</v>
      </c>
      <c r="M736" s="17" t="s">
        <v>2613</v>
      </c>
      <c r="N736" s="18">
        <v>2.0</v>
      </c>
    </row>
    <row r="737">
      <c r="A737" s="10">
        <v>44846.46366194444</v>
      </c>
      <c r="B737" s="11" t="s">
        <v>367</v>
      </c>
      <c r="C737" s="11" t="s">
        <v>368</v>
      </c>
      <c r="D737" s="11" t="s">
        <v>2614</v>
      </c>
      <c r="E737" s="12">
        <v>44926.0</v>
      </c>
      <c r="F737" s="13" t="s">
        <v>2615</v>
      </c>
      <c r="G737" s="11" t="s">
        <v>26</v>
      </c>
      <c r="H737" s="11" t="s">
        <v>38</v>
      </c>
      <c r="I737" s="14">
        <v>44975.48032325231</v>
      </c>
      <c r="J737" s="15" t="s">
        <v>2616</v>
      </c>
      <c r="K737" s="16">
        <v>2.0</v>
      </c>
      <c r="L737" s="16" t="b">
        <v>0</v>
      </c>
      <c r="M737" s="17" t="s">
        <v>2616</v>
      </c>
      <c r="N737" s="18">
        <v>2.0</v>
      </c>
    </row>
    <row r="738">
      <c r="A738" s="10">
        <v>44846.349312604165</v>
      </c>
      <c r="B738" s="11" t="s">
        <v>2617</v>
      </c>
      <c r="C738" s="11" t="s">
        <v>713</v>
      </c>
      <c r="D738" s="11" t="s">
        <v>2618</v>
      </c>
      <c r="E738" s="12"/>
      <c r="F738" s="13" t="s">
        <v>2619</v>
      </c>
      <c r="G738" s="11" t="s">
        <v>2620</v>
      </c>
      <c r="H738" s="11" t="s">
        <v>158</v>
      </c>
      <c r="I738" s="14">
        <v>44963.248788067125</v>
      </c>
      <c r="J738" s="15" t="s">
        <v>2621</v>
      </c>
      <c r="K738" s="16">
        <v>1.0</v>
      </c>
      <c r="L738" s="16" t="b">
        <v>0</v>
      </c>
      <c r="M738" s="17" t="s">
        <v>2621</v>
      </c>
      <c r="N738" s="18">
        <v>1.0</v>
      </c>
    </row>
    <row r="739">
      <c r="A739" s="10">
        <v>44845.95801643519</v>
      </c>
      <c r="B739" s="11" t="s">
        <v>2622</v>
      </c>
      <c r="C739" s="11" t="s">
        <v>81</v>
      </c>
      <c r="D739" s="11" t="s">
        <v>2623</v>
      </c>
      <c r="E739" s="12">
        <v>44864.0</v>
      </c>
      <c r="F739" s="13" t="s">
        <v>2624</v>
      </c>
      <c r="G739" s="11" t="s">
        <v>140</v>
      </c>
      <c r="H739" s="11" t="s">
        <v>38</v>
      </c>
      <c r="I739" s="14">
        <v>45084.608313310186</v>
      </c>
      <c r="J739" s="15" t="s">
        <v>2625</v>
      </c>
      <c r="K739" s="16">
        <v>3.0</v>
      </c>
      <c r="L739" s="16" t="b">
        <v>0</v>
      </c>
      <c r="M739" s="17" t="s">
        <v>2625</v>
      </c>
      <c r="N739" s="18">
        <v>3.0</v>
      </c>
    </row>
    <row r="740">
      <c r="A740" s="10">
        <v>44845.515935972224</v>
      </c>
      <c r="B740" s="11" t="s">
        <v>1761</v>
      </c>
      <c r="C740" s="11" t="s">
        <v>44</v>
      </c>
      <c r="D740" s="11" t="s">
        <v>2626</v>
      </c>
      <c r="E740" s="12"/>
      <c r="F740" s="13" t="s">
        <v>2627</v>
      </c>
      <c r="G740" s="11" t="s">
        <v>114</v>
      </c>
      <c r="H740" s="11" t="s">
        <v>33</v>
      </c>
      <c r="I740" s="14">
        <v>44971.1436487037</v>
      </c>
      <c r="J740" s="15"/>
      <c r="K740" s="16"/>
      <c r="L740" s="16" t="b">
        <v>0</v>
      </c>
      <c r="M740" s="17"/>
      <c r="N740" s="18"/>
    </row>
    <row r="741">
      <c r="A741" s="10">
        <v>44845.503276793985</v>
      </c>
      <c r="B741" s="11" t="s">
        <v>2628</v>
      </c>
      <c r="C741" s="11" t="s">
        <v>195</v>
      </c>
      <c r="D741" s="11" t="s">
        <v>2629</v>
      </c>
      <c r="E741" s="12">
        <v>44880.0</v>
      </c>
      <c r="F741" s="13" t="s">
        <v>2630</v>
      </c>
      <c r="G741" s="11" t="s">
        <v>26</v>
      </c>
      <c r="H741" s="11" t="s">
        <v>38</v>
      </c>
      <c r="I741" s="14"/>
      <c r="J741" s="15"/>
      <c r="K741" s="16"/>
      <c r="L741" s="16" t="b">
        <v>0</v>
      </c>
      <c r="M741" s="17"/>
      <c r="N741" s="18"/>
    </row>
    <row r="742">
      <c r="A742" s="10">
        <v>44845.5013690625</v>
      </c>
      <c r="B742" s="11" t="s">
        <v>2631</v>
      </c>
      <c r="C742" s="11" t="s">
        <v>76</v>
      </c>
      <c r="D742" s="11" t="s">
        <v>282</v>
      </c>
      <c r="E742" s="12"/>
      <c r="F742" s="13" t="s">
        <v>2632</v>
      </c>
      <c r="G742" s="11" t="s">
        <v>26</v>
      </c>
      <c r="H742" s="11" t="s">
        <v>38</v>
      </c>
      <c r="I742" s="14"/>
      <c r="J742" s="15"/>
      <c r="K742" s="16">
        <v>1.0</v>
      </c>
      <c r="L742" s="16" t="b">
        <v>0</v>
      </c>
      <c r="M742" s="17"/>
      <c r="N742" s="18">
        <v>1.0</v>
      </c>
    </row>
    <row r="743">
      <c r="A743" s="10">
        <v>44845.49854017361</v>
      </c>
      <c r="B743" s="11" t="s">
        <v>2633</v>
      </c>
      <c r="C743" s="11" t="s">
        <v>76</v>
      </c>
      <c r="D743" s="11" t="s">
        <v>282</v>
      </c>
      <c r="E743" s="12">
        <v>44876.0</v>
      </c>
      <c r="F743" s="13" t="s">
        <v>2634</v>
      </c>
      <c r="G743" s="11" t="s">
        <v>26</v>
      </c>
      <c r="H743" s="11" t="s">
        <v>38</v>
      </c>
      <c r="I743" s="14">
        <v>44950.391845543985</v>
      </c>
      <c r="J743" s="15" t="s">
        <v>2635</v>
      </c>
      <c r="K743" s="16">
        <v>2.0</v>
      </c>
      <c r="L743" s="16" t="b">
        <v>0</v>
      </c>
      <c r="M743" s="17" t="s">
        <v>2635</v>
      </c>
      <c r="N743" s="18">
        <v>2.0</v>
      </c>
    </row>
    <row r="744">
      <c r="A744" s="10">
        <v>44845.48727091435</v>
      </c>
      <c r="B744" s="11" t="s">
        <v>2636</v>
      </c>
      <c r="C744" s="11" t="s">
        <v>213</v>
      </c>
      <c r="D744" s="11" t="s">
        <v>2637</v>
      </c>
      <c r="E744" s="12">
        <v>44880.0</v>
      </c>
      <c r="F744" s="13" t="s">
        <v>2638</v>
      </c>
      <c r="G744" s="11" t="s">
        <v>55</v>
      </c>
      <c r="H744" s="11" t="s">
        <v>33</v>
      </c>
      <c r="I744" s="14">
        <v>44930.25382798611</v>
      </c>
      <c r="J744" s="15" t="s">
        <v>2639</v>
      </c>
      <c r="K744" s="16"/>
      <c r="L744" s="16" t="b">
        <v>0</v>
      </c>
      <c r="M744" s="17" t="s">
        <v>2639</v>
      </c>
      <c r="N744" s="18"/>
    </row>
    <row r="745">
      <c r="A745" s="10">
        <v>44845.48424128472</v>
      </c>
      <c r="B745" s="11" t="s">
        <v>2636</v>
      </c>
      <c r="C745" s="11" t="s">
        <v>213</v>
      </c>
      <c r="D745" s="11" t="s">
        <v>1456</v>
      </c>
      <c r="E745" s="12">
        <v>44896.0</v>
      </c>
      <c r="F745" s="13" t="s">
        <v>2640</v>
      </c>
      <c r="G745" s="11" t="s">
        <v>26</v>
      </c>
      <c r="H745" s="11" t="s">
        <v>38</v>
      </c>
      <c r="I745" s="14">
        <v>44976.58125827546</v>
      </c>
      <c r="J745" s="15" t="s">
        <v>2641</v>
      </c>
      <c r="K745" s="16">
        <v>2.0</v>
      </c>
      <c r="L745" s="16" t="b">
        <v>0</v>
      </c>
      <c r="M745" s="17" t="s">
        <v>2641</v>
      </c>
      <c r="N745" s="18">
        <v>2.0</v>
      </c>
    </row>
    <row r="746">
      <c r="A746" s="10">
        <v>44845.47284199074</v>
      </c>
      <c r="B746" s="11" t="s">
        <v>587</v>
      </c>
      <c r="C746" s="11" t="s">
        <v>588</v>
      </c>
      <c r="D746" s="11" t="s">
        <v>1308</v>
      </c>
      <c r="E746" s="12">
        <v>44862.0</v>
      </c>
      <c r="F746" s="13" t="s">
        <v>2642</v>
      </c>
      <c r="G746" s="11" t="s">
        <v>140</v>
      </c>
      <c r="H746" s="11" t="s">
        <v>38</v>
      </c>
      <c r="I746" s="14">
        <v>44999.4422062963</v>
      </c>
      <c r="J746" s="15" t="s">
        <v>2643</v>
      </c>
      <c r="K746" s="16"/>
      <c r="L746" s="16" t="b">
        <v>0</v>
      </c>
      <c r="M746" s="17" t="s">
        <v>2643</v>
      </c>
      <c r="N746" s="18"/>
    </row>
    <row r="747">
      <c r="A747" s="10">
        <v>44845.402928587966</v>
      </c>
      <c r="B747" s="11" t="s">
        <v>1764</v>
      </c>
      <c r="C747" s="11" t="s">
        <v>1765</v>
      </c>
      <c r="D747" s="11" t="s">
        <v>844</v>
      </c>
      <c r="E747" s="12">
        <v>44876.0</v>
      </c>
      <c r="F747" s="13" t="s">
        <v>2644</v>
      </c>
      <c r="G747" s="11" t="s">
        <v>114</v>
      </c>
      <c r="H747" s="11" t="s">
        <v>38</v>
      </c>
      <c r="I747" s="14">
        <v>44862.37128825231</v>
      </c>
      <c r="J747" s="15" t="s">
        <v>2645</v>
      </c>
      <c r="K747" s="16">
        <v>2.0</v>
      </c>
      <c r="L747" s="16" t="b">
        <v>0</v>
      </c>
      <c r="M747" s="17" t="s">
        <v>2645</v>
      </c>
      <c r="N747" s="18">
        <v>1.0</v>
      </c>
    </row>
    <row r="748">
      <c r="A748" s="10">
        <v>44845.37226578704</v>
      </c>
      <c r="B748" s="11" t="s">
        <v>2524</v>
      </c>
      <c r="C748" s="11" t="s">
        <v>213</v>
      </c>
      <c r="D748" s="11" t="s">
        <v>2646</v>
      </c>
      <c r="E748" s="12">
        <v>44878.0</v>
      </c>
      <c r="F748" s="13" t="s">
        <v>2647</v>
      </c>
      <c r="G748" s="11" t="s">
        <v>26</v>
      </c>
      <c r="H748" s="11" t="s">
        <v>38</v>
      </c>
      <c r="I748" s="14">
        <v>44994.33972740741</v>
      </c>
      <c r="J748" s="15" t="s">
        <v>2648</v>
      </c>
      <c r="K748" s="16"/>
      <c r="L748" s="16" t="b">
        <v>0</v>
      </c>
      <c r="M748" s="17" t="s">
        <v>2648</v>
      </c>
      <c r="N748" s="18"/>
    </row>
    <row r="749">
      <c r="A749" s="10">
        <v>44845.370531238426</v>
      </c>
      <c r="B749" s="11" t="s">
        <v>2649</v>
      </c>
      <c r="C749" s="11" t="s">
        <v>131</v>
      </c>
      <c r="D749" s="11" t="s">
        <v>24</v>
      </c>
      <c r="E749" s="12">
        <v>44860.0</v>
      </c>
      <c r="F749" s="13" t="s">
        <v>2650</v>
      </c>
      <c r="G749" s="11" t="s">
        <v>140</v>
      </c>
      <c r="H749" s="11" t="s">
        <v>38</v>
      </c>
      <c r="I749" s="14">
        <v>44847.68347421296</v>
      </c>
      <c r="J749" s="15">
        <v>44847.68347421296</v>
      </c>
      <c r="K749" s="16">
        <v>1.0</v>
      </c>
      <c r="L749" s="16" t="b">
        <v>0</v>
      </c>
      <c r="M749" s="17" t="s">
        <v>2651</v>
      </c>
      <c r="N749" s="18">
        <v>1.0</v>
      </c>
    </row>
    <row r="750">
      <c r="A750" s="10">
        <v>44845.36833228009</v>
      </c>
      <c r="B750" s="11" t="s">
        <v>2652</v>
      </c>
      <c r="C750" s="11" t="s">
        <v>242</v>
      </c>
      <c r="D750" s="11" t="s">
        <v>71</v>
      </c>
      <c r="E750" s="12">
        <v>44849.0</v>
      </c>
      <c r="F750" s="13" t="s">
        <v>2653</v>
      </c>
      <c r="G750" s="11" t="s">
        <v>26</v>
      </c>
      <c r="H750" s="11" t="s">
        <v>33</v>
      </c>
      <c r="I750" s="14">
        <v>44880.387582916665</v>
      </c>
      <c r="J750" s="15" t="s">
        <v>2654</v>
      </c>
      <c r="K750" s="16">
        <v>3.0</v>
      </c>
      <c r="L750" s="16" t="b">
        <v>0</v>
      </c>
      <c r="M750" s="17" t="s">
        <v>2654</v>
      </c>
      <c r="N750" s="18">
        <v>3.0</v>
      </c>
    </row>
    <row r="751">
      <c r="A751" s="10">
        <v>44845.365426539356</v>
      </c>
      <c r="B751" s="11" t="s">
        <v>1287</v>
      </c>
      <c r="C751" s="11" t="s">
        <v>229</v>
      </c>
      <c r="D751" s="11" t="s">
        <v>1758</v>
      </c>
      <c r="E751" s="12">
        <v>44880.0</v>
      </c>
      <c r="F751" s="13" t="s">
        <v>2655</v>
      </c>
      <c r="G751" s="11" t="s">
        <v>26</v>
      </c>
      <c r="H751" s="11" t="s">
        <v>38</v>
      </c>
      <c r="I751" s="14">
        <v>44861.30490798611</v>
      </c>
      <c r="J751" s="15"/>
      <c r="K751" s="16">
        <v>2.0</v>
      </c>
      <c r="L751" s="16" t="b">
        <v>0</v>
      </c>
      <c r="M751" s="17"/>
      <c r="N751" s="18">
        <v>2.0</v>
      </c>
    </row>
    <row r="752">
      <c r="A752" s="10">
        <v>44845.36228767361</v>
      </c>
      <c r="B752" s="11" t="s">
        <v>2656</v>
      </c>
      <c r="C752" s="11" t="s">
        <v>592</v>
      </c>
      <c r="D752" s="11" t="s">
        <v>71</v>
      </c>
      <c r="E752" s="12">
        <v>44893.0</v>
      </c>
      <c r="F752" s="13" t="s">
        <v>2657</v>
      </c>
      <c r="G752" s="11" t="s">
        <v>26</v>
      </c>
      <c r="H752" s="11" t="s">
        <v>38</v>
      </c>
      <c r="I752" s="14">
        <v>45058.372427951384</v>
      </c>
      <c r="J752" s="15" t="s">
        <v>2658</v>
      </c>
      <c r="K752" s="16">
        <v>5.0</v>
      </c>
      <c r="L752" s="16" t="b">
        <v>0</v>
      </c>
      <c r="M752" s="17" t="s">
        <v>2658</v>
      </c>
      <c r="N752" s="18">
        <v>5.0</v>
      </c>
    </row>
    <row r="753">
      <c r="A753" s="10">
        <v>44845.35918341435</v>
      </c>
      <c r="B753" s="11" t="s">
        <v>2659</v>
      </c>
      <c r="C753" s="11" t="s">
        <v>592</v>
      </c>
      <c r="D753" s="11" t="s">
        <v>2660</v>
      </c>
      <c r="E753" s="12">
        <v>44861.0</v>
      </c>
      <c r="F753" s="13" t="s">
        <v>1733</v>
      </c>
      <c r="G753" s="11" t="s">
        <v>226</v>
      </c>
      <c r="H753" s="11" t="s">
        <v>38</v>
      </c>
      <c r="I753" s="14">
        <v>45004.356985266204</v>
      </c>
      <c r="J753" s="15" t="s">
        <v>2661</v>
      </c>
      <c r="K753" s="16">
        <v>1.0</v>
      </c>
      <c r="L753" s="16" t="b">
        <v>0</v>
      </c>
      <c r="M753" s="17" t="s">
        <v>2661</v>
      </c>
      <c r="N753" s="18">
        <v>1.0</v>
      </c>
    </row>
    <row r="754">
      <c r="A754" s="10">
        <v>44845.35485408564</v>
      </c>
      <c r="B754" s="11" t="s">
        <v>2662</v>
      </c>
      <c r="C754" s="11" t="s">
        <v>832</v>
      </c>
      <c r="D754" s="11" t="s">
        <v>59</v>
      </c>
      <c r="E754" s="12"/>
      <c r="F754" s="13" t="s">
        <v>2663</v>
      </c>
      <c r="G754" s="11" t="s">
        <v>26</v>
      </c>
      <c r="H754" s="11" t="s">
        <v>38</v>
      </c>
      <c r="I754" s="14"/>
      <c r="J754" s="15"/>
      <c r="K754" s="16"/>
      <c r="L754" s="16" t="b">
        <v>0</v>
      </c>
      <c r="M754" s="17"/>
      <c r="N754" s="18"/>
    </row>
    <row r="755">
      <c r="A755" s="10">
        <v>44845.35269976852</v>
      </c>
      <c r="B755" s="11" t="s">
        <v>2664</v>
      </c>
      <c r="C755" s="11" t="s">
        <v>76</v>
      </c>
      <c r="D755" s="11" t="s">
        <v>24</v>
      </c>
      <c r="E755" s="12">
        <v>44865.0</v>
      </c>
      <c r="F755" s="13" t="s">
        <v>2665</v>
      </c>
      <c r="G755" s="11" t="s">
        <v>26</v>
      </c>
      <c r="H755" s="11" t="s">
        <v>20</v>
      </c>
      <c r="I755" s="14"/>
      <c r="J755" s="15"/>
      <c r="K755" s="16">
        <v>1.0</v>
      </c>
      <c r="L755" s="16" t="b">
        <v>0</v>
      </c>
      <c r="M755" s="17"/>
      <c r="N755" s="18">
        <v>1.0</v>
      </c>
    </row>
    <row r="756">
      <c r="A756" s="10">
        <v>44845.35141267361</v>
      </c>
      <c r="B756" s="11" t="s">
        <v>2666</v>
      </c>
      <c r="C756" s="11" t="s">
        <v>205</v>
      </c>
      <c r="D756" s="11" t="s">
        <v>71</v>
      </c>
      <c r="E756" s="12"/>
      <c r="F756" s="13" t="s">
        <v>2667</v>
      </c>
      <c r="G756" s="11" t="s">
        <v>26</v>
      </c>
      <c r="H756" s="11" t="s">
        <v>38</v>
      </c>
      <c r="I756" s="14">
        <v>44845.36466568287</v>
      </c>
      <c r="J756" s="15"/>
      <c r="K756" s="16">
        <v>2.0</v>
      </c>
      <c r="L756" s="16" t="b">
        <v>0</v>
      </c>
      <c r="M756" s="17"/>
      <c r="N756" s="18">
        <v>2.0</v>
      </c>
    </row>
    <row r="757">
      <c r="A757" s="10">
        <v>44845.345125810185</v>
      </c>
      <c r="B757" s="11" t="s">
        <v>2668</v>
      </c>
      <c r="C757" s="11" t="s">
        <v>23</v>
      </c>
      <c r="D757" s="11" t="s">
        <v>1023</v>
      </c>
      <c r="E757" s="12">
        <v>44854.0</v>
      </c>
      <c r="F757" s="13" t="s">
        <v>2669</v>
      </c>
      <c r="G757" s="11" t="s">
        <v>140</v>
      </c>
      <c r="H757" s="11" t="s">
        <v>38</v>
      </c>
      <c r="I757" s="14">
        <v>44845.55356447917</v>
      </c>
      <c r="J757" s="15" t="s">
        <v>2670</v>
      </c>
      <c r="K757" s="16"/>
      <c r="L757" s="16" t="b">
        <v>0</v>
      </c>
      <c r="M757" s="17" t="s">
        <v>2670</v>
      </c>
      <c r="N757" s="18"/>
    </row>
    <row r="758">
      <c r="A758" s="10">
        <v>44845.34265467593</v>
      </c>
      <c r="B758" s="11" t="s">
        <v>2671</v>
      </c>
      <c r="C758" s="11" t="s">
        <v>195</v>
      </c>
      <c r="D758" s="11" t="s">
        <v>24</v>
      </c>
      <c r="E758" s="12"/>
      <c r="F758" s="13" t="s">
        <v>2672</v>
      </c>
      <c r="G758" s="11" t="s">
        <v>26</v>
      </c>
      <c r="H758" s="11" t="s">
        <v>38</v>
      </c>
      <c r="I758" s="14">
        <v>44846.43464770833</v>
      </c>
      <c r="J758" s="15"/>
      <c r="K758" s="16"/>
      <c r="L758" s="16" t="b">
        <v>0</v>
      </c>
      <c r="M758" s="17"/>
      <c r="N758" s="18"/>
    </row>
    <row r="759">
      <c r="A759" s="10">
        <v>44845.339033067125</v>
      </c>
      <c r="B759" s="11" t="s">
        <v>2673</v>
      </c>
      <c r="C759" s="11" t="s">
        <v>229</v>
      </c>
      <c r="D759" s="11" t="s">
        <v>71</v>
      </c>
      <c r="E759" s="12">
        <v>44939.0</v>
      </c>
      <c r="F759" s="13" t="s">
        <v>2674</v>
      </c>
      <c r="G759" s="11" t="s">
        <v>73</v>
      </c>
      <c r="H759" s="11" t="s">
        <v>20</v>
      </c>
      <c r="I759" s="14">
        <v>44957.618816828704</v>
      </c>
      <c r="J759" s="15" t="s">
        <v>2675</v>
      </c>
      <c r="K759" s="16">
        <v>2.0</v>
      </c>
      <c r="L759" s="16" t="b">
        <v>0</v>
      </c>
      <c r="M759" s="17" t="s">
        <v>2675</v>
      </c>
      <c r="N759" s="18">
        <v>2.0</v>
      </c>
    </row>
    <row r="760">
      <c r="A760" s="10">
        <v>44845.3371971875</v>
      </c>
      <c r="B760" s="11" t="s">
        <v>772</v>
      </c>
      <c r="C760" s="11" t="s">
        <v>148</v>
      </c>
      <c r="D760" s="11" t="s">
        <v>2676</v>
      </c>
      <c r="E760" s="12"/>
      <c r="F760" s="13" t="s">
        <v>2677</v>
      </c>
      <c r="G760" s="11" t="s">
        <v>26</v>
      </c>
      <c r="H760" s="11" t="s">
        <v>38</v>
      </c>
      <c r="I760" s="14">
        <v>44889.47847802083</v>
      </c>
      <c r="J760" s="15" t="s">
        <v>2678</v>
      </c>
      <c r="K760" s="16">
        <v>3.0</v>
      </c>
      <c r="L760" s="16" t="b">
        <v>0</v>
      </c>
      <c r="M760" s="17" t="s">
        <v>2678</v>
      </c>
      <c r="N760" s="18">
        <v>3.0</v>
      </c>
    </row>
    <row r="761">
      <c r="A761" s="10">
        <v>44845.33471170139</v>
      </c>
      <c r="B761" s="11" t="s">
        <v>371</v>
      </c>
      <c r="C761" s="11" t="s">
        <v>259</v>
      </c>
      <c r="D761" s="11" t="s">
        <v>2679</v>
      </c>
      <c r="E761" s="12">
        <v>44893.0</v>
      </c>
      <c r="F761" s="13" t="s">
        <v>2680</v>
      </c>
      <c r="G761" s="11" t="s">
        <v>140</v>
      </c>
      <c r="H761" s="11" t="s">
        <v>38</v>
      </c>
      <c r="I761" s="14">
        <v>45016.76796890046</v>
      </c>
      <c r="J761" s="15" t="s">
        <v>2681</v>
      </c>
      <c r="K761" s="16">
        <v>7.0</v>
      </c>
      <c r="L761" s="16" t="b">
        <v>0</v>
      </c>
      <c r="M761" s="17" t="s">
        <v>2681</v>
      </c>
      <c r="N761" s="18">
        <v>7.0</v>
      </c>
    </row>
    <row r="762">
      <c r="A762" s="10">
        <v>44845.33342712963</v>
      </c>
      <c r="B762" s="11" t="s">
        <v>1764</v>
      </c>
      <c r="C762" s="11" t="s">
        <v>1765</v>
      </c>
      <c r="D762" s="11" t="s">
        <v>24</v>
      </c>
      <c r="E762" s="12">
        <v>44877.0</v>
      </c>
      <c r="F762" s="13" t="s">
        <v>2682</v>
      </c>
      <c r="G762" s="11" t="s">
        <v>1220</v>
      </c>
      <c r="H762" s="11" t="s">
        <v>38</v>
      </c>
      <c r="I762" s="14">
        <v>44862.37138418981</v>
      </c>
      <c r="J762" s="15" t="s">
        <v>2683</v>
      </c>
      <c r="K762" s="16"/>
      <c r="L762" s="16" t="b">
        <v>0</v>
      </c>
      <c r="M762" s="17" t="s">
        <v>2683</v>
      </c>
      <c r="N762" s="18"/>
    </row>
    <row r="763">
      <c r="A763" s="10">
        <v>44845.329883240745</v>
      </c>
      <c r="B763" s="11" t="s">
        <v>2684</v>
      </c>
      <c r="C763" s="11" t="s">
        <v>103</v>
      </c>
      <c r="D763" s="11" t="s">
        <v>24</v>
      </c>
      <c r="E763" s="12">
        <v>44866.0</v>
      </c>
      <c r="F763" s="13" t="s">
        <v>2685</v>
      </c>
      <c r="G763" s="11" t="s">
        <v>211</v>
      </c>
      <c r="H763" s="11" t="s">
        <v>33</v>
      </c>
      <c r="I763" s="14"/>
      <c r="J763" s="15"/>
      <c r="K763" s="16"/>
      <c r="L763" s="16" t="b">
        <v>0</v>
      </c>
      <c r="M763" s="17"/>
      <c r="N763" s="18"/>
    </row>
    <row r="764">
      <c r="A764" s="10">
        <v>44845.32569375</v>
      </c>
      <c r="B764" s="11" t="s">
        <v>2686</v>
      </c>
      <c r="C764" s="11" t="s">
        <v>724</v>
      </c>
      <c r="D764" s="11" t="s">
        <v>2687</v>
      </c>
      <c r="E764" s="12">
        <v>44866.0</v>
      </c>
      <c r="F764" s="13" t="s">
        <v>2688</v>
      </c>
      <c r="G764" s="11" t="s">
        <v>26</v>
      </c>
      <c r="H764" s="11" t="s">
        <v>38</v>
      </c>
      <c r="I764" s="14">
        <v>44845.34541229167</v>
      </c>
      <c r="J764" s="15"/>
      <c r="K764" s="16">
        <v>1.0</v>
      </c>
      <c r="L764" s="16" t="b">
        <v>0</v>
      </c>
      <c r="M764" s="17"/>
      <c r="N764" s="18">
        <v>1.0</v>
      </c>
    </row>
    <row r="765">
      <c r="A765" s="10">
        <v>44845.32356275463</v>
      </c>
      <c r="B765" s="11" t="s">
        <v>2689</v>
      </c>
      <c r="C765" s="11" t="s">
        <v>99</v>
      </c>
      <c r="D765" s="11" t="s">
        <v>71</v>
      </c>
      <c r="E765" s="12"/>
      <c r="F765" s="13" t="s">
        <v>2690</v>
      </c>
      <c r="G765" s="11" t="s">
        <v>682</v>
      </c>
      <c r="H765" s="11" t="s">
        <v>33</v>
      </c>
      <c r="I765" s="14">
        <v>45065.52071171296</v>
      </c>
      <c r="J765" s="15" t="s">
        <v>2691</v>
      </c>
      <c r="K765" s="16"/>
      <c r="L765" s="16" t="b">
        <v>0</v>
      </c>
      <c r="M765" s="17" t="s">
        <v>2691</v>
      </c>
      <c r="N765" s="18"/>
    </row>
    <row r="766">
      <c r="A766" s="10">
        <v>44845.319803819446</v>
      </c>
      <c r="B766" s="11" t="s">
        <v>2692</v>
      </c>
      <c r="C766" s="11" t="s">
        <v>76</v>
      </c>
      <c r="D766" s="11" t="s">
        <v>1507</v>
      </c>
      <c r="E766" s="12">
        <v>44866.0</v>
      </c>
      <c r="F766" s="13" t="s">
        <v>2693</v>
      </c>
      <c r="G766" s="11" t="s">
        <v>26</v>
      </c>
      <c r="H766" s="11" t="s">
        <v>38</v>
      </c>
      <c r="I766" s="14"/>
      <c r="J766" s="15"/>
      <c r="K766" s="16"/>
      <c r="L766" s="16" t="b">
        <v>0</v>
      </c>
      <c r="M766" s="17"/>
      <c r="N766" s="18"/>
    </row>
    <row r="767">
      <c r="A767" s="10">
        <v>44845.31840369213</v>
      </c>
      <c r="B767" s="11" t="s">
        <v>2664</v>
      </c>
      <c r="C767" s="11" t="s">
        <v>76</v>
      </c>
      <c r="D767" s="11" t="s">
        <v>71</v>
      </c>
      <c r="E767" s="12">
        <v>44868.0</v>
      </c>
      <c r="F767" s="13" t="s">
        <v>2694</v>
      </c>
      <c r="G767" s="11" t="s">
        <v>26</v>
      </c>
      <c r="H767" s="11" t="s">
        <v>38</v>
      </c>
      <c r="I767" s="14">
        <v>45021.288348368056</v>
      </c>
      <c r="J767" s="15" t="s">
        <v>2695</v>
      </c>
      <c r="K767" s="16">
        <v>1.0</v>
      </c>
      <c r="L767" s="16" t="b">
        <v>0</v>
      </c>
      <c r="M767" s="17" t="s">
        <v>2695</v>
      </c>
      <c r="N767" s="18">
        <v>1.0</v>
      </c>
    </row>
    <row r="768">
      <c r="A768" s="10">
        <v>44845.317025682874</v>
      </c>
      <c r="B768" s="11" t="s">
        <v>2696</v>
      </c>
      <c r="C768" s="11" t="s">
        <v>76</v>
      </c>
      <c r="D768" s="11" t="s">
        <v>71</v>
      </c>
      <c r="E768" s="12">
        <v>44865.0</v>
      </c>
      <c r="F768" s="13" t="s">
        <v>2697</v>
      </c>
      <c r="G768" s="11" t="s">
        <v>26</v>
      </c>
      <c r="H768" s="11" t="s">
        <v>38</v>
      </c>
      <c r="I768" s="14">
        <v>44896.78657950231</v>
      </c>
      <c r="J768" s="15" t="s">
        <v>1792</v>
      </c>
      <c r="K768" s="16">
        <v>1.0</v>
      </c>
      <c r="L768" s="16" t="b">
        <v>0</v>
      </c>
      <c r="M768" s="17" t="s">
        <v>1792</v>
      </c>
      <c r="N768" s="18">
        <v>1.0</v>
      </c>
    </row>
    <row r="769">
      <c r="A769" s="10">
        <v>44845.31290722222</v>
      </c>
      <c r="B769" s="11" t="s">
        <v>2698</v>
      </c>
      <c r="C769" s="11" t="s">
        <v>218</v>
      </c>
      <c r="D769" s="11" t="s">
        <v>2699</v>
      </c>
      <c r="E769" s="12"/>
      <c r="F769" s="13" t="s">
        <v>2700</v>
      </c>
      <c r="G769" s="11" t="s">
        <v>26</v>
      </c>
      <c r="H769" s="11" t="s">
        <v>38</v>
      </c>
      <c r="I769" s="14"/>
      <c r="J769" s="15"/>
      <c r="K769" s="16"/>
      <c r="L769" s="16" t="b">
        <v>0</v>
      </c>
      <c r="M769" s="17"/>
      <c r="N769" s="18"/>
    </row>
    <row r="770">
      <c r="A770" s="10">
        <v>44845.30484315973</v>
      </c>
      <c r="B770" s="11" t="s">
        <v>2701</v>
      </c>
      <c r="C770" s="11" t="s">
        <v>200</v>
      </c>
      <c r="D770" s="11" t="s">
        <v>2702</v>
      </c>
      <c r="E770" s="12">
        <v>44868.0</v>
      </c>
      <c r="F770" s="13" t="s">
        <v>2703</v>
      </c>
      <c r="G770" s="11" t="s">
        <v>140</v>
      </c>
      <c r="H770" s="11" t="s">
        <v>38</v>
      </c>
      <c r="I770" s="14">
        <v>44911.49430355324</v>
      </c>
      <c r="J770" s="15" t="s">
        <v>2704</v>
      </c>
      <c r="K770" s="16">
        <v>2.0</v>
      </c>
      <c r="L770" s="16" t="b">
        <v>0</v>
      </c>
      <c r="M770" s="17" t="s">
        <v>2704</v>
      </c>
      <c r="N770" s="18">
        <v>2.0</v>
      </c>
    </row>
    <row r="771">
      <c r="A771" s="10">
        <v>44845.30314560185</v>
      </c>
      <c r="B771" s="11" t="s">
        <v>2355</v>
      </c>
      <c r="C771" s="11" t="s">
        <v>368</v>
      </c>
      <c r="D771" s="11" t="s">
        <v>224</v>
      </c>
      <c r="E771" s="12">
        <v>44866.0</v>
      </c>
      <c r="F771" s="13" t="s">
        <v>2705</v>
      </c>
      <c r="G771" s="11" t="s">
        <v>114</v>
      </c>
      <c r="H771" s="11" t="s">
        <v>38</v>
      </c>
      <c r="I771" s="14">
        <v>45097.79613178241</v>
      </c>
      <c r="J771" s="20" t="s">
        <v>2706</v>
      </c>
      <c r="K771" s="16">
        <v>21.0</v>
      </c>
      <c r="L771" s="16" t="b">
        <v>0</v>
      </c>
      <c r="M771" s="17" t="s">
        <v>2707</v>
      </c>
      <c r="N771" s="18">
        <v>21.0</v>
      </c>
    </row>
    <row r="772">
      <c r="A772" s="10">
        <v>44845.295711087965</v>
      </c>
      <c r="B772" s="11" t="s">
        <v>2708</v>
      </c>
      <c r="C772" s="11" t="s">
        <v>443</v>
      </c>
      <c r="D772" s="11" t="s">
        <v>282</v>
      </c>
      <c r="E772" s="12">
        <v>44872.0</v>
      </c>
      <c r="F772" s="13" t="s">
        <v>2709</v>
      </c>
      <c r="G772" s="11" t="s">
        <v>26</v>
      </c>
      <c r="H772" s="11" t="s">
        <v>38</v>
      </c>
      <c r="I772" s="14">
        <v>45036.299291296295</v>
      </c>
      <c r="J772" s="15" t="s">
        <v>2710</v>
      </c>
      <c r="K772" s="16">
        <v>5.0</v>
      </c>
      <c r="L772" s="16" t="b">
        <v>0</v>
      </c>
      <c r="M772" s="17" t="s">
        <v>2710</v>
      </c>
      <c r="N772" s="18">
        <v>5.0</v>
      </c>
    </row>
    <row r="773">
      <c r="A773" s="10">
        <v>44845.28527694444</v>
      </c>
      <c r="B773" s="11" t="s">
        <v>2544</v>
      </c>
      <c r="C773" s="11" t="s">
        <v>213</v>
      </c>
      <c r="D773" s="11" t="s">
        <v>2711</v>
      </c>
      <c r="E773" s="12">
        <v>44872.0</v>
      </c>
      <c r="F773" s="13" t="s">
        <v>2712</v>
      </c>
      <c r="G773" s="11" t="s">
        <v>26</v>
      </c>
      <c r="H773" s="11" t="s">
        <v>38</v>
      </c>
      <c r="I773" s="14">
        <v>45023.50180773148</v>
      </c>
      <c r="J773" s="15" t="s">
        <v>2713</v>
      </c>
      <c r="K773" s="16">
        <v>3.0</v>
      </c>
      <c r="L773" s="16" t="b">
        <v>0</v>
      </c>
      <c r="M773" s="17" t="s">
        <v>2713</v>
      </c>
      <c r="N773" s="18">
        <v>3.0</v>
      </c>
    </row>
    <row r="774">
      <c r="A774" s="10">
        <v>44845.276198437496</v>
      </c>
      <c r="B774" s="11" t="s">
        <v>2714</v>
      </c>
      <c r="C774" s="11" t="s">
        <v>44</v>
      </c>
      <c r="D774" s="11" t="s">
        <v>530</v>
      </c>
      <c r="E774" s="12">
        <v>44896.0</v>
      </c>
      <c r="F774" s="13" t="s">
        <v>2715</v>
      </c>
      <c r="G774" s="11" t="s">
        <v>26</v>
      </c>
      <c r="H774" s="11" t="s">
        <v>38</v>
      </c>
      <c r="I774" s="14">
        <v>44931.750236631946</v>
      </c>
      <c r="J774" s="15" t="s">
        <v>2716</v>
      </c>
      <c r="K774" s="16"/>
      <c r="L774" s="16" t="b">
        <v>0</v>
      </c>
      <c r="M774" s="17" t="s">
        <v>2716</v>
      </c>
      <c r="N774" s="18"/>
    </row>
    <row r="775">
      <c r="A775" s="10">
        <v>44844.911955081014</v>
      </c>
      <c r="B775" s="11" t="s">
        <v>2717</v>
      </c>
      <c r="C775" s="11" t="s">
        <v>2718</v>
      </c>
      <c r="D775" s="11" t="s">
        <v>2719</v>
      </c>
      <c r="E775" s="12">
        <v>44845.0</v>
      </c>
      <c r="F775" s="13" t="s">
        <v>2720</v>
      </c>
      <c r="G775" s="11" t="s">
        <v>2013</v>
      </c>
      <c r="H775" s="11" t="s">
        <v>33</v>
      </c>
      <c r="I775" s="14">
        <v>44844.91202966435</v>
      </c>
      <c r="J775" s="15" t="s">
        <v>2721</v>
      </c>
      <c r="K775" s="16">
        <v>1.0</v>
      </c>
      <c r="L775" s="16" t="b">
        <v>0</v>
      </c>
      <c r="M775" s="17" t="s">
        <v>2721</v>
      </c>
      <c r="N775" s="18">
        <v>1.0</v>
      </c>
    </row>
    <row r="776">
      <c r="A776" s="10">
        <v>44844.83785292824</v>
      </c>
      <c r="B776" s="11" t="s">
        <v>1373</v>
      </c>
      <c r="C776" s="11" t="s">
        <v>35</v>
      </c>
      <c r="D776" s="11" t="s">
        <v>82</v>
      </c>
      <c r="E776" s="12">
        <v>44867.0</v>
      </c>
      <c r="F776" s="13" t="s">
        <v>2722</v>
      </c>
      <c r="G776" s="11" t="s">
        <v>140</v>
      </c>
      <c r="H776" s="11" t="s">
        <v>38</v>
      </c>
      <c r="I776" s="14">
        <v>45002.652802592595</v>
      </c>
      <c r="J776" s="15" t="s">
        <v>2723</v>
      </c>
      <c r="K776" s="16">
        <v>3.0</v>
      </c>
      <c r="L776" s="16" t="b">
        <v>0</v>
      </c>
      <c r="M776" s="17" t="s">
        <v>2723</v>
      </c>
      <c r="N776" s="18">
        <v>3.0</v>
      </c>
    </row>
    <row r="777">
      <c r="A777" s="10">
        <v>44844.830418171296</v>
      </c>
      <c r="B777" s="11" t="s">
        <v>2724</v>
      </c>
      <c r="C777" s="11" t="s">
        <v>35</v>
      </c>
      <c r="D777" s="11" t="s">
        <v>2725</v>
      </c>
      <c r="E777" s="12">
        <v>44886.0</v>
      </c>
      <c r="F777" s="13" t="s">
        <v>2726</v>
      </c>
      <c r="G777" s="11" t="s">
        <v>26</v>
      </c>
      <c r="H777" s="11" t="s">
        <v>38</v>
      </c>
      <c r="I777" s="14">
        <v>45079.0247084838</v>
      </c>
      <c r="J777" s="15" t="s">
        <v>2727</v>
      </c>
      <c r="K777" s="16">
        <v>8.0</v>
      </c>
      <c r="L777" s="16" t="b">
        <v>0</v>
      </c>
      <c r="M777" s="17" t="s">
        <v>2727</v>
      </c>
      <c r="N777" s="18">
        <v>8.0</v>
      </c>
    </row>
    <row r="778">
      <c r="A778" s="10">
        <v>44844.78944142361</v>
      </c>
      <c r="B778" s="11" t="s">
        <v>2151</v>
      </c>
      <c r="C778" s="11" t="s">
        <v>303</v>
      </c>
      <c r="D778" s="11" t="s">
        <v>349</v>
      </c>
      <c r="E778" s="12"/>
      <c r="F778" s="13" t="s">
        <v>2728</v>
      </c>
      <c r="G778" s="11" t="s">
        <v>26</v>
      </c>
      <c r="H778" s="11" t="s">
        <v>38</v>
      </c>
      <c r="I778" s="14">
        <v>44918.637294942135</v>
      </c>
      <c r="J778" s="15" t="s">
        <v>2729</v>
      </c>
      <c r="K778" s="16"/>
      <c r="L778" s="16" t="b">
        <v>0</v>
      </c>
      <c r="M778" s="17" t="s">
        <v>2729</v>
      </c>
      <c r="N778" s="18"/>
    </row>
    <row r="779">
      <c r="A779" s="10">
        <v>44844.4411630324</v>
      </c>
      <c r="B779" s="11" t="s">
        <v>212</v>
      </c>
      <c r="C779" s="11" t="s">
        <v>213</v>
      </c>
      <c r="D779" s="11" t="s">
        <v>2730</v>
      </c>
      <c r="E779" s="12">
        <v>44875.0</v>
      </c>
      <c r="F779" s="13" t="s">
        <v>2731</v>
      </c>
      <c r="G779" s="11" t="s">
        <v>26</v>
      </c>
      <c r="H779" s="11" t="s">
        <v>38</v>
      </c>
      <c r="I779" s="14">
        <v>44981.634120532406</v>
      </c>
      <c r="J779" s="15" t="s">
        <v>2732</v>
      </c>
      <c r="K779" s="16">
        <v>1.0</v>
      </c>
      <c r="L779" s="16" t="b">
        <v>0</v>
      </c>
      <c r="M779" s="17" t="s">
        <v>2732</v>
      </c>
      <c r="N779" s="18">
        <v>1.0</v>
      </c>
    </row>
    <row r="780">
      <c r="A780" s="10">
        <v>44844.43934084491</v>
      </c>
      <c r="B780" s="11" t="s">
        <v>212</v>
      </c>
      <c r="C780" s="11" t="s">
        <v>213</v>
      </c>
      <c r="D780" s="11" t="s">
        <v>1055</v>
      </c>
      <c r="E780" s="12">
        <v>44851.0</v>
      </c>
      <c r="F780" s="13" t="s">
        <v>2733</v>
      </c>
      <c r="G780" s="11" t="s">
        <v>26</v>
      </c>
      <c r="H780" s="11" t="s">
        <v>38</v>
      </c>
      <c r="I780" s="14">
        <v>45040.553979317134</v>
      </c>
      <c r="J780" s="15" t="s">
        <v>2734</v>
      </c>
      <c r="K780" s="16">
        <v>3.0</v>
      </c>
      <c r="L780" s="16" t="b">
        <v>0</v>
      </c>
      <c r="M780" s="17" t="s">
        <v>2734</v>
      </c>
      <c r="N780" s="18">
        <v>3.0</v>
      </c>
    </row>
    <row r="781">
      <c r="A781" s="10">
        <v>44844.4143402662</v>
      </c>
      <c r="B781" s="11" t="s">
        <v>2735</v>
      </c>
      <c r="C781" s="11" t="s">
        <v>52</v>
      </c>
      <c r="D781" s="11" t="s">
        <v>2736</v>
      </c>
      <c r="E781" s="12">
        <v>44851.0</v>
      </c>
      <c r="F781" s="13" t="s">
        <v>2737</v>
      </c>
      <c r="G781" s="11" t="s">
        <v>1754</v>
      </c>
      <c r="H781" s="11" t="s">
        <v>20</v>
      </c>
      <c r="I781" s="14"/>
      <c r="J781" s="15"/>
      <c r="K781" s="16"/>
      <c r="L781" s="16" t="b">
        <v>0</v>
      </c>
      <c r="M781" s="17"/>
      <c r="N781" s="18"/>
    </row>
    <row r="782">
      <c r="A782" s="10">
        <v>44844.402862013885</v>
      </c>
      <c r="B782" s="11" t="s">
        <v>2738</v>
      </c>
      <c r="C782" s="11" t="s">
        <v>2739</v>
      </c>
      <c r="D782" s="11" t="s">
        <v>2740</v>
      </c>
      <c r="E782" s="12"/>
      <c r="F782" s="13" t="s">
        <v>2741</v>
      </c>
      <c r="G782" s="11" t="s">
        <v>114</v>
      </c>
      <c r="H782" s="11" t="s">
        <v>38</v>
      </c>
      <c r="I782" s="14">
        <v>44844.40331543981</v>
      </c>
      <c r="J782" s="15" t="s">
        <v>2742</v>
      </c>
      <c r="K782" s="16"/>
      <c r="L782" s="16" t="b">
        <v>0</v>
      </c>
      <c r="M782" s="17" t="s">
        <v>2742</v>
      </c>
      <c r="N782" s="18"/>
    </row>
    <row r="783">
      <c r="A783" s="10">
        <v>44844.40027835648</v>
      </c>
      <c r="B783" s="11" t="s">
        <v>178</v>
      </c>
      <c r="C783" s="11" t="s">
        <v>179</v>
      </c>
      <c r="D783" s="11" t="s">
        <v>2743</v>
      </c>
      <c r="E783" s="12">
        <v>44896.0</v>
      </c>
      <c r="F783" s="13" t="s">
        <v>2744</v>
      </c>
      <c r="G783" s="11" t="s">
        <v>84</v>
      </c>
      <c r="H783" s="11" t="s">
        <v>38</v>
      </c>
      <c r="I783" s="14"/>
      <c r="J783" s="15"/>
      <c r="K783" s="16"/>
      <c r="L783" s="16" t="b">
        <v>0</v>
      </c>
      <c r="M783" s="17"/>
      <c r="N783" s="18"/>
    </row>
    <row r="784">
      <c r="A784" s="10">
        <v>44844.399238125</v>
      </c>
      <c r="B784" s="11" t="s">
        <v>2745</v>
      </c>
      <c r="C784" s="11" t="s">
        <v>48</v>
      </c>
      <c r="D784" s="11" t="s">
        <v>2746</v>
      </c>
      <c r="E784" s="12">
        <v>44870.0</v>
      </c>
      <c r="F784" s="13" t="s">
        <v>2747</v>
      </c>
      <c r="G784" s="11" t="s">
        <v>2748</v>
      </c>
      <c r="H784" s="11" t="s">
        <v>38</v>
      </c>
      <c r="I784" s="14"/>
      <c r="J784" s="15"/>
      <c r="K784" s="16"/>
      <c r="L784" s="16" t="b">
        <v>0</v>
      </c>
      <c r="M784" s="17"/>
      <c r="N784" s="18"/>
    </row>
    <row r="785">
      <c r="A785" s="10">
        <v>44844.38614104167</v>
      </c>
      <c r="B785" s="11" t="s">
        <v>367</v>
      </c>
      <c r="C785" s="11" t="s">
        <v>368</v>
      </c>
      <c r="D785" s="11" t="s">
        <v>2749</v>
      </c>
      <c r="E785" s="12">
        <v>44865.0</v>
      </c>
      <c r="F785" s="13" t="s">
        <v>2750</v>
      </c>
      <c r="G785" s="11" t="s">
        <v>140</v>
      </c>
      <c r="H785" s="11" t="s">
        <v>38</v>
      </c>
      <c r="I785" s="14">
        <v>44906.82820916666</v>
      </c>
      <c r="J785" s="15" t="s">
        <v>2751</v>
      </c>
      <c r="K785" s="16">
        <v>1.0</v>
      </c>
      <c r="L785" s="16" t="b">
        <v>0</v>
      </c>
      <c r="M785" s="17" t="s">
        <v>2751</v>
      </c>
      <c r="N785" s="18">
        <v>1.0</v>
      </c>
    </row>
    <row r="786">
      <c r="A786" s="10">
        <v>44844.375041238425</v>
      </c>
      <c r="B786" s="11" t="s">
        <v>160</v>
      </c>
      <c r="C786" s="11" t="s">
        <v>161</v>
      </c>
      <c r="D786" s="11" t="s">
        <v>2752</v>
      </c>
      <c r="E786" s="12">
        <v>44896.0</v>
      </c>
      <c r="F786" s="13" t="s">
        <v>2753</v>
      </c>
      <c r="G786" s="11" t="s">
        <v>26</v>
      </c>
      <c r="H786" s="11" t="s">
        <v>38</v>
      </c>
      <c r="I786" s="14">
        <v>44966.52885282408</v>
      </c>
      <c r="J786" s="15" t="s">
        <v>2754</v>
      </c>
      <c r="K786" s="16">
        <v>2.0</v>
      </c>
      <c r="L786" s="16" t="b">
        <v>0</v>
      </c>
      <c r="M786" s="17" t="s">
        <v>2754</v>
      </c>
      <c r="N786" s="18">
        <v>2.0</v>
      </c>
    </row>
    <row r="787">
      <c r="A787" s="10">
        <v>44844.30526162037</v>
      </c>
      <c r="B787" s="11" t="s">
        <v>2755</v>
      </c>
      <c r="C787" s="11" t="s">
        <v>52</v>
      </c>
      <c r="D787" s="11" t="s">
        <v>1357</v>
      </c>
      <c r="E787" s="12">
        <v>44864.0</v>
      </c>
      <c r="F787" s="13" t="s">
        <v>2756</v>
      </c>
      <c r="G787" s="11" t="s">
        <v>55</v>
      </c>
      <c r="H787" s="11" t="s">
        <v>38</v>
      </c>
      <c r="I787" s="14">
        <v>44869.23100105324</v>
      </c>
      <c r="J787" s="15" t="s">
        <v>2757</v>
      </c>
      <c r="K787" s="16">
        <v>1.0</v>
      </c>
      <c r="L787" s="16" t="b">
        <v>0</v>
      </c>
      <c r="M787" s="17" t="s">
        <v>2757</v>
      </c>
      <c r="N787" s="18">
        <v>1.0</v>
      </c>
    </row>
    <row r="788">
      <c r="A788" s="10">
        <v>44841.883529467596</v>
      </c>
      <c r="B788" s="11" t="s">
        <v>2758</v>
      </c>
      <c r="C788" s="11" t="s">
        <v>81</v>
      </c>
      <c r="D788" s="11" t="s">
        <v>2759</v>
      </c>
      <c r="E788" s="12">
        <v>44880.0</v>
      </c>
      <c r="F788" s="13" t="s">
        <v>2760</v>
      </c>
      <c r="G788" s="11" t="s">
        <v>26</v>
      </c>
      <c r="H788" s="11" t="s">
        <v>38</v>
      </c>
      <c r="I788" s="14">
        <v>44875.70185449074</v>
      </c>
      <c r="J788" s="15" t="s">
        <v>2761</v>
      </c>
      <c r="K788" s="16"/>
      <c r="L788" s="16" t="b">
        <v>0</v>
      </c>
      <c r="M788" s="17" t="s">
        <v>2761</v>
      </c>
      <c r="N788" s="18"/>
    </row>
    <row r="789">
      <c r="A789" s="10">
        <v>44841.62855678241</v>
      </c>
      <c r="B789" s="11" t="s">
        <v>2762</v>
      </c>
      <c r="C789" s="11" t="s">
        <v>2214</v>
      </c>
      <c r="D789" s="11" t="s">
        <v>2763</v>
      </c>
      <c r="E789" s="12">
        <v>44927.0</v>
      </c>
      <c r="F789" s="13" t="s">
        <v>2764</v>
      </c>
      <c r="G789" s="11" t="s">
        <v>26</v>
      </c>
      <c r="H789" s="11" t="s">
        <v>38</v>
      </c>
      <c r="I789" s="14">
        <v>45022.46539041666</v>
      </c>
      <c r="J789" s="15" t="s">
        <v>2765</v>
      </c>
      <c r="K789" s="16">
        <v>2.0</v>
      </c>
      <c r="L789" s="16" t="b">
        <v>0</v>
      </c>
      <c r="M789" s="17" t="s">
        <v>2765</v>
      </c>
      <c r="N789" s="18">
        <v>2.0</v>
      </c>
    </row>
    <row r="790">
      <c r="A790" s="10">
        <v>44841.519374814816</v>
      </c>
      <c r="B790" s="11" t="s">
        <v>2766</v>
      </c>
      <c r="C790" s="11" t="s">
        <v>497</v>
      </c>
      <c r="D790" s="11" t="s">
        <v>174</v>
      </c>
      <c r="E790" s="12">
        <v>44858.0</v>
      </c>
      <c r="F790" s="13" t="s">
        <v>2767</v>
      </c>
      <c r="G790" s="11" t="s">
        <v>26</v>
      </c>
      <c r="H790" s="11" t="s">
        <v>38</v>
      </c>
      <c r="I790" s="14">
        <v>44957.90763761574</v>
      </c>
      <c r="J790" s="15" t="s">
        <v>2768</v>
      </c>
      <c r="K790" s="16">
        <v>4.0</v>
      </c>
      <c r="L790" s="16" t="b">
        <v>0</v>
      </c>
      <c r="M790" s="17" t="s">
        <v>2768</v>
      </c>
      <c r="N790" s="18">
        <v>4.0</v>
      </c>
    </row>
    <row r="791">
      <c r="A791" s="10">
        <v>44841.49138594908</v>
      </c>
      <c r="B791" s="11" t="s">
        <v>2769</v>
      </c>
      <c r="C791" s="11" t="s">
        <v>592</v>
      </c>
      <c r="D791" s="11" t="s">
        <v>2048</v>
      </c>
      <c r="E791" s="12">
        <v>44883.0</v>
      </c>
      <c r="F791" s="13" t="s">
        <v>2770</v>
      </c>
      <c r="G791" s="11" t="s">
        <v>73</v>
      </c>
      <c r="H791" s="11" t="s">
        <v>20</v>
      </c>
      <c r="I791" s="14">
        <v>44841.495931400466</v>
      </c>
      <c r="J791" s="15" t="s">
        <v>2771</v>
      </c>
      <c r="K791" s="16"/>
      <c r="L791" s="16" t="b">
        <v>0</v>
      </c>
      <c r="M791" s="17" t="s">
        <v>2771</v>
      </c>
      <c r="N791" s="18"/>
    </row>
    <row r="792">
      <c r="A792" s="10">
        <v>44841.439887037035</v>
      </c>
      <c r="B792" s="11" t="s">
        <v>2772</v>
      </c>
      <c r="C792" s="11" t="s">
        <v>713</v>
      </c>
      <c r="D792" s="11" t="s">
        <v>2773</v>
      </c>
      <c r="E792" s="12">
        <v>44865.0</v>
      </c>
      <c r="F792" s="13" t="s">
        <v>2774</v>
      </c>
      <c r="G792" s="11" t="s">
        <v>211</v>
      </c>
      <c r="H792" s="11" t="s">
        <v>33</v>
      </c>
      <c r="I792" s="14">
        <v>44841.44084549768</v>
      </c>
      <c r="J792" s="15" t="s">
        <v>2775</v>
      </c>
      <c r="K792" s="16">
        <v>1.0</v>
      </c>
      <c r="L792" s="16" t="b">
        <v>0</v>
      </c>
      <c r="M792" s="17" t="s">
        <v>2775</v>
      </c>
      <c r="N792" s="18">
        <v>1.0</v>
      </c>
    </row>
    <row r="793">
      <c r="A793" s="10">
        <v>44841.41801069444</v>
      </c>
      <c r="B793" s="11" t="s">
        <v>1888</v>
      </c>
      <c r="C793" s="11" t="s">
        <v>154</v>
      </c>
      <c r="D793" s="11" t="s">
        <v>2776</v>
      </c>
      <c r="E793" s="12">
        <v>44881.0</v>
      </c>
      <c r="F793" s="13" t="s">
        <v>2777</v>
      </c>
      <c r="G793" s="11" t="s">
        <v>2533</v>
      </c>
      <c r="H793" s="11" t="s">
        <v>20</v>
      </c>
      <c r="I793" s="14">
        <v>44900.3585060301</v>
      </c>
      <c r="J793" s="15" t="s">
        <v>2778</v>
      </c>
      <c r="K793" s="16"/>
      <c r="L793" s="16" t="b">
        <v>0</v>
      </c>
      <c r="M793" s="17" t="s">
        <v>2778</v>
      </c>
      <c r="N793" s="18"/>
    </row>
    <row r="794">
      <c r="A794" s="10">
        <v>44841.390324155094</v>
      </c>
      <c r="B794" s="11" t="s">
        <v>1214</v>
      </c>
      <c r="C794" s="11" t="s">
        <v>103</v>
      </c>
      <c r="D794" s="11" t="s">
        <v>2779</v>
      </c>
      <c r="E794" s="12">
        <v>44880.0</v>
      </c>
      <c r="F794" s="13" t="s">
        <v>2780</v>
      </c>
      <c r="G794" s="11" t="s">
        <v>26</v>
      </c>
      <c r="H794" s="11" t="s">
        <v>38</v>
      </c>
      <c r="I794" s="14">
        <v>45018.57651883102</v>
      </c>
      <c r="J794" s="15" t="s">
        <v>2781</v>
      </c>
      <c r="K794" s="16">
        <v>4.0</v>
      </c>
      <c r="L794" s="16" t="b">
        <v>0</v>
      </c>
      <c r="M794" s="17" t="s">
        <v>2781</v>
      </c>
      <c r="N794" s="18">
        <v>4.0</v>
      </c>
    </row>
    <row r="795">
      <c r="A795" s="10">
        <v>44841.36145466435</v>
      </c>
      <c r="B795" s="11" t="s">
        <v>2782</v>
      </c>
      <c r="C795" s="11" t="s">
        <v>218</v>
      </c>
      <c r="D795" s="11" t="s">
        <v>2783</v>
      </c>
      <c r="E795" s="12">
        <v>44876.0</v>
      </c>
      <c r="F795" s="13" t="s">
        <v>2784</v>
      </c>
      <c r="G795" s="11" t="s">
        <v>26</v>
      </c>
      <c r="H795" s="11" t="s">
        <v>38</v>
      </c>
      <c r="I795" s="14">
        <v>44903.31409788194</v>
      </c>
      <c r="J795" s="15" t="s">
        <v>2785</v>
      </c>
      <c r="K795" s="16">
        <v>3.0</v>
      </c>
      <c r="L795" s="16" t="b">
        <v>0</v>
      </c>
      <c r="M795" s="17" t="s">
        <v>2785</v>
      </c>
      <c r="N795" s="18">
        <v>3.0</v>
      </c>
    </row>
    <row r="796">
      <c r="A796" s="10">
        <v>44841.34455226852</v>
      </c>
      <c r="B796" s="11" t="s">
        <v>2786</v>
      </c>
      <c r="C796" s="11" t="s">
        <v>90</v>
      </c>
      <c r="D796" s="11" t="s">
        <v>2787</v>
      </c>
      <c r="E796" s="12">
        <v>44833.0</v>
      </c>
      <c r="F796" s="13" t="s">
        <v>2788</v>
      </c>
      <c r="G796" s="11" t="s">
        <v>84</v>
      </c>
      <c r="H796" s="11" t="s">
        <v>38</v>
      </c>
      <c r="I796" s="14">
        <v>44868.39278144676</v>
      </c>
      <c r="J796" s="15" t="s">
        <v>2789</v>
      </c>
      <c r="K796" s="16"/>
      <c r="L796" s="16" t="b">
        <v>0</v>
      </c>
      <c r="M796" s="17" t="s">
        <v>2789</v>
      </c>
      <c r="N796" s="18"/>
    </row>
    <row r="797">
      <c r="A797" s="10">
        <v>44841.29740164352</v>
      </c>
      <c r="B797" s="11" t="s">
        <v>1131</v>
      </c>
      <c r="C797" s="11" t="s">
        <v>592</v>
      </c>
      <c r="D797" s="11" t="s">
        <v>59</v>
      </c>
      <c r="E797" s="12">
        <v>44876.0</v>
      </c>
      <c r="F797" s="13" t="s">
        <v>2790</v>
      </c>
      <c r="G797" s="11" t="s">
        <v>140</v>
      </c>
      <c r="H797" s="11" t="s">
        <v>38</v>
      </c>
      <c r="I797" s="14">
        <v>44922.83422803241</v>
      </c>
      <c r="J797" s="15" t="s">
        <v>2791</v>
      </c>
      <c r="K797" s="16">
        <v>3.0</v>
      </c>
      <c r="L797" s="16" t="b">
        <v>0</v>
      </c>
      <c r="M797" s="17" t="s">
        <v>2792</v>
      </c>
      <c r="N797" s="18">
        <v>3.0</v>
      </c>
    </row>
    <row r="798">
      <c r="A798" s="10">
        <v>44841.2402960301</v>
      </c>
      <c r="B798" s="11" t="s">
        <v>1863</v>
      </c>
      <c r="C798" s="11" t="s">
        <v>242</v>
      </c>
      <c r="D798" s="11" t="s">
        <v>2793</v>
      </c>
      <c r="E798" s="12">
        <v>44849.0</v>
      </c>
      <c r="F798" s="13" t="s">
        <v>2794</v>
      </c>
      <c r="G798" s="11" t="s">
        <v>270</v>
      </c>
      <c r="H798" s="11" t="s">
        <v>38</v>
      </c>
      <c r="I798" s="14">
        <v>44944.423910150465</v>
      </c>
      <c r="J798" s="15" t="s">
        <v>2795</v>
      </c>
      <c r="K798" s="16"/>
      <c r="L798" s="16" t="b">
        <v>0</v>
      </c>
      <c r="M798" s="17" t="s">
        <v>2795</v>
      </c>
      <c r="N798" s="18"/>
    </row>
    <row r="799">
      <c r="A799" s="10">
        <v>44840.48352489583</v>
      </c>
      <c r="B799" s="11" t="s">
        <v>312</v>
      </c>
      <c r="C799" s="11" t="s">
        <v>126</v>
      </c>
      <c r="D799" s="11" t="s">
        <v>91</v>
      </c>
      <c r="E799" s="12">
        <v>44880.0</v>
      </c>
      <c r="F799" s="13" t="s">
        <v>2796</v>
      </c>
      <c r="G799" s="11" t="s">
        <v>26</v>
      </c>
      <c r="H799" s="11" t="s">
        <v>38</v>
      </c>
      <c r="I799" s="14">
        <v>45001.63157668982</v>
      </c>
      <c r="J799" s="15" t="s">
        <v>2797</v>
      </c>
      <c r="K799" s="16">
        <v>7.0</v>
      </c>
      <c r="L799" s="16" t="b">
        <v>0</v>
      </c>
      <c r="M799" s="17" t="s">
        <v>2797</v>
      </c>
      <c r="N799" s="18">
        <v>7.0</v>
      </c>
    </row>
    <row r="800">
      <c r="A800" s="10">
        <v>44840.43501037037</v>
      </c>
      <c r="B800" s="11" t="s">
        <v>587</v>
      </c>
      <c r="C800" s="11" t="s">
        <v>588</v>
      </c>
      <c r="D800" s="11" t="s">
        <v>2798</v>
      </c>
      <c r="E800" s="12">
        <v>44880.0</v>
      </c>
      <c r="F800" s="13" t="s">
        <v>2799</v>
      </c>
      <c r="G800" s="11" t="s">
        <v>26</v>
      </c>
      <c r="H800" s="11" t="s">
        <v>38</v>
      </c>
      <c r="I800" s="14">
        <v>45102.17914723379</v>
      </c>
      <c r="J800" s="20" t="s">
        <v>2800</v>
      </c>
      <c r="K800" s="16">
        <v>6.0</v>
      </c>
      <c r="L800" s="16" t="b">
        <v>0</v>
      </c>
      <c r="M800" s="17" t="s">
        <v>2801</v>
      </c>
      <c r="N800" s="18">
        <v>6.0</v>
      </c>
    </row>
    <row r="801">
      <c r="A801" s="10">
        <v>44840.431503078704</v>
      </c>
      <c r="B801" s="11" t="s">
        <v>2452</v>
      </c>
      <c r="C801" s="11" t="s">
        <v>341</v>
      </c>
      <c r="D801" s="11" t="s">
        <v>91</v>
      </c>
      <c r="E801" s="12">
        <v>44862.0</v>
      </c>
      <c r="F801" s="13" t="s">
        <v>2802</v>
      </c>
      <c r="G801" s="11" t="s">
        <v>26</v>
      </c>
      <c r="H801" s="11" t="s">
        <v>38</v>
      </c>
      <c r="I801" s="14">
        <v>44915.33237953704</v>
      </c>
      <c r="J801" s="15" t="s">
        <v>2803</v>
      </c>
      <c r="K801" s="16">
        <v>2.0</v>
      </c>
      <c r="L801" s="16" t="b">
        <v>0</v>
      </c>
      <c r="M801" s="17" t="s">
        <v>2803</v>
      </c>
      <c r="N801" s="18">
        <v>2.0</v>
      </c>
    </row>
    <row r="802">
      <c r="A802" s="10">
        <v>44840.27727091435</v>
      </c>
      <c r="B802" s="11" t="s">
        <v>1719</v>
      </c>
      <c r="C802" s="11" t="s">
        <v>44</v>
      </c>
      <c r="D802" s="11" t="s">
        <v>2798</v>
      </c>
      <c r="E802" s="12"/>
      <c r="F802" s="13" t="s">
        <v>2804</v>
      </c>
      <c r="G802" s="11" t="s">
        <v>26</v>
      </c>
      <c r="H802" s="11" t="s">
        <v>38</v>
      </c>
      <c r="I802" s="14">
        <v>45069.91300744213</v>
      </c>
      <c r="J802" s="20" t="s">
        <v>2805</v>
      </c>
      <c r="K802" s="16"/>
      <c r="L802" s="16" t="b">
        <v>0</v>
      </c>
      <c r="M802" s="17" t="s">
        <v>2806</v>
      </c>
      <c r="N802" s="18"/>
    </row>
    <row r="803">
      <c r="A803" s="10">
        <v>44840.26677377315</v>
      </c>
      <c r="B803" s="11" t="s">
        <v>2807</v>
      </c>
      <c r="C803" s="11" t="s">
        <v>213</v>
      </c>
      <c r="D803" s="11" t="s">
        <v>282</v>
      </c>
      <c r="E803" s="12">
        <v>44927.0</v>
      </c>
      <c r="F803" s="13" t="s">
        <v>2808</v>
      </c>
      <c r="G803" s="11" t="s">
        <v>26</v>
      </c>
      <c r="H803" s="11" t="s">
        <v>38</v>
      </c>
      <c r="I803" s="14">
        <v>45000.32474739583</v>
      </c>
      <c r="J803" s="15" t="s">
        <v>2809</v>
      </c>
      <c r="K803" s="16">
        <v>1.0</v>
      </c>
      <c r="L803" s="16" t="b">
        <v>0</v>
      </c>
      <c r="M803" s="17" t="s">
        <v>2809</v>
      </c>
      <c r="N803" s="18">
        <v>1.0</v>
      </c>
    </row>
    <row r="804">
      <c r="A804" s="10">
        <v>44840.22934322916</v>
      </c>
      <c r="B804" s="11" t="s">
        <v>879</v>
      </c>
      <c r="C804" s="11" t="s">
        <v>35</v>
      </c>
      <c r="D804" s="11" t="s">
        <v>2810</v>
      </c>
      <c r="E804" s="12">
        <v>44897.0</v>
      </c>
      <c r="F804" s="13" t="s">
        <v>2811</v>
      </c>
      <c r="G804" s="11" t="s">
        <v>26</v>
      </c>
      <c r="H804" s="11" t="s">
        <v>38</v>
      </c>
      <c r="I804" s="14">
        <v>45084.99349302083</v>
      </c>
      <c r="J804" s="20" t="s">
        <v>2812</v>
      </c>
      <c r="K804" s="16">
        <v>12.0</v>
      </c>
      <c r="L804" s="16" t="b">
        <v>0</v>
      </c>
      <c r="M804" s="17" t="s">
        <v>2813</v>
      </c>
      <c r="N804" s="18">
        <v>12.0</v>
      </c>
    </row>
    <row r="805">
      <c r="A805" s="10">
        <v>44840.18687618055</v>
      </c>
      <c r="B805" s="11" t="s">
        <v>2814</v>
      </c>
      <c r="C805" s="11" t="s">
        <v>213</v>
      </c>
      <c r="D805" s="11" t="s">
        <v>2815</v>
      </c>
      <c r="E805" s="12">
        <v>44866.0</v>
      </c>
      <c r="F805" s="13" t="s">
        <v>2816</v>
      </c>
      <c r="G805" s="11" t="s">
        <v>26</v>
      </c>
      <c r="H805" s="11" t="s">
        <v>38</v>
      </c>
      <c r="I805" s="14">
        <v>45043.772895648144</v>
      </c>
      <c r="J805" s="15" t="s">
        <v>2817</v>
      </c>
      <c r="K805" s="16">
        <v>12.0</v>
      </c>
      <c r="L805" s="16" t="b">
        <v>0</v>
      </c>
      <c r="M805" s="17" t="s">
        <v>2817</v>
      </c>
      <c r="N805" s="18">
        <v>12.0</v>
      </c>
    </row>
    <row r="806">
      <c r="A806" s="10">
        <v>44840.1865878588</v>
      </c>
      <c r="B806" s="11" t="s">
        <v>2814</v>
      </c>
      <c r="C806" s="11" t="s">
        <v>213</v>
      </c>
      <c r="D806" s="11" t="s">
        <v>2818</v>
      </c>
      <c r="E806" s="12">
        <v>44866.0</v>
      </c>
      <c r="F806" s="13" t="s">
        <v>2816</v>
      </c>
      <c r="G806" s="11" t="s">
        <v>26</v>
      </c>
      <c r="H806" s="11" t="s">
        <v>38</v>
      </c>
      <c r="I806" s="14">
        <v>45110.82445714121</v>
      </c>
      <c r="J806" s="20" t="s">
        <v>2819</v>
      </c>
      <c r="K806" s="16">
        <v>17.0</v>
      </c>
      <c r="L806" s="16" t="b">
        <v>0</v>
      </c>
      <c r="M806" s="17" t="s">
        <v>2820</v>
      </c>
      <c r="N806" s="18">
        <v>17.0</v>
      </c>
    </row>
    <row r="807">
      <c r="A807" s="10">
        <v>44839.603824641206</v>
      </c>
      <c r="B807" s="11" t="s">
        <v>442</v>
      </c>
      <c r="C807" s="11" t="s">
        <v>443</v>
      </c>
      <c r="D807" s="11" t="s">
        <v>59</v>
      </c>
      <c r="E807" s="12">
        <v>44866.0</v>
      </c>
      <c r="F807" s="13" t="s">
        <v>2821</v>
      </c>
      <c r="G807" s="11" t="s">
        <v>26</v>
      </c>
      <c r="H807" s="11" t="s">
        <v>38</v>
      </c>
      <c r="I807" s="14">
        <v>44896.71667394676</v>
      </c>
      <c r="J807" s="20" t="s">
        <v>2822</v>
      </c>
      <c r="K807" s="16">
        <v>2.0</v>
      </c>
      <c r="L807" s="16" t="b">
        <v>0</v>
      </c>
      <c r="M807" s="17" t="s">
        <v>2823</v>
      </c>
      <c r="N807" s="18">
        <v>2.0</v>
      </c>
    </row>
    <row r="808">
      <c r="A808" s="10">
        <v>44839.520344212964</v>
      </c>
      <c r="B808" s="11" t="s">
        <v>582</v>
      </c>
      <c r="C808" s="11" t="s">
        <v>583</v>
      </c>
      <c r="D808" s="11" t="s">
        <v>2824</v>
      </c>
      <c r="E808" s="12">
        <v>44880.0</v>
      </c>
      <c r="F808" s="13" t="s">
        <v>2825</v>
      </c>
      <c r="G808" s="11" t="s">
        <v>26</v>
      </c>
      <c r="H808" s="11" t="s">
        <v>38</v>
      </c>
      <c r="I808" s="14">
        <v>44845.28279815972</v>
      </c>
      <c r="J808" s="15" t="s">
        <v>2826</v>
      </c>
      <c r="K808" s="16"/>
      <c r="L808" s="16" t="b">
        <v>0</v>
      </c>
      <c r="M808" s="17" t="s">
        <v>2827</v>
      </c>
      <c r="N808" s="18"/>
    </row>
    <row r="809">
      <c r="A809" s="10">
        <v>44839.481452418986</v>
      </c>
      <c r="B809" s="11" t="s">
        <v>2828</v>
      </c>
      <c r="C809" s="11" t="s">
        <v>713</v>
      </c>
      <c r="D809" s="11" t="s">
        <v>2829</v>
      </c>
      <c r="E809" s="12">
        <v>44805.0</v>
      </c>
      <c r="F809" s="13" t="s">
        <v>2830</v>
      </c>
      <c r="G809" s="11" t="s">
        <v>26</v>
      </c>
      <c r="H809" s="11" t="s">
        <v>38</v>
      </c>
      <c r="I809" s="14">
        <v>44895.44747989583</v>
      </c>
      <c r="J809" s="15" t="s">
        <v>2831</v>
      </c>
      <c r="K809" s="16">
        <v>20.0</v>
      </c>
      <c r="L809" s="16" t="b">
        <v>0</v>
      </c>
      <c r="M809" s="17" t="s">
        <v>2831</v>
      </c>
      <c r="N809" s="18">
        <v>2.0</v>
      </c>
    </row>
    <row r="810">
      <c r="A810" s="10">
        <v>44839.44397497685</v>
      </c>
      <c r="B810" s="11" t="s">
        <v>2832</v>
      </c>
      <c r="C810" s="11" t="s">
        <v>218</v>
      </c>
      <c r="D810" s="11" t="s">
        <v>2833</v>
      </c>
      <c r="E810" s="12"/>
      <c r="F810" s="13" t="s">
        <v>2834</v>
      </c>
      <c r="G810" s="11" t="s">
        <v>140</v>
      </c>
      <c r="H810" s="11" t="s">
        <v>38</v>
      </c>
      <c r="I810" s="14">
        <v>44839.453678854166</v>
      </c>
      <c r="J810" s="15" t="s">
        <v>2835</v>
      </c>
      <c r="K810" s="16"/>
      <c r="L810" s="16" t="b">
        <v>0</v>
      </c>
      <c r="M810" s="17" t="s">
        <v>2835</v>
      </c>
      <c r="N810" s="18"/>
    </row>
    <row r="811">
      <c r="A811" s="10">
        <v>44839.44254293981</v>
      </c>
      <c r="B811" s="11" t="s">
        <v>2832</v>
      </c>
      <c r="C811" s="11" t="s">
        <v>218</v>
      </c>
      <c r="D811" s="11" t="s">
        <v>2836</v>
      </c>
      <c r="E811" s="12"/>
      <c r="F811" s="13" t="s">
        <v>2837</v>
      </c>
      <c r="G811" s="11" t="s">
        <v>140</v>
      </c>
      <c r="H811" s="11" t="s">
        <v>38</v>
      </c>
      <c r="I811" s="14">
        <v>44865.309706342596</v>
      </c>
      <c r="J811" s="15" t="s">
        <v>2838</v>
      </c>
      <c r="K811" s="16"/>
      <c r="L811" s="16" t="b">
        <v>0</v>
      </c>
      <c r="M811" s="17" t="s">
        <v>2838</v>
      </c>
      <c r="N811" s="18"/>
    </row>
    <row r="812">
      <c r="A812" s="10">
        <v>44839.441692858796</v>
      </c>
      <c r="B812" s="11" t="s">
        <v>2832</v>
      </c>
      <c r="C812" s="11" t="s">
        <v>218</v>
      </c>
      <c r="D812" s="11" t="s">
        <v>2839</v>
      </c>
      <c r="E812" s="12">
        <v>44866.0</v>
      </c>
      <c r="F812" s="13" t="s">
        <v>2840</v>
      </c>
      <c r="G812" s="11" t="s">
        <v>140</v>
      </c>
      <c r="H812" s="11" t="s">
        <v>38</v>
      </c>
      <c r="I812" s="14">
        <v>45055.41416346065</v>
      </c>
      <c r="J812" s="15" t="s">
        <v>2841</v>
      </c>
      <c r="K812" s="16">
        <v>1.0</v>
      </c>
      <c r="L812" s="16" t="b">
        <v>0</v>
      </c>
      <c r="M812" s="17" t="s">
        <v>2841</v>
      </c>
      <c r="N812" s="18">
        <v>1.0</v>
      </c>
    </row>
    <row r="813">
      <c r="A813" s="10">
        <v>44839.411034398145</v>
      </c>
      <c r="B813" s="11" t="s">
        <v>2842</v>
      </c>
      <c r="C813" s="11" t="s">
        <v>1346</v>
      </c>
      <c r="D813" s="11" t="s">
        <v>224</v>
      </c>
      <c r="E813" s="12">
        <v>44864.0</v>
      </c>
      <c r="F813" s="13" t="s">
        <v>2843</v>
      </c>
      <c r="G813" s="11" t="s">
        <v>565</v>
      </c>
      <c r="H813" s="11" t="s">
        <v>38</v>
      </c>
      <c r="I813" s="14">
        <v>44839.56361511574</v>
      </c>
      <c r="J813" s="15" t="s">
        <v>2844</v>
      </c>
      <c r="K813" s="16">
        <v>1.0</v>
      </c>
      <c r="L813" s="16" t="b">
        <v>0</v>
      </c>
      <c r="M813" s="17" t="s">
        <v>2844</v>
      </c>
      <c r="N813" s="18">
        <v>1.0</v>
      </c>
    </row>
    <row r="814">
      <c r="A814" s="10">
        <v>44839.39393877315</v>
      </c>
      <c r="B814" s="11" t="s">
        <v>1716</v>
      </c>
      <c r="C814" s="11" t="s">
        <v>52</v>
      </c>
      <c r="D814" s="11" t="s">
        <v>1023</v>
      </c>
      <c r="E814" s="12">
        <v>44878.0</v>
      </c>
      <c r="F814" s="13" t="s">
        <v>2845</v>
      </c>
      <c r="G814" s="11" t="s">
        <v>26</v>
      </c>
      <c r="H814" s="11" t="s">
        <v>33</v>
      </c>
      <c r="I814" s="14">
        <v>44841.134776701394</v>
      </c>
      <c r="J814" s="15" t="s">
        <v>2846</v>
      </c>
      <c r="K814" s="16"/>
      <c r="L814" s="16" t="b">
        <v>0</v>
      </c>
      <c r="M814" s="17" t="s">
        <v>2846</v>
      </c>
      <c r="N814" s="18"/>
    </row>
    <row r="815">
      <c r="A815" s="10">
        <v>44839.3692366551</v>
      </c>
      <c r="B815" s="11" t="s">
        <v>2847</v>
      </c>
      <c r="C815" s="11" t="s">
        <v>443</v>
      </c>
      <c r="D815" s="11" t="s">
        <v>2848</v>
      </c>
      <c r="E815" s="12">
        <v>44875.0</v>
      </c>
      <c r="F815" s="13" t="s">
        <v>2849</v>
      </c>
      <c r="G815" s="11" t="s">
        <v>140</v>
      </c>
      <c r="H815" s="11" t="s">
        <v>38</v>
      </c>
      <c r="I815" s="14">
        <v>44993.24892519676</v>
      </c>
      <c r="J815" s="15" t="s">
        <v>2850</v>
      </c>
      <c r="K815" s="16">
        <v>16.0</v>
      </c>
      <c r="L815" s="16" t="b">
        <v>0</v>
      </c>
      <c r="M815" s="17" t="s">
        <v>2850</v>
      </c>
      <c r="N815" s="18">
        <v>16.0</v>
      </c>
    </row>
    <row r="816">
      <c r="A816" s="10">
        <v>44839.29395204861</v>
      </c>
      <c r="B816" s="11" t="s">
        <v>2851</v>
      </c>
      <c r="C816" s="11" t="s">
        <v>571</v>
      </c>
      <c r="D816" s="11" t="s">
        <v>2852</v>
      </c>
      <c r="E816" s="12">
        <v>44890.0</v>
      </c>
      <c r="F816" s="13" t="s">
        <v>2853</v>
      </c>
      <c r="G816" s="11" t="s">
        <v>26</v>
      </c>
      <c r="H816" s="11" t="s">
        <v>38</v>
      </c>
      <c r="I816" s="14">
        <v>44938.61777428241</v>
      </c>
      <c r="J816" s="15" t="s">
        <v>2854</v>
      </c>
      <c r="K816" s="16">
        <v>2.0</v>
      </c>
      <c r="L816" s="16" t="b">
        <v>0</v>
      </c>
      <c r="M816" s="17" t="s">
        <v>2854</v>
      </c>
      <c r="N816" s="18">
        <v>2.0</v>
      </c>
    </row>
    <row r="817">
      <c r="A817" s="10">
        <v>44838.658208622684</v>
      </c>
      <c r="B817" s="11" t="s">
        <v>2855</v>
      </c>
      <c r="C817" s="11" t="s">
        <v>213</v>
      </c>
      <c r="D817" s="11" t="s">
        <v>2856</v>
      </c>
      <c r="E817" s="12">
        <v>44896.0</v>
      </c>
      <c r="F817" s="13" t="s">
        <v>2857</v>
      </c>
      <c r="G817" s="11" t="s">
        <v>26</v>
      </c>
      <c r="H817" s="11" t="s">
        <v>38</v>
      </c>
      <c r="I817" s="14">
        <v>44939.37439005787</v>
      </c>
      <c r="J817" s="15" t="s">
        <v>2858</v>
      </c>
      <c r="K817" s="16">
        <v>7.0</v>
      </c>
      <c r="L817" s="16" t="b">
        <v>0</v>
      </c>
      <c r="M817" s="17" t="s">
        <v>2858</v>
      </c>
      <c r="N817" s="18">
        <v>7.0</v>
      </c>
    </row>
    <row r="818">
      <c r="A818" s="10">
        <v>44838.557430625</v>
      </c>
      <c r="B818" s="11" t="s">
        <v>2859</v>
      </c>
      <c r="C818" s="11" t="s">
        <v>81</v>
      </c>
      <c r="D818" s="11" t="s">
        <v>2860</v>
      </c>
      <c r="E818" s="12">
        <v>44907.0</v>
      </c>
      <c r="F818" s="13" t="s">
        <v>2861</v>
      </c>
      <c r="G818" s="11" t="s">
        <v>26</v>
      </c>
      <c r="H818" s="11" t="s">
        <v>38</v>
      </c>
      <c r="I818" s="14">
        <v>45068.553804386574</v>
      </c>
      <c r="J818" s="15" t="s">
        <v>2862</v>
      </c>
      <c r="K818" s="16">
        <v>5.0</v>
      </c>
      <c r="L818" s="16" t="b">
        <v>0</v>
      </c>
      <c r="M818" s="17" t="s">
        <v>2862</v>
      </c>
      <c r="N818" s="18">
        <v>5.0</v>
      </c>
    </row>
    <row r="819">
      <c r="A819" s="10">
        <v>44838.497808726854</v>
      </c>
      <c r="B819" s="11" t="s">
        <v>1291</v>
      </c>
      <c r="C819" s="11" t="s">
        <v>213</v>
      </c>
      <c r="D819" s="11" t="s">
        <v>2863</v>
      </c>
      <c r="E819" s="12"/>
      <c r="F819" s="13" t="s">
        <v>2864</v>
      </c>
      <c r="G819" s="11" t="s">
        <v>2865</v>
      </c>
      <c r="H819" s="11" t="s">
        <v>38</v>
      </c>
      <c r="I819" s="14">
        <v>44839.38472011574</v>
      </c>
      <c r="J819" s="15" t="s">
        <v>2866</v>
      </c>
      <c r="K819" s="16"/>
      <c r="L819" s="16" t="b">
        <v>0</v>
      </c>
      <c r="M819" s="17" t="s">
        <v>2866</v>
      </c>
      <c r="N819" s="18"/>
    </row>
    <row r="820">
      <c r="A820" s="10">
        <v>44838.48910665509</v>
      </c>
      <c r="B820" s="11" t="s">
        <v>699</v>
      </c>
      <c r="C820" s="11" t="s">
        <v>425</v>
      </c>
      <c r="D820" s="11" t="s">
        <v>2867</v>
      </c>
      <c r="E820" s="12">
        <v>44880.0</v>
      </c>
      <c r="F820" s="13" t="s">
        <v>2868</v>
      </c>
      <c r="G820" s="11" t="s">
        <v>114</v>
      </c>
      <c r="H820" s="11" t="s">
        <v>38</v>
      </c>
      <c r="I820" s="14">
        <v>44977.51695222222</v>
      </c>
      <c r="J820" s="15" t="s">
        <v>2869</v>
      </c>
      <c r="K820" s="16">
        <v>3.0</v>
      </c>
      <c r="L820" s="16" t="b">
        <v>0</v>
      </c>
      <c r="M820" s="17" t="s">
        <v>2869</v>
      </c>
      <c r="N820" s="18">
        <v>3.0</v>
      </c>
    </row>
    <row r="821">
      <c r="A821" s="10">
        <v>44838.44683025463</v>
      </c>
      <c r="B821" s="11" t="s">
        <v>2870</v>
      </c>
      <c r="C821" s="11" t="s">
        <v>44</v>
      </c>
      <c r="D821" s="11" t="s">
        <v>71</v>
      </c>
      <c r="E821" s="12">
        <v>44880.0</v>
      </c>
      <c r="F821" s="13" t="s">
        <v>2871</v>
      </c>
      <c r="G821" s="11" t="s">
        <v>26</v>
      </c>
      <c r="H821" s="11" t="s">
        <v>38</v>
      </c>
      <c r="I821" s="14">
        <v>44967.37229706018</v>
      </c>
      <c r="J821" s="15" t="s">
        <v>2872</v>
      </c>
      <c r="K821" s="16">
        <v>1.0</v>
      </c>
      <c r="L821" s="16" t="b">
        <v>0</v>
      </c>
      <c r="M821" s="17" t="s">
        <v>2872</v>
      </c>
      <c r="N821" s="18">
        <v>1.0</v>
      </c>
    </row>
    <row r="822">
      <c r="A822" s="10">
        <v>44838.39876568287</v>
      </c>
      <c r="B822" s="11" t="s">
        <v>2873</v>
      </c>
      <c r="C822" s="11" t="s">
        <v>103</v>
      </c>
      <c r="D822" s="11" t="s">
        <v>2874</v>
      </c>
      <c r="E822" s="12">
        <v>44875.0</v>
      </c>
      <c r="F822" s="13" t="s">
        <v>2875</v>
      </c>
      <c r="G822" s="11" t="s">
        <v>26</v>
      </c>
      <c r="H822" s="11" t="s">
        <v>38</v>
      </c>
      <c r="I822" s="14">
        <v>44852.67453563657</v>
      </c>
      <c r="J822" s="15" t="s">
        <v>2876</v>
      </c>
      <c r="K822" s="16"/>
      <c r="L822" s="16" t="b">
        <v>0</v>
      </c>
      <c r="M822" s="17" t="s">
        <v>2876</v>
      </c>
      <c r="N822" s="18"/>
    </row>
    <row r="823">
      <c r="A823" s="10">
        <v>44838.35116491898</v>
      </c>
      <c r="B823" s="11" t="s">
        <v>2877</v>
      </c>
      <c r="C823" s="11" t="s">
        <v>173</v>
      </c>
      <c r="D823" s="11" t="s">
        <v>2878</v>
      </c>
      <c r="E823" s="12">
        <v>44865.0</v>
      </c>
      <c r="F823" s="13" t="s">
        <v>2879</v>
      </c>
      <c r="G823" s="11" t="s">
        <v>26</v>
      </c>
      <c r="H823" s="11" t="s">
        <v>38</v>
      </c>
      <c r="I823" s="14">
        <v>44960.70980401621</v>
      </c>
      <c r="J823" s="15" t="s">
        <v>2880</v>
      </c>
      <c r="K823" s="16">
        <v>19.0</v>
      </c>
      <c r="L823" s="16" t="b">
        <v>0</v>
      </c>
      <c r="M823" s="17" t="s">
        <v>2880</v>
      </c>
      <c r="N823" s="18">
        <v>19.0</v>
      </c>
    </row>
    <row r="824">
      <c r="A824" s="10">
        <v>44837.81172142361</v>
      </c>
      <c r="B824" s="11" t="s">
        <v>1844</v>
      </c>
      <c r="C824" s="11" t="s">
        <v>148</v>
      </c>
      <c r="D824" s="11" t="s">
        <v>2783</v>
      </c>
      <c r="E824" s="12">
        <v>44866.0</v>
      </c>
      <c r="F824" s="13" t="s">
        <v>2881</v>
      </c>
      <c r="G824" s="11" t="s">
        <v>140</v>
      </c>
      <c r="H824" s="11" t="s">
        <v>38</v>
      </c>
      <c r="I824" s="14">
        <v>44918.54328222222</v>
      </c>
      <c r="J824" s="15" t="s">
        <v>2882</v>
      </c>
      <c r="K824" s="16">
        <v>1.0</v>
      </c>
      <c r="L824" s="16" t="b">
        <v>0</v>
      </c>
      <c r="M824" s="17" t="s">
        <v>2882</v>
      </c>
      <c r="N824" s="18">
        <v>1.0</v>
      </c>
    </row>
    <row r="825">
      <c r="A825" s="10">
        <v>44837.66267528935</v>
      </c>
      <c r="B825" s="11" t="s">
        <v>1622</v>
      </c>
      <c r="C825" s="11" t="s">
        <v>35</v>
      </c>
      <c r="D825" s="11" t="s">
        <v>2883</v>
      </c>
      <c r="E825" s="12">
        <v>44895.0</v>
      </c>
      <c r="F825" s="13" t="s">
        <v>2884</v>
      </c>
      <c r="G825" s="11" t="s">
        <v>140</v>
      </c>
      <c r="H825" s="11" t="s">
        <v>38</v>
      </c>
      <c r="I825" s="14">
        <v>45005.80843409723</v>
      </c>
      <c r="J825" s="15" t="s">
        <v>2885</v>
      </c>
      <c r="K825" s="16">
        <v>6.0</v>
      </c>
      <c r="L825" s="16" t="b">
        <v>0</v>
      </c>
      <c r="M825" s="17" t="s">
        <v>2885</v>
      </c>
      <c r="N825" s="18">
        <v>6.0</v>
      </c>
    </row>
    <row r="826">
      <c r="A826" s="10">
        <v>44837.662353900465</v>
      </c>
      <c r="B826" s="11" t="s">
        <v>1622</v>
      </c>
      <c r="C826" s="11" t="s">
        <v>35</v>
      </c>
      <c r="D826" s="11" t="s">
        <v>2886</v>
      </c>
      <c r="E826" s="12">
        <v>44895.0</v>
      </c>
      <c r="F826" s="13" t="s">
        <v>2884</v>
      </c>
      <c r="G826" s="11" t="s">
        <v>140</v>
      </c>
      <c r="H826" s="11" t="s">
        <v>38</v>
      </c>
      <c r="I826" s="14">
        <v>45039.394275115745</v>
      </c>
      <c r="J826" s="15" t="s">
        <v>2887</v>
      </c>
      <c r="K826" s="16">
        <v>2.0</v>
      </c>
      <c r="L826" s="16" t="b">
        <v>0</v>
      </c>
      <c r="M826" s="17" t="s">
        <v>2887</v>
      </c>
      <c r="N826" s="18">
        <v>2.0</v>
      </c>
    </row>
    <row r="827">
      <c r="A827" s="10">
        <v>44837.594430729165</v>
      </c>
      <c r="B827" s="11" t="s">
        <v>665</v>
      </c>
      <c r="C827" s="11" t="s">
        <v>666</v>
      </c>
      <c r="D827" s="11" t="s">
        <v>2888</v>
      </c>
      <c r="E827" s="12">
        <v>44872.0</v>
      </c>
      <c r="F827" s="13" t="s">
        <v>2889</v>
      </c>
      <c r="G827" s="11" t="s">
        <v>114</v>
      </c>
      <c r="H827" s="11" t="s">
        <v>38</v>
      </c>
      <c r="I827" s="14"/>
      <c r="J827" s="15"/>
      <c r="K827" s="16"/>
      <c r="L827" s="16" t="b">
        <v>0</v>
      </c>
      <c r="M827" s="17"/>
      <c r="N827" s="18"/>
    </row>
    <row r="828">
      <c r="A828" s="10">
        <v>44837.49762052084</v>
      </c>
      <c r="B828" s="11" t="s">
        <v>2318</v>
      </c>
      <c r="C828" s="11" t="s">
        <v>76</v>
      </c>
      <c r="D828" s="11" t="s">
        <v>2890</v>
      </c>
      <c r="E828" s="12">
        <v>44866.0</v>
      </c>
      <c r="F828" s="13" t="s">
        <v>2891</v>
      </c>
      <c r="G828" s="11" t="s">
        <v>26</v>
      </c>
      <c r="H828" s="11" t="s">
        <v>38</v>
      </c>
      <c r="I828" s="14">
        <v>44979.30571025463</v>
      </c>
      <c r="J828" s="15" t="s">
        <v>2892</v>
      </c>
      <c r="K828" s="16">
        <v>2.0</v>
      </c>
      <c r="L828" s="16" t="b">
        <v>0</v>
      </c>
      <c r="M828" s="17" t="s">
        <v>2892</v>
      </c>
      <c r="N828" s="18">
        <v>2.0</v>
      </c>
    </row>
    <row r="829">
      <c r="A829" s="10">
        <v>44837.31519746528</v>
      </c>
      <c r="B829" s="11" t="s">
        <v>130</v>
      </c>
      <c r="C829" s="11" t="s">
        <v>218</v>
      </c>
      <c r="D829" s="11" t="s">
        <v>2893</v>
      </c>
      <c r="E829" s="12">
        <v>44851.0</v>
      </c>
      <c r="F829" s="13" t="s">
        <v>2894</v>
      </c>
      <c r="G829" s="11" t="s">
        <v>343</v>
      </c>
      <c r="H829" s="11" t="s">
        <v>158</v>
      </c>
      <c r="I829" s="14">
        <v>44894.584290011575</v>
      </c>
      <c r="J829" s="15" t="s">
        <v>2895</v>
      </c>
      <c r="K829" s="16">
        <v>1.0</v>
      </c>
      <c r="L829" s="16" t="b">
        <v>0</v>
      </c>
      <c r="M829" s="17" t="s">
        <v>2895</v>
      </c>
      <c r="N829" s="18">
        <v>1.0</v>
      </c>
    </row>
    <row r="830">
      <c r="A830" s="10">
        <v>44837.267557071755</v>
      </c>
      <c r="B830" s="11" t="s">
        <v>2896</v>
      </c>
      <c r="C830" s="11" t="s">
        <v>368</v>
      </c>
      <c r="D830" s="11" t="s">
        <v>2897</v>
      </c>
      <c r="E830" s="12">
        <v>44865.0</v>
      </c>
      <c r="F830" s="13" t="s">
        <v>2898</v>
      </c>
      <c r="G830" s="11" t="s">
        <v>26</v>
      </c>
      <c r="H830" s="11" t="s">
        <v>38</v>
      </c>
      <c r="I830" s="14">
        <v>44896.530728275466</v>
      </c>
      <c r="J830" s="15" t="s">
        <v>2899</v>
      </c>
      <c r="K830" s="16">
        <v>2.0</v>
      </c>
      <c r="L830" s="16" t="b">
        <v>0</v>
      </c>
      <c r="M830" s="17" t="s">
        <v>2899</v>
      </c>
      <c r="N830" s="18">
        <v>2.0</v>
      </c>
    </row>
    <row r="831">
      <c r="A831" s="10">
        <v>44836.74404107639</v>
      </c>
      <c r="B831" s="11" t="s">
        <v>2900</v>
      </c>
      <c r="C831" s="11" t="s">
        <v>103</v>
      </c>
      <c r="D831" s="11" t="s">
        <v>282</v>
      </c>
      <c r="E831" s="12">
        <v>44844.0</v>
      </c>
      <c r="F831" s="13" t="s">
        <v>2901</v>
      </c>
      <c r="G831" s="11" t="s">
        <v>55</v>
      </c>
      <c r="H831" s="11" t="s">
        <v>20</v>
      </c>
      <c r="I831" s="14">
        <v>44836.744580625</v>
      </c>
      <c r="J831" s="15" t="s">
        <v>2902</v>
      </c>
      <c r="K831" s="16"/>
      <c r="L831" s="16" t="b">
        <v>0</v>
      </c>
      <c r="M831" s="17" t="s">
        <v>2902</v>
      </c>
      <c r="N831" s="18"/>
    </row>
    <row r="832">
      <c r="A832" s="10">
        <v>44836.73485748842</v>
      </c>
      <c r="B832" s="11" t="s">
        <v>2636</v>
      </c>
      <c r="C832" s="11" t="s">
        <v>213</v>
      </c>
      <c r="D832" s="11" t="s">
        <v>2903</v>
      </c>
      <c r="E832" s="12">
        <v>44865.0</v>
      </c>
      <c r="F832" s="13" t="s">
        <v>2904</v>
      </c>
      <c r="G832" s="11" t="s">
        <v>26</v>
      </c>
      <c r="H832" s="11" t="s">
        <v>38</v>
      </c>
      <c r="I832" s="14">
        <v>45083.456771412035</v>
      </c>
      <c r="J832" s="15" t="s">
        <v>2905</v>
      </c>
      <c r="K832" s="16">
        <v>18.0</v>
      </c>
      <c r="L832" s="16" t="b">
        <v>0</v>
      </c>
      <c r="M832" s="17" t="s">
        <v>2905</v>
      </c>
      <c r="N832" s="18">
        <v>18.0</v>
      </c>
    </row>
    <row r="833">
      <c r="A833" s="10">
        <v>44836.49777452546</v>
      </c>
      <c r="B833" s="11" t="s">
        <v>2906</v>
      </c>
      <c r="C833" s="11" t="s">
        <v>832</v>
      </c>
      <c r="D833" s="11" t="s">
        <v>534</v>
      </c>
      <c r="E833" s="12">
        <v>44880.0</v>
      </c>
      <c r="F833" s="13" t="s">
        <v>2907</v>
      </c>
      <c r="G833" s="11" t="s">
        <v>26</v>
      </c>
      <c r="H833" s="11" t="s">
        <v>38</v>
      </c>
      <c r="I833" s="14">
        <v>44984.48561721065</v>
      </c>
      <c r="J833" s="15" t="s">
        <v>2908</v>
      </c>
      <c r="K833" s="16">
        <v>4.0</v>
      </c>
      <c r="L833" s="16" t="b">
        <v>0</v>
      </c>
      <c r="M833" s="17" t="s">
        <v>2908</v>
      </c>
      <c r="N833" s="18">
        <v>4.0</v>
      </c>
    </row>
    <row r="834">
      <c r="A834" s="10">
        <v>44836.09739196759</v>
      </c>
      <c r="B834" s="11" t="s">
        <v>2909</v>
      </c>
      <c r="C834" s="11" t="s">
        <v>173</v>
      </c>
      <c r="D834" s="11" t="s">
        <v>2910</v>
      </c>
      <c r="E834" s="12"/>
      <c r="F834" s="13" t="s">
        <v>2911</v>
      </c>
      <c r="G834" s="11" t="s">
        <v>26</v>
      </c>
      <c r="H834" s="11" t="s">
        <v>38</v>
      </c>
      <c r="I834" s="14">
        <v>44973.67934954861</v>
      </c>
      <c r="J834" s="15" t="s">
        <v>2912</v>
      </c>
      <c r="K834" s="16">
        <v>6.0</v>
      </c>
      <c r="L834" s="16" t="b">
        <v>0</v>
      </c>
      <c r="M834" s="17" t="s">
        <v>2912</v>
      </c>
      <c r="N834" s="18">
        <v>6.0</v>
      </c>
    </row>
    <row r="835">
      <c r="A835" s="10">
        <v>44835.5226546412</v>
      </c>
      <c r="B835" s="11" t="s">
        <v>2913</v>
      </c>
      <c r="C835" s="11" t="s">
        <v>48</v>
      </c>
      <c r="D835" s="11" t="s">
        <v>2914</v>
      </c>
      <c r="E835" s="12">
        <v>44895.0</v>
      </c>
      <c r="F835" s="13" t="s">
        <v>2915</v>
      </c>
      <c r="G835" s="11" t="s">
        <v>2916</v>
      </c>
      <c r="H835" s="11" t="s">
        <v>38</v>
      </c>
      <c r="I835" s="14">
        <v>45095.22671324074</v>
      </c>
      <c r="J835" s="20" t="s">
        <v>2917</v>
      </c>
      <c r="K835" s="16"/>
      <c r="L835" s="16" t="b">
        <v>0</v>
      </c>
      <c r="M835" s="17" t="s">
        <v>2918</v>
      </c>
      <c r="N835" s="18"/>
    </row>
    <row r="836">
      <c r="A836" s="10">
        <v>44835.51205773148</v>
      </c>
      <c r="B836" s="11" t="s">
        <v>22</v>
      </c>
      <c r="C836" s="11" t="s">
        <v>23</v>
      </c>
      <c r="D836" s="11" t="s">
        <v>365</v>
      </c>
      <c r="E836" s="12">
        <v>44843.0</v>
      </c>
      <c r="F836" s="13" t="s">
        <v>2919</v>
      </c>
      <c r="G836" s="11" t="s">
        <v>2920</v>
      </c>
      <c r="H836" s="11" t="s">
        <v>33</v>
      </c>
      <c r="I836" s="14">
        <v>44960.575679340276</v>
      </c>
      <c r="J836" s="15" t="s">
        <v>2921</v>
      </c>
      <c r="K836" s="16"/>
      <c r="L836" s="16" t="b">
        <v>0</v>
      </c>
      <c r="M836" s="17" t="s">
        <v>2921</v>
      </c>
      <c r="N836" s="18"/>
    </row>
    <row r="837">
      <c r="A837" s="10">
        <v>44835.508699108796</v>
      </c>
      <c r="B837" s="11" t="s">
        <v>22</v>
      </c>
      <c r="C837" s="11" t="s">
        <v>23</v>
      </c>
      <c r="D837" s="11" t="s">
        <v>416</v>
      </c>
      <c r="E837" s="12">
        <v>44844.0</v>
      </c>
      <c r="F837" s="13" t="s">
        <v>2922</v>
      </c>
      <c r="G837" s="11" t="s">
        <v>26</v>
      </c>
      <c r="H837" s="11" t="s">
        <v>38</v>
      </c>
      <c r="I837" s="14">
        <v>44937.40392321759</v>
      </c>
      <c r="J837" s="15" t="s">
        <v>2923</v>
      </c>
      <c r="K837" s="16">
        <v>1.0</v>
      </c>
      <c r="L837" s="16" t="b">
        <v>0</v>
      </c>
      <c r="M837" s="17" t="s">
        <v>2923</v>
      </c>
      <c r="N837" s="18">
        <v>1.0</v>
      </c>
    </row>
    <row r="838">
      <c r="A838" s="10">
        <v>44835.4488762963</v>
      </c>
      <c r="B838" s="11" t="s">
        <v>732</v>
      </c>
      <c r="C838" s="11" t="s">
        <v>154</v>
      </c>
      <c r="D838" s="11" t="s">
        <v>2924</v>
      </c>
      <c r="E838" s="12">
        <v>44880.0</v>
      </c>
      <c r="F838" s="13" t="s">
        <v>2925</v>
      </c>
      <c r="G838" s="11" t="s">
        <v>26</v>
      </c>
      <c r="H838" s="11" t="s">
        <v>38</v>
      </c>
      <c r="I838" s="14">
        <v>45086.49198553241</v>
      </c>
      <c r="J838" s="15" t="s">
        <v>2926</v>
      </c>
      <c r="K838" s="16">
        <v>17.0</v>
      </c>
      <c r="L838" s="16" t="b">
        <v>0</v>
      </c>
      <c r="M838" s="17" t="s">
        <v>2926</v>
      </c>
      <c r="N838" s="18">
        <v>17.0</v>
      </c>
    </row>
    <row r="839">
      <c r="A839" s="10">
        <v>44834.71391244213</v>
      </c>
      <c r="B839" s="11" t="s">
        <v>2927</v>
      </c>
      <c r="C839" s="11" t="s">
        <v>35</v>
      </c>
      <c r="D839" s="11" t="s">
        <v>2928</v>
      </c>
      <c r="E839" s="12">
        <v>44866.0</v>
      </c>
      <c r="F839" s="13" t="s">
        <v>2929</v>
      </c>
      <c r="G839" s="11" t="s">
        <v>26</v>
      </c>
      <c r="H839" s="11" t="s">
        <v>38</v>
      </c>
      <c r="I839" s="14">
        <v>45065.44857386574</v>
      </c>
      <c r="J839" s="20" t="s">
        <v>2930</v>
      </c>
      <c r="K839" s="16">
        <v>8.0</v>
      </c>
      <c r="L839" s="16" t="b">
        <v>0</v>
      </c>
      <c r="M839" s="17" t="s">
        <v>2931</v>
      </c>
      <c r="N839" s="18">
        <v>8.0</v>
      </c>
    </row>
    <row r="840">
      <c r="A840" s="10">
        <v>44834.55065538194</v>
      </c>
      <c r="B840" s="11" t="s">
        <v>1764</v>
      </c>
      <c r="C840" s="11" t="s">
        <v>1765</v>
      </c>
      <c r="D840" s="11" t="s">
        <v>2932</v>
      </c>
      <c r="E840" s="12">
        <v>44880.0</v>
      </c>
      <c r="F840" s="13" t="s">
        <v>2933</v>
      </c>
      <c r="G840" s="11" t="s">
        <v>114</v>
      </c>
      <c r="H840" s="11" t="s">
        <v>38</v>
      </c>
      <c r="I840" s="14">
        <v>44835.182108368055</v>
      </c>
      <c r="J840" s="15" t="s">
        <v>2934</v>
      </c>
      <c r="K840" s="16"/>
      <c r="L840" s="16" t="b">
        <v>0</v>
      </c>
      <c r="M840" s="17" t="s">
        <v>2934</v>
      </c>
      <c r="N840" s="18"/>
    </row>
    <row r="841">
      <c r="A841" s="10">
        <v>44834.34417405093</v>
      </c>
      <c r="B841" s="11" t="s">
        <v>1365</v>
      </c>
      <c r="C841" s="11" t="s">
        <v>99</v>
      </c>
      <c r="D841" s="11" t="s">
        <v>1168</v>
      </c>
      <c r="E841" s="12">
        <v>44848.0</v>
      </c>
      <c r="F841" s="13" t="s">
        <v>2935</v>
      </c>
      <c r="G841" s="11" t="s">
        <v>114</v>
      </c>
      <c r="H841" s="11" t="s">
        <v>33</v>
      </c>
      <c r="I841" s="14">
        <v>44836.290495925925</v>
      </c>
      <c r="J841" s="15" t="s">
        <v>2936</v>
      </c>
      <c r="K841" s="16"/>
      <c r="L841" s="16" t="b">
        <v>0</v>
      </c>
      <c r="M841" s="17" t="s">
        <v>2936</v>
      </c>
      <c r="N841" s="18"/>
    </row>
    <row r="842">
      <c r="A842" s="10">
        <v>44834.264774421295</v>
      </c>
      <c r="B842" s="11" t="s">
        <v>2937</v>
      </c>
      <c r="C842" s="11" t="s">
        <v>103</v>
      </c>
      <c r="D842" s="11" t="s">
        <v>2938</v>
      </c>
      <c r="E842" s="12">
        <v>44866.0</v>
      </c>
      <c r="F842" s="13" t="s">
        <v>2939</v>
      </c>
      <c r="G842" s="11" t="s">
        <v>140</v>
      </c>
      <c r="H842" s="11" t="s">
        <v>38</v>
      </c>
      <c r="I842" s="14">
        <v>44946.45910664352</v>
      </c>
      <c r="J842" s="15" t="s">
        <v>2940</v>
      </c>
      <c r="K842" s="16">
        <v>1.0</v>
      </c>
      <c r="L842" s="16" t="b">
        <v>0</v>
      </c>
      <c r="M842" s="17" t="s">
        <v>2940</v>
      </c>
      <c r="N842" s="18">
        <v>1.0</v>
      </c>
    </row>
    <row r="843">
      <c r="A843" s="10">
        <v>44834.097478599535</v>
      </c>
      <c r="B843" s="11" t="s">
        <v>2855</v>
      </c>
      <c r="C843" s="11" t="s">
        <v>213</v>
      </c>
      <c r="D843" s="11" t="s">
        <v>2941</v>
      </c>
      <c r="E843" s="12">
        <v>44866.0</v>
      </c>
      <c r="F843" s="13" t="s">
        <v>2942</v>
      </c>
      <c r="G843" s="11" t="s">
        <v>26</v>
      </c>
      <c r="H843" s="11" t="s">
        <v>38</v>
      </c>
      <c r="I843" s="14">
        <v>44910.54953025463</v>
      </c>
      <c r="J843" s="15" t="s">
        <v>2943</v>
      </c>
      <c r="K843" s="16">
        <v>7.0</v>
      </c>
      <c r="L843" s="16" t="b">
        <v>0</v>
      </c>
      <c r="M843" s="17" t="s">
        <v>2943</v>
      </c>
      <c r="N843" s="18">
        <v>7.0</v>
      </c>
    </row>
    <row r="844">
      <c r="A844" s="10">
        <v>44834.00996862269</v>
      </c>
      <c r="B844" s="11" t="s">
        <v>757</v>
      </c>
      <c r="C844" s="11" t="s">
        <v>758</v>
      </c>
      <c r="D844" s="11" t="s">
        <v>2944</v>
      </c>
      <c r="E844" s="12">
        <v>44866.0</v>
      </c>
      <c r="F844" s="13" t="s">
        <v>2945</v>
      </c>
      <c r="G844" s="11" t="s">
        <v>26</v>
      </c>
      <c r="H844" s="11" t="s">
        <v>38</v>
      </c>
      <c r="I844" s="14">
        <v>45084.99406861111</v>
      </c>
      <c r="J844" s="20" t="s">
        <v>2946</v>
      </c>
      <c r="K844" s="16">
        <v>29.0</v>
      </c>
      <c r="L844" s="16" t="b">
        <v>0</v>
      </c>
      <c r="M844" s="17" t="s">
        <v>2947</v>
      </c>
      <c r="N844" s="18">
        <v>29.0</v>
      </c>
    </row>
    <row r="845">
      <c r="A845" s="10">
        <v>44833.549871875</v>
      </c>
      <c r="B845" s="11" t="s">
        <v>757</v>
      </c>
      <c r="C845" s="11" t="s">
        <v>758</v>
      </c>
      <c r="D845" s="11" t="s">
        <v>2948</v>
      </c>
      <c r="E845" s="12">
        <v>44866.0</v>
      </c>
      <c r="F845" s="13" t="s">
        <v>2949</v>
      </c>
      <c r="G845" s="11" t="s">
        <v>26</v>
      </c>
      <c r="H845" s="11" t="s">
        <v>38</v>
      </c>
      <c r="I845" s="14">
        <v>45071.32298136574</v>
      </c>
      <c r="J845" s="15" t="s">
        <v>2950</v>
      </c>
      <c r="K845" s="16">
        <v>11.0</v>
      </c>
      <c r="L845" s="16" t="b">
        <v>0</v>
      </c>
      <c r="M845" s="17" t="s">
        <v>2950</v>
      </c>
      <c r="N845" s="18">
        <v>11.0</v>
      </c>
    </row>
    <row r="846">
      <c r="A846" s="10">
        <v>44833.518262199075</v>
      </c>
      <c r="B846" s="11" t="s">
        <v>2951</v>
      </c>
      <c r="C846" s="11" t="s">
        <v>497</v>
      </c>
      <c r="D846" s="11" t="s">
        <v>2952</v>
      </c>
      <c r="E846" s="12">
        <v>44855.0</v>
      </c>
      <c r="F846" s="13" t="s">
        <v>2953</v>
      </c>
      <c r="G846" s="11" t="s">
        <v>26</v>
      </c>
      <c r="H846" s="11" t="s">
        <v>38</v>
      </c>
      <c r="I846" s="14">
        <v>44836.40727570602</v>
      </c>
      <c r="J846" s="15" t="s">
        <v>2954</v>
      </c>
      <c r="K846" s="16"/>
      <c r="L846" s="16" t="b">
        <v>0</v>
      </c>
      <c r="M846" s="17" t="s">
        <v>2954</v>
      </c>
      <c r="N846" s="18"/>
    </row>
    <row r="847">
      <c r="A847" s="10">
        <v>44833.46172586805</v>
      </c>
      <c r="B847" s="11" t="s">
        <v>587</v>
      </c>
      <c r="C847" s="11" t="s">
        <v>588</v>
      </c>
      <c r="D847" s="11" t="s">
        <v>2955</v>
      </c>
      <c r="E847" s="12">
        <v>44858.0</v>
      </c>
      <c r="F847" s="13" t="s">
        <v>2956</v>
      </c>
      <c r="G847" s="11" t="s">
        <v>26</v>
      </c>
      <c r="H847" s="11" t="s">
        <v>38</v>
      </c>
      <c r="I847" s="14">
        <v>45074.60160703704</v>
      </c>
      <c r="J847" s="20" t="s">
        <v>2957</v>
      </c>
      <c r="K847" s="16">
        <v>1.0</v>
      </c>
      <c r="L847" s="16" t="b">
        <v>0</v>
      </c>
      <c r="M847" s="17" t="s">
        <v>2958</v>
      </c>
      <c r="N847" s="18">
        <v>1.0</v>
      </c>
    </row>
    <row r="848">
      <c r="A848" s="10">
        <v>44833.4250958912</v>
      </c>
      <c r="B848" s="11" t="s">
        <v>2959</v>
      </c>
      <c r="C848" s="11" t="s">
        <v>76</v>
      </c>
      <c r="D848" s="11" t="s">
        <v>2960</v>
      </c>
      <c r="E848" s="12">
        <v>44851.0</v>
      </c>
      <c r="F848" s="13" t="s">
        <v>2961</v>
      </c>
      <c r="G848" s="11" t="s">
        <v>26</v>
      </c>
      <c r="H848" s="11" t="s">
        <v>38</v>
      </c>
      <c r="I848" s="14">
        <v>44916.566581747684</v>
      </c>
      <c r="J848" s="15" t="s">
        <v>2962</v>
      </c>
      <c r="K848" s="16"/>
      <c r="L848" s="16" t="b">
        <v>0</v>
      </c>
      <c r="M848" s="17" t="s">
        <v>2963</v>
      </c>
      <c r="N848" s="18"/>
    </row>
    <row r="849">
      <c r="A849" s="10">
        <v>44833.35841987269</v>
      </c>
      <c r="B849" s="11" t="s">
        <v>2964</v>
      </c>
      <c r="C849" s="11" t="s">
        <v>368</v>
      </c>
      <c r="D849" s="11" t="s">
        <v>2965</v>
      </c>
      <c r="E849" s="12">
        <v>44862.0</v>
      </c>
      <c r="F849" s="13" t="s">
        <v>2966</v>
      </c>
      <c r="G849" s="11" t="s">
        <v>140</v>
      </c>
      <c r="H849" s="11" t="s">
        <v>38</v>
      </c>
      <c r="I849" s="14">
        <v>45010.43760247686</v>
      </c>
      <c r="J849" s="15" t="s">
        <v>2967</v>
      </c>
      <c r="K849" s="16">
        <v>2.0</v>
      </c>
      <c r="L849" s="16" t="b">
        <v>0</v>
      </c>
      <c r="M849" s="17" t="s">
        <v>2967</v>
      </c>
      <c r="N849" s="18">
        <v>2.0</v>
      </c>
    </row>
    <row r="850">
      <c r="A850" s="10">
        <v>44833.35742170139</v>
      </c>
      <c r="B850" s="11" t="s">
        <v>2968</v>
      </c>
      <c r="C850" s="11" t="s">
        <v>44</v>
      </c>
      <c r="D850" s="11" t="s">
        <v>2969</v>
      </c>
      <c r="E850" s="12">
        <v>44849.0</v>
      </c>
      <c r="F850" s="13" t="s">
        <v>2970</v>
      </c>
      <c r="G850" s="11" t="s">
        <v>26</v>
      </c>
      <c r="H850" s="11" t="s">
        <v>38</v>
      </c>
      <c r="I850" s="14">
        <v>44853.89669472222</v>
      </c>
      <c r="J850" s="15" t="s">
        <v>2971</v>
      </c>
      <c r="K850" s="16"/>
      <c r="L850" s="16" t="b">
        <v>0</v>
      </c>
      <c r="M850" s="17" t="s">
        <v>2971</v>
      </c>
      <c r="N850" s="18"/>
    </row>
    <row r="851">
      <c r="A851" s="10">
        <v>44833.35652023148</v>
      </c>
      <c r="B851" s="11" t="s">
        <v>2972</v>
      </c>
      <c r="C851" s="11" t="s">
        <v>259</v>
      </c>
      <c r="D851" s="11" t="s">
        <v>2973</v>
      </c>
      <c r="E851" s="12"/>
      <c r="F851" s="13" t="s">
        <v>2974</v>
      </c>
      <c r="G851" s="11" t="s">
        <v>26</v>
      </c>
      <c r="H851" s="11" t="s">
        <v>33</v>
      </c>
      <c r="I851" s="14">
        <v>44853.89669809028</v>
      </c>
      <c r="J851" s="15"/>
      <c r="K851" s="16"/>
      <c r="L851" s="16" t="b">
        <v>0</v>
      </c>
      <c r="M851" s="17"/>
      <c r="N851" s="18"/>
    </row>
    <row r="852">
      <c r="A852" s="10">
        <v>44833.328307986114</v>
      </c>
      <c r="B852" s="11" t="s">
        <v>2975</v>
      </c>
      <c r="C852" s="11" t="s">
        <v>44</v>
      </c>
      <c r="D852" s="11" t="s">
        <v>2976</v>
      </c>
      <c r="E852" s="12">
        <v>44880.0</v>
      </c>
      <c r="F852" s="13" t="s">
        <v>2977</v>
      </c>
      <c r="G852" s="11" t="s">
        <v>270</v>
      </c>
      <c r="H852" s="11" t="s">
        <v>38</v>
      </c>
      <c r="I852" s="14">
        <v>44853.89669679398</v>
      </c>
      <c r="J852" s="15" t="s">
        <v>2978</v>
      </c>
      <c r="K852" s="16"/>
      <c r="L852" s="16" t="b">
        <v>0</v>
      </c>
      <c r="M852" s="17" t="s">
        <v>2978</v>
      </c>
      <c r="N852" s="18"/>
    </row>
    <row r="853">
      <c r="A853" s="10">
        <v>44833.31231599537</v>
      </c>
      <c r="B853" s="11" t="s">
        <v>1622</v>
      </c>
      <c r="C853" s="11" t="s">
        <v>35</v>
      </c>
      <c r="D853" s="11" t="s">
        <v>2979</v>
      </c>
      <c r="E853" s="12">
        <v>44880.0</v>
      </c>
      <c r="F853" s="13" t="s">
        <v>2980</v>
      </c>
      <c r="G853" s="11" t="s">
        <v>26</v>
      </c>
      <c r="H853" s="11" t="s">
        <v>38</v>
      </c>
      <c r="I853" s="14">
        <v>44949.87446965278</v>
      </c>
      <c r="J853" s="15" t="s">
        <v>2981</v>
      </c>
      <c r="K853" s="16">
        <v>2.0</v>
      </c>
      <c r="L853" s="16" t="b">
        <v>0</v>
      </c>
      <c r="M853" s="17" t="s">
        <v>2981</v>
      </c>
      <c r="N853" s="18">
        <v>2.0</v>
      </c>
    </row>
    <row r="854">
      <c r="A854" s="10">
        <v>44832.64129170139</v>
      </c>
      <c r="B854" s="11" t="s">
        <v>2982</v>
      </c>
      <c r="C854" s="11" t="s">
        <v>1765</v>
      </c>
      <c r="D854" s="11" t="s">
        <v>71</v>
      </c>
      <c r="E854" s="12">
        <v>44842.0</v>
      </c>
      <c r="F854" s="13" t="s">
        <v>2983</v>
      </c>
      <c r="G854" s="11" t="s">
        <v>26</v>
      </c>
      <c r="H854" s="11" t="s">
        <v>38</v>
      </c>
      <c r="I854" s="14">
        <v>44853.89670190972</v>
      </c>
      <c r="J854" s="15" t="s">
        <v>2984</v>
      </c>
      <c r="K854" s="16"/>
      <c r="L854" s="16" t="b">
        <v>0</v>
      </c>
      <c r="M854" s="17" t="s">
        <v>2984</v>
      </c>
      <c r="N854" s="18"/>
    </row>
    <row r="855">
      <c r="A855" s="10">
        <v>44832.6384465625</v>
      </c>
      <c r="B855" s="11" t="s">
        <v>2985</v>
      </c>
      <c r="C855" s="11" t="s">
        <v>99</v>
      </c>
      <c r="D855" s="11" t="s">
        <v>282</v>
      </c>
      <c r="E855" s="12">
        <v>44835.0</v>
      </c>
      <c r="F855" s="13" t="s">
        <v>2986</v>
      </c>
      <c r="G855" s="11" t="s">
        <v>2987</v>
      </c>
      <c r="H855" s="11" t="s">
        <v>20</v>
      </c>
      <c r="I855" s="14">
        <v>44958.41055395833</v>
      </c>
      <c r="J855" s="15" t="s">
        <v>2988</v>
      </c>
      <c r="K855" s="16">
        <v>1.0</v>
      </c>
      <c r="L855" s="16" t="b">
        <v>0</v>
      </c>
      <c r="M855" s="17" t="s">
        <v>2988</v>
      </c>
      <c r="N855" s="18">
        <v>1.0</v>
      </c>
    </row>
    <row r="856">
      <c r="A856" s="10">
        <v>44832.63655409722</v>
      </c>
      <c r="B856" s="11" t="s">
        <v>2989</v>
      </c>
      <c r="C856" s="11" t="s">
        <v>81</v>
      </c>
      <c r="D856" s="11" t="s">
        <v>2990</v>
      </c>
      <c r="E856" s="12">
        <v>44848.0</v>
      </c>
      <c r="F856" s="13" t="s">
        <v>2991</v>
      </c>
      <c r="G856" s="11" t="s">
        <v>26</v>
      </c>
      <c r="H856" s="11" t="s">
        <v>38</v>
      </c>
      <c r="I856" s="14"/>
      <c r="J856" s="15"/>
      <c r="K856" s="16"/>
      <c r="L856" s="16" t="b">
        <v>0</v>
      </c>
      <c r="M856" s="17"/>
      <c r="N856" s="18"/>
    </row>
    <row r="857">
      <c r="A857" s="10">
        <v>44832.44989668981</v>
      </c>
      <c r="B857" s="11" t="s">
        <v>2992</v>
      </c>
      <c r="C857" s="11" t="s">
        <v>2993</v>
      </c>
      <c r="D857" s="11" t="s">
        <v>82</v>
      </c>
      <c r="E857" s="12"/>
      <c r="F857" s="13" t="s">
        <v>2994</v>
      </c>
      <c r="G857" s="11" t="s">
        <v>565</v>
      </c>
      <c r="H857" s="11" t="s">
        <v>38</v>
      </c>
      <c r="I857" s="14">
        <v>44853.896756284725</v>
      </c>
      <c r="J857" s="15" t="s">
        <v>2995</v>
      </c>
      <c r="K857" s="16"/>
      <c r="L857" s="16" t="b">
        <v>0</v>
      </c>
      <c r="M857" s="17" t="s">
        <v>2995</v>
      </c>
      <c r="N857" s="18"/>
    </row>
    <row r="858">
      <c r="A858" s="10">
        <v>44832.44937505787</v>
      </c>
      <c r="B858" s="11" t="s">
        <v>2992</v>
      </c>
      <c r="C858" s="11" t="s">
        <v>2993</v>
      </c>
      <c r="D858" s="11" t="s">
        <v>969</v>
      </c>
      <c r="E858" s="12"/>
      <c r="F858" s="13" t="s">
        <v>2996</v>
      </c>
      <c r="G858" s="11" t="s">
        <v>565</v>
      </c>
      <c r="H858" s="11" t="s">
        <v>38</v>
      </c>
      <c r="I858" s="14">
        <v>44833.470594618055</v>
      </c>
      <c r="J858" s="15" t="s">
        <v>2997</v>
      </c>
      <c r="K858" s="16"/>
      <c r="L858" s="16" t="b">
        <v>0</v>
      </c>
      <c r="M858" s="17" t="s">
        <v>2997</v>
      </c>
      <c r="N858" s="18"/>
    </row>
    <row r="859">
      <c r="A859" s="10">
        <v>44832.42151635417</v>
      </c>
      <c r="B859" s="11" t="s">
        <v>943</v>
      </c>
      <c r="C859" s="11" t="s">
        <v>23</v>
      </c>
      <c r="D859" s="11" t="s">
        <v>82</v>
      </c>
      <c r="E859" s="12">
        <v>44866.0</v>
      </c>
      <c r="F859" s="13" t="s">
        <v>945</v>
      </c>
      <c r="G859" s="11" t="s">
        <v>211</v>
      </c>
      <c r="H859" s="11" t="s">
        <v>33</v>
      </c>
      <c r="I859" s="14">
        <v>45006.844014884264</v>
      </c>
      <c r="J859" s="20" t="s">
        <v>2998</v>
      </c>
      <c r="K859" s="16">
        <v>1.0</v>
      </c>
      <c r="L859" s="16" t="b">
        <v>0</v>
      </c>
      <c r="M859" s="17" t="s">
        <v>2999</v>
      </c>
      <c r="N859" s="18">
        <v>1.0</v>
      </c>
    </row>
    <row r="860">
      <c r="A860" s="10">
        <v>44832.356059178244</v>
      </c>
      <c r="B860" s="11" t="s">
        <v>3000</v>
      </c>
      <c r="C860" s="11" t="s">
        <v>173</v>
      </c>
      <c r="D860" s="11" t="s">
        <v>3001</v>
      </c>
      <c r="E860" s="12">
        <v>44835.0</v>
      </c>
      <c r="F860" s="13" t="s">
        <v>3002</v>
      </c>
      <c r="G860" s="11" t="s">
        <v>3003</v>
      </c>
      <c r="H860" s="11" t="s">
        <v>33</v>
      </c>
      <c r="I860" s="14">
        <v>44901.363502430555</v>
      </c>
      <c r="J860" s="15" t="s">
        <v>3004</v>
      </c>
      <c r="K860" s="16">
        <v>2.0</v>
      </c>
      <c r="L860" s="16" t="b">
        <v>0</v>
      </c>
      <c r="M860" s="17" t="s">
        <v>3004</v>
      </c>
      <c r="N860" s="18">
        <v>2.0</v>
      </c>
    </row>
    <row r="861">
      <c r="A861" s="10">
        <v>44832.30050709491</v>
      </c>
      <c r="B861" s="11" t="s">
        <v>2452</v>
      </c>
      <c r="C861" s="11" t="s">
        <v>341</v>
      </c>
      <c r="D861" s="11" t="s">
        <v>3005</v>
      </c>
      <c r="E861" s="12">
        <v>44858.0</v>
      </c>
      <c r="F861" s="13" t="s">
        <v>3006</v>
      </c>
      <c r="G861" s="11" t="s">
        <v>26</v>
      </c>
      <c r="H861" s="11" t="s">
        <v>38</v>
      </c>
      <c r="I861" s="14">
        <v>44880.66238383102</v>
      </c>
      <c r="J861" s="15" t="s">
        <v>3007</v>
      </c>
      <c r="K861" s="16">
        <v>2.0</v>
      </c>
      <c r="L861" s="16" t="b">
        <v>0</v>
      </c>
      <c r="M861" s="17" t="s">
        <v>3007</v>
      </c>
      <c r="N861" s="18">
        <v>1.0</v>
      </c>
    </row>
    <row r="862">
      <c r="A862" s="10">
        <v>44832.27771148148</v>
      </c>
      <c r="B862" s="11" t="s">
        <v>3008</v>
      </c>
      <c r="C862" s="11" t="s">
        <v>200</v>
      </c>
      <c r="D862" s="11" t="s">
        <v>2502</v>
      </c>
      <c r="E862" s="12">
        <v>44861.0</v>
      </c>
      <c r="F862" s="13" t="s">
        <v>3009</v>
      </c>
      <c r="G862" s="11" t="s">
        <v>26</v>
      </c>
      <c r="H862" s="11" t="s">
        <v>38</v>
      </c>
      <c r="I862" s="14">
        <v>44891.77435559028</v>
      </c>
      <c r="J862" s="15" t="s">
        <v>3010</v>
      </c>
      <c r="K862" s="16">
        <v>4.0</v>
      </c>
      <c r="L862" s="16" t="b">
        <v>0</v>
      </c>
      <c r="M862" s="17" t="s">
        <v>3010</v>
      </c>
      <c r="N862" s="18">
        <v>4.0</v>
      </c>
    </row>
    <row r="863">
      <c r="A863" s="10">
        <v>44832.19515247685</v>
      </c>
      <c r="B863" s="11" t="s">
        <v>3011</v>
      </c>
      <c r="C863" s="11" t="s">
        <v>592</v>
      </c>
      <c r="D863" s="11" t="s">
        <v>2278</v>
      </c>
      <c r="E863" s="12">
        <v>44896.0</v>
      </c>
      <c r="F863" s="13" t="s">
        <v>3012</v>
      </c>
      <c r="G863" s="11" t="s">
        <v>26</v>
      </c>
      <c r="H863" s="11" t="s">
        <v>38</v>
      </c>
      <c r="I863" s="14">
        <v>45049.36742454861</v>
      </c>
      <c r="J863" s="15" t="s">
        <v>3013</v>
      </c>
      <c r="K863" s="16">
        <v>3.0</v>
      </c>
      <c r="L863" s="16" t="b">
        <v>0</v>
      </c>
      <c r="M863" s="17" t="s">
        <v>3013</v>
      </c>
      <c r="N863" s="18">
        <v>3.0</v>
      </c>
    </row>
    <row r="864">
      <c r="A864" s="10">
        <v>44831.920474074075</v>
      </c>
      <c r="B864" s="11" t="s">
        <v>900</v>
      </c>
      <c r="C864" s="11" t="s">
        <v>35</v>
      </c>
      <c r="D864" s="11" t="s">
        <v>3014</v>
      </c>
      <c r="E864" s="12">
        <v>44880.0</v>
      </c>
      <c r="F864" s="13" t="s">
        <v>3015</v>
      </c>
      <c r="G864" s="11" t="s">
        <v>26</v>
      </c>
      <c r="H864" s="11" t="s">
        <v>38</v>
      </c>
      <c r="I864" s="14">
        <v>45085.52657771991</v>
      </c>
      <c r="J864" s="15" t="s">
        <v>3016</v>
      </c>
      <c r="K864" s="16">
        <v>2.0</v>
      </c>
      <c r="L864" s="16" t="b">
        <v>0</v>
      </c>
      <c r="M864" s="17" t="s">
        <v>3016</v>
      </c>
      <c r="N864" s="18">
        <v>2.0</v>
      </c>
    </row>
    <row r="865">
      <c r="A865" s="10">
        <v>44831.91911729166</v>
      </c>
      <c r="B865" s="11" t="s">
        <v>900</v>
      </c>
      <c r="C865" s="11" t="s">
        <v>35</v>
      </c>
      <c r="D865" s="11" t="s">
        <v>3017</v>
      </c>
      <c r="E865" s="12">
        <v>44866.0</v>
      </c>
      <c r="F865" s="13" t="s">
        <v>3018</v>
      </c>
      <c r="G865" s="11" t="s">
        <v>26</v>
      </c>
      <c r="H865" s="11" t="s">
        <v>38</v>
      </c>
      <c r="I865" s="14">
        <v>45016.49563359954</v>
      </c>
      <c r="J865" s="15" t="s">
        <v>3019</v>
      </c>
      <c r="K865" s="16">
        <v>2.0</v>
      </c>
      <c r="L865" s="16" t="b">
        <v>0</v>
      </c>
      <c r="M865" s="17" t="s">
        <v>3019</v>
      </c>
      <c r="N865" s="18">
        <v>2.0</v>
      </c>
    </row>
    <row r="866">
      <c r="A866" s="10">
        <v>44831.711134363424</v>
      </c>
      <c r="B866" s="11" t="s">
        <v>302</v>
      </c>
      <c r="C866" s="11" t="s">
        <v>303</v>
      </c>
      <c r="D866" s="11" t="s">
        <v>3020</v>
      </c>
      <c r="E866" s="12">
        <v>44880.0</v>
      </c>
      <c r="F866" s="13" t="s">
        <v>3021</v>
      </c>
      <c r="G866" s="11" t="s">
        <v>114</v>
      </c>
      <c r="H866" s="11" t="s">
        <v>38</v>
      </c>
      <c r="I866" s="14">
        <v>45095.66138107639</v>
      </c>
      <c r="J866" s="20" t="s">
        <v>3022</v>
      </c>
      <c r="K866" s="16">
        <v>17.0</v>
      </c>
      <c r="L866" s="16" t="b">
        <v>0</v>
      </c>
      <c r="M866" s="17" t="s">
        <v>3023</v>
      </c>
      <c r="N866" s="18">
        <v>17.0</v>
      </c>
    </row>
    <row r="867">
      <c r="A867" s="10">
        <v>44831.66727693287</v>
      </c>
      <c r="B867" s="11" t="s">
        <v>2959</v>
      </c>
      <c r="C867" s="11" t="s">
        <v>76</v>
      </c>
      <c r="D867" s="11" t="s">
        <v>2833</v>
      </c>
      <c r="E867" s="12">
        <v>44850.0</v>
      </c>
      <c r="F867" s="13" t="s">
        <v>3024</v>
      </c>
      <c r="G867" s="11" t="s">
        <v>26</v>
      </c>
      <c r="H867" s="11" t="s">
        <v>38</v>
      </c>
      <c r="I867" s="14">
        <v>44835.169609131946</v>
      </c>
      <c r="J867" s="15" t="s">
        <v>3025</v>
      </c>
      <c r="K867" s="16"/>
      <c r="L867" s="16" t="b">
        <v>0</v>
      </c>
      <c r="M867" s="17" t="s">
        <v>3025</v>
      </c>
      <c r="N867" s="18"/>
    </row>
    <row r="868">
      <c r="A868" s="10">
        <v>44831.64181011574</v>
      </c>
      <c r="B868" s="11" t="s">
        <v>1206</v>
      </c>
      <c r="C868" s="11" t="s">
        <v>44</v>
      </c>
      <c r="D868" s="11" t="s">
        <v>3026</v>
      </c>
      <c r="E868" s="12">
        <v>44865.0</v>
      </c>
      <c r="F868" s="13" t="s">
        <v>3027</v>
      </c>
      <c r="G868" s="11" t="s">
        <v>26</v>
      </c>
      <c r="H868" s="11" t="s">
        <v>38</v>
      </c>
      <c r="I868" s="14">
        <v>45086.216316261576</v>
      </c>
      <c r="J868" s="15" t="s">
        <v>3028</v>
      </c>
      <c r="K868" s="16">
        <v>8.0</v>
      </c>
      <c r="L868" s="16" t="b">
        <v>0</v>
      </c>
      <c r="M868" s="17" t="s">
        <v>3028</v>
      </c>
      <c r="N868" s="18">
        <v>8.0</v>
      </c>
    </row>
    <row r="869">
      <c r="A869" s="10">
        <v>44831.59056271991</v>
      </c>
      <c r="B869" s="11" t="s">
        <v>570</v>
      </c>
      <c r="C869" s="11" t="s">
        <v>571</v>
      </c>
      <c r="D869" s="11" t="s">
        <v>3029</v>
      </c>
      <c r="E869" s="12"/>
      <c r="F869" s="13" t="s">
        <v>3030</v>
      </c>
      <c r="G869" s="11" t="s">
        <v>26</v>
      </c>
      <c r="H869" s="11" t="s">
        <v>38</v>
      </c>
      <c r="I869" s="14">
        <v>44987.71174125</v>
      </c>
      <c r="J869" s="15" t="s">
        <v>3031</v>
      </c>
      <c r="K869" s="16"/>
      <c r="L869" s="16" t="b">
        <v>0</v>
      </c>
      <c r="M869" s="17" t="s">
        <v>3031</v>
      </c>
      <c r="N869" s="18"/>
    </row>
    <row r="870">
      <c r="A870" s="10">
        <v>44831.589426701394</v>
      </c>
      <c r="B870" s="11" t="s">
        <v>826</v>
      </c>
      <c r="C870" s="11" t="s">
        <v>827</v>
      </c>
      <c r="D870" s="11" t="s">
        <v>3032</v>
      </c>
      <c r="E870" s="12">
        <v>44861.0</v>
      </c>
      <c r="F870" s="13" t="s">
        <v>3033</v>
      </c>
      <c r="G870" s="11" t="s">
        <v>26</v>
      </c>
      <c r="H870" s="11" t="s">
        <v>38</v>
      </c>
      <c r="I870" s="14">
        <v>44989.21587431713</v>
      </c>
      <c r="J870" s="15" t="s">
        <v>3034</v>
      </c>
      <c r="K870" s="16">
        <v>3.0</v>
      </c>
      <c r="L870" s="16" t="b">
        <v>0</v>
      </c>
      <c r="M870" s="17" t="s">
        <v>3034</v>
      </c>
      <c r="N870" s="18">
        <v>3.0</v>
      </c>
    </row>
    <row r="871">
      <c r="A871" s="10">
        <v>44831.50180341435</v>
      </c>
      <c r="B871" s="11" t="s">
        <v>3035</v>
      </c>
      <c r="C871" s="11" t="s">
        <v>229</v>
      </c>
      <c r="D871" s="11" t="s">
        <v>3036</v>
      </c>
      <c r="E871" s="12">
        <v>44872.0</v>
      </c>
      <c r="F871" s="13" t="s">
        <v>3037</v>
      </c>
      <c r="G871" s="11" t="s">
        <v>114</v>
      </c>
      <c r="H871" s="11" t="s">
        <v>38</v>
      </c>
      <c r="I871" s="14">
        <v>45012.43057739583</v>
      </c>
      <c r="J871" s="15" t="s">
        <v>3038</v>
      </c>
      <c r="K871" s="16">
        <v>3.0</v>
      </c>
      <c r="L871" s="16" t="b">
        <v>0</v>
      </c>
      <c r="M871" s="17" t="s">
        <v>3038</v>
      </c>
      <c r="N871" s="18">
        <v>3.0</v>
      </c>
    </row>
    <row r="872">
      <c r="A872" s="10">
        <v>44831.48890364583</v>
      </c>
      <c r="B872" s="11" t="s">
        <v>1728</v>
      </c>
      <c r="C872" s="11" t="s">
        <v>76</v>
      </c>
      <c r="D872" s="11" t="s">
        <v>759</v>
      </c>
      <c r="E872" s="12">
        <v>44837.0</v>
      </c>
      <c r="F872" s="13" t="s">
        <v>3039</v>
      </c>
      <c r="G872" s="11" t="s">
        <v>140</v>
      </c>
      <c r="H872" s="11" t="s">
        <v>38</v>
      </c>
      <c r="I872" s="14">
        <v>44963.03508782407</v>
      </c>
      <c r="J872" s="15" t="s">
        <v>3040</v>
      </c>
      <c r="K872" s="16">
        <v>1.0</v>
      </c>
      <c r="L872" s="16" t="b">
        <v>0</v>
      </c>
      <c r="M872" s="17" t="s">
        <v>3040</v>
      </c>
      <c r="N872" s="18">
        <v>1.0</v>
      </c>
    </row>
    <row r="873">
      <c r="A873" s="10">
        <v>44831.459839675925</v>
      </c>
      <c r="B873" s="11" t="s">
        <v>1761</v>
      </c>
      <c r="C873" s="11" t="s">
        <v>44</v>
      </c>
      <c r="D873" s="11" t="s">
        <v>3041</v>
      </c>
      <c r="E873" s="12">
        <v>44862.0</v>
      </c>
      <c r="F873" s="13" t="s">
        <v>3042</v>
      </c>
      <c r="G873" s="11" t="s">
        <v>26</v>
      </c>
      <c r="H873" s="11" t="s">
        <v>38</v>
      </c>
      <c r="I873" s="14">
        <v>44930.8985387037</v>
      </c>
      <c r="J873" s="20" t="s">
        <v>3043</v>
      </c>
      <c r="K873" s="16">
        <v>2.0</v>
      </c>
      <c r="L873" s="16" t="b">
        <v>0</v>
      </c>
      <c r="M873" s="17" t="s">
        <v>3044</v>
      </c>
      <c r="N873" s="18">
        <v>2.0</v>
      </c>
    </row>
    <row r="874">
      <c r="A874" s="10">
        <v>44831.43136886574</v>
      </c>
      <c r="B874" s="11" t="s">
        <v>699</v>
      </c>
      <c r="C874" s="11" t="s">
        <v>425</v>
      </c>
      <c r="D874" s="11" t="s">
        <v>349</v>
      </c>
      <c r="E874" s="12">
        <v>44874.0</v>
      </c>
      <c r="F874" s="13" t="s">
        <v>3045</v>
      </c>
      <c r="G874" s="11" t="s">
        <v>114</v>
      </c>
      <c r="H874" s="11" t="s">
        <v>38</v>
      </c>
      <c r="I874" s="14">
        <v>45069.919845219905</v>
      </c>
      <c r="J874" s="20" t="s">
        <v>3046</v>
      </c>
      <c r="K874" s="16">
        <v>2.0</v>
      </c>
      <c r="L874" s="16" t="b">
        <v>0</v>
      </c>
      <c r="M874" s="17" t="s">
        <v>3047</v>
      </c>
      <c r="N874" s="18">
        <v>2.0</v>
      </c>
    </row>
    <row r="875">
      <c r="A875" s="10">
        <v>44831.430645671295</v>
      </c>
      <c r="B875" s="11" t="s">
        <v>367</v>
      </c>
      <c r="C875" s="11" t="s">
        <v>368</v>
      </c>
      <c r="D875" s="11" t="s">
        <v>3048</v>
      </c>
      <c r="E875" s="12">
        <v>44869.0</v>
      </c>
      <c r="F875" s="13" t="s">
        <v>3049</v>
      </c>
      <c r="G875" s="11" t="s">
        <v>26</v>
      </c>
      <c r="H875" s="11" t="s">
        <v>38</v>
      </c>
      <c r="I875" s="14">
        <v>44952.4734865625</v>
      </c>
      <c r="J875" s="15" t="s">
        <v>3050</v>
      </c>
      <c r="K875" s="16">
        <v>3.0</v>
      </c>
      <c r="L875" s="16" t="b">
        <v>0</v>
      </c>
      <c r="M875" s="17" t="s">
        <v>3050</v>
      </c>
      <c r="N875" s="18">
        <v>3.0</v>
      </c>
    </row>
    <row r="876">
      <c r="A876" s="10">
        <v>44831.28779703703</v>
      </c>
      <c r="B876" s="11" t="s">
        <v>732</v>
      </c>
      <c r="C876" s="11" t="s">
        <v>154</v>
      </c>
      <c r="D876" s="11" t="s">
        <v>59</v>
      </c>
      <c r="E876" s="12">
        <v>44857.0</v>
      </c>
      <c r="F876" s="13" t="s">
        <v>3051</v>
      </c>
      <c r="G876" s="11" t="s">
        <v>140</v>
      </c>
      <c r="H876" s="11" t="s">
        <v>38</v>
      </c>
      <c r="I876" s="14">
        <v>44937.41166637732</v>
      </c>
      <c r="J876" s="15" t="s">
        <v>3052</v>
      </c>
      <c r="K876" s="16">
        <v>1.0</v>
      </c>
      <c r="L876" s="16" t="b">
        <v>0</v>
      </c>
      <c r="M876" s="17" t="s">
        <v>3052</v>
      </c>
      <c r="N876" s="18">
        <v>1.0</v>
      </c>
    </row>
    <row r="877">
      <c r="A877" s="10">
        <v>44830.769492210646</v>
      </c>
      <c r="B877" s="11" t="s">
        <v>900</v>
      </c>
      <c r="C877" s="11" t="s">
        <v>35</v>
      </c>
      <c r="D877" s="11" t="s">
        <v>1841</v>
      </c>
      <c r="E877" s="12">
        <v>44866.0</v>
      </c>
      <c r="F877" s="13" t="s">
        <v>3053</v>
      </c>
      <c r="G877" s="11" t="s">
        <v>26</v>
      </c>
      <c r="H877" s="11" t="s">
        <v>38</v>
      </c>
      <c r="I877" s="14">
        <v>44994.47745784722</v>
      </c>
      <c r="J877" s="15" t="s">
        <v>3054</v>
      </c>
      <c r="K877" s="16">
        <v>2.0</v>
      </c>
      <c r="L877" s="16" t="b">
        <v>0</v>
      </c>
      <c r="M877" s="17" t="s">
        <v>3054</v>
      </c>
      <c r="N877" s="18">
        <v>1.0</v>
      </c>
    </row>
    <row r="878">
      <c r="A878" s="10">
        <v>44830.61669354167</v>
      </c>
      <c r="B878" s="11" t="s">
        <v>3055</v>
      </c>
      <c r="C878" s="11" t="s">
        <v>35</v>
      </c>
      <c r="D878" s="11" t="s">
        <v>196</v>
      </c>
      <c r="E878" s="12">
        <v>44840.0</v>
      </c>
      <c r="F878" s="13" t="s">
        <v>3056</v>
      </c>
      <c r="G878" s="11" t="s">
        <v>3057</v>
      </c>
      <c r="H878" s="11" t="s">
        <v>158</v>
      </c>
      <c r="I878" s="14">
        <v>44830.690698645834</v>
      </c>
      <c r="J878" s="15" t="s">
        <v>3058</v>
      </c>
      <c r="K878" s="16"/>
      <c r="L878" s="16" t="b">
        <v>0</v>
      </c>
      <c r="M878" s="17" t="s">
        <v>3058</v>
      </c>
      <c r="N878" s="18"/>
    </row>
    <row r="879">
      <c r="A879" s="10">
        <v>44830.59223043981</v>
      </c>
      <c r="B879" s="11" t="s">
        <v>2786</v>
      </c>
      <c r="C879" s="11" t="s">
        <v>90</v>
      </c>
      <c r="D879" s="11" t="s">
        <v>3059</v>
      </c>
      <c r="E879" s="12">
        <v>44876.0</v>
      </c>
      <c r="F879" s="13" t="s">
        <v>3060</v>
      </c>
      <c r="G879" s="11" t="s">
        <v>26</v>
      </c>
      <c r="H879" s="11" t="s">
        <v>38</v>
      </c>
      <c r="I879" s="14">
        <v>44895.728687916664</v>
      </c>
      <c r="J879" s="15" t="s">
        <v>3061</v>
      </c>
      <c r="K879" s="16"/>
      <c r="L879" s="16" t="b">
        <v>0</v>
      </c>
      <c r="M879" s="17" t="s">
        <v>3061</v>
      </c>
      <c r="N879" s="18"/>
    </row>
    <row r="880">
      <c r="A880" s="10">
        <v>44830.58718266204</v>
      </c>
      <c r="B880" s="11" t="s">
        <v>1428</v>
      </c>
      <c r="C880" s="11" t="s">
        <v>209</v>
      </c>
      <c r="D880" s="11" t="s">
        <v>1702</v>
      </c>
      <c r="E880" s="12">
        <v>44896.0</v>
      </c>
      <c r="F880" s="13" t="s">
        <v>3062</v>
      </c>
      <c r="G880" s="11" t="s">
        <v>26</v>
      </c>
      <c r="H880" s="11" t="s">
        <v>38</v>
      </c>
      <c r="I880" s="14">
        <v>45026.70633901621</v>
      </c>
      <c r="J880" s="15" t="s">
        <v>3063</v>
      </c>
      <c r="K880" s="16">
        <v>1.0</v>
      </c>
      <c r="L880" s="16" t="b">
        <v>0</v>
      </c>
      <c r="M880" s="17" t="s">
        <v>3063</v>
      </c>
      <c r="N880" s="18">
        <v>1.0</v>
      </c>
    </row>
    <row r="881">
      <c r="A881" s="10">
        <v>44830.54552368056</v>
      </c>
      <c r="B881" s="11" t="s">
        <v>3064</v>
      </c>
      <c r="C881" s="11" t="s">
        <v>592</v>
      </c>
      <c r="D881" s="11" t="s">
        <v>3065</v>
      </c>
      <c r="E881" s="12">
        <v>44872.0</v>
      </c>
      <c r="F881" s="13" t="s">
        <v>3066</v>
      </c>
      <c r="G881" s="11" t="s">
        <v>114</v>
      </c>
      <c r="H881" s="11" t="s">
        <v>158</v>
      </c>
      <c r="I881" s="14">
        <v>45021.396937523146</v>
      </c>
      <c r="J881" s="15" t="s">
        <v>3067</v>
      </c>
      <c r="K881" s="16">
        <v>10.0</v>
      </c>
      <c r="L881" s="16" t="b">
        <v>0</v>
      </c>
      <c r="M881" s="17" t="s">
        <v>3067</v>
      </c>
      <c r="N881" s="18">
        <v>10.0</v>
      </c>
    </row>
    <row r="882">
      <c r="A882" s="10">
        <v>44830.43427326389</v>
      </c>
      <c r="B882" s="11" t="s">
        <v>1009</v>
      </c>
      <c r="C882" s="11" t="s">
        <v>99</v>
      </c>
      <c r="D882" s="11" t="s">
        <v>1936</v>
      </c>
      <c r="E882" s="12">
        <v>44896.0</v>
      </c>
      <c r="F882" s="13" t="s">
        <v>3068</v>
      </c>
      <c r="G882" s="11" t="s">
        <v>26</v>
      </c>
      <c r="H882" s="11" t="s">
        <v>38</v>
      </c>
      <c r="I882" s="14">
        <v>45049.34337913194</v>
      </c>
      <c r="J882" s="15" t="s">
        <v>3069</v>
      </c>
      <c r="K882" s="16">
        <v>2.0</v>
      </c>
      <c r="L882" s="16" t="b">
        <v>0</v>
      </c>
      <c r="M882" s="17" t="s">
        <v>3069</v>
      </c>
      <c r="N882" s="18">
        <v>2.0</v>
      </c>
    </row>
    <row r="883">
      <c r="A883" s="10">
        <v>44830.421916747684</v>
      </c>
      <c r="B883" s="11" t="s">
        <v>1110</v>
      </c>
      <c r="C883" s="11" t="s">
        <v>218</v>
      </c>
      <c r="D883" s="11" t="s">
        <v>82</v>
      </c>
      <c r="E883" s="12">
        <v>44872.0</v>
      </c>
      <c r="F883" s="13" t="s">
        <v>3070</v>
      </c>
      <c r="G883" s="11" t="s">
        <v>26</v>
      </c>
      <c r="H883" s="11" t="s">
        <v>38</v>
      </c>
      <c r="I883" s="14">
        <v>44914.713674259256</v>
      </c>
      <c r="J883" s="15" t="s">
        <v>3071</v>
      </c>
      <c r="K883" s="16"/>
      <c r="L883" s="16" t="b">
        <v>0</v>
      </c>
      <c r="M883" s="17" t="s">
        <v>3071</v>
      </c>
      <c r="N883" s="18"/>
    </row>
    <row r="884">
      <c r="A884" s="10">
        <v>44830.31887953704</v>
      </c>
      <c r="B884" s="11" t="s">
        <v>3072</v>
      </c>
      <c r="C884" s="11" t="s">
        <v>81</v>
      </c>
      <c r="D884" s="11" t="s">
        <v>3073</v>
      </c>
      <c r="E884" s="12">
        <v>44897.0</v>
      </c>
      <c r="F884" s="13" t="s">
        <v>3074</v>
      </c>
      <c r="G884" s="11" t="s">
        <v>26</v>
      </c>
      <c r="H884" s="11" t="s">
        <v>38</v>
      </c>
      <c r="I884" s="14">
        <v>44938.58893085648</v>
      </c>
      <c r="J884" s="15" t="s">
        <v>3075</v>
      </c>
      <c r="K884" s="16">
        <v>5.0</v>
      </c>
      <c r="L884" s="16" t="b">
        <v>0</v>
      </c>
      <c r="M884" s="17" t="s">
        <v>3075</v>
      </c>
      <c r="N884" s="18">
        <v>5.0</v>
      </c>
    </row>
    <row r="885">
      <c r="A885" s="10">
        <v>44830.116119432874</v>
      </c>
      <c r="B885" s="11" t="s">
        <v>3076</v>
      </c>
      <c r="C885" s="11" t="s">
        <v>52</v>
      </c>
      <c r="D885" s="11" t="s">
        <v>3077</v>
      </c>
      <c r="E885" s="12">
        <v>44853.0</v>
      </c>
      <c r="F885" s="13" t="s">
        <v>3078</v>
      </c>
      <c r="G885" s="11" t="s">
        <v>55</v>
      </c>
      <c r="H885" s="11" t="s">
        <v>38</v>
      </c>
      <c r="I885" s="14">
        <v>44886.43820971064</v>
      </c>
      <c r="J885" s="15" t="s">
        <v>3079</v>
      </c>
      <c r="K885" s="16">
        <v>3.0</v>
      </c>
      <c r="L885" s="16" t="b">
        <v>0</v>
      </c>
      <c r="M885" s="17" t="s">
        <v>3079</v>
      </c>
      <c r="N885" s="18">
        <v>3.0</v>
      </c>
    </row>
    <row r="886">
      <c r="A886" s="10">
        <v>44828.115342199075</v>
      </c>
      <c r="B886" s="11" t="s">
        <v>3080</v>
      </c>
      <c r="C886" s="11" t="s">
        <v>52</v>
      </c>
      <c r="D886" s="11" t="s">
        <v>3081</v>
      </c>
      <c r="E886" s="12">
        <v>44853.0</v>
      </c>
      <c r="F886" s="13" t="s">
        <v>3082</v>
      </c>
      <c r="G886" s="11" t="s">
        <v>55</v>
      </c>
      <c r="H886" s="11" t="s">
        <v>38</v>
      </c>
      <c r="I886" s="14">
        <v>44828.11628682871</v>
      </c>
      <c r="J886" s="15" t="s">
        <v>3083</v>
      </c>
      <c r="K886" s="16"/>
      <c r="L886" s="16" t="b">
        <v>0</v>
      </c>
      <c r="M886" s="17" t="s">
        <v>3083</v>
      </c>
      <c r="N886" s="18"/>
    </row>
    <row r="887">
      <c r="A887" s="10">
        <v>44828.11481905093</v>
      </c>
      <c r="B887" s="11" t="s">
        <v>3080</v>
      </c>
      <c r="C887" s="11" t="s">
        <v>52</v>
      </c>
      <c r="D887" s="11" t="s">
        <v>2818</v>
      </c>
      <c r="E887" s="12">
        <v>44853.0</v>
      </c>
      <c r="F887" s="13" t="s">
        <v>3084</v>
      </c>
      <c r="G887" s="11" t="s">
        <v>55</v>
      </c>
      <c r="H887" s="11" t="s">
        <v>38</v>
      </c>
      <c r="I887" s="14">
        <v>44889.47467149305</v>
      </c>
      <c r="J887" s="15" t="s">
        <v>3085</v>
      </c>
      <c r="K887" s="16">
        <v>1.0</v>
      </c>
      <c r="L887" s="16" t="b">
        <v>0</v>
      </c>
      <c r="M887" s="17" t="s">
        <v>3085</v>
      </c>
      <c r="N887" s="18">
        <v>1.0</v>
      </c>
    </row>
    <row r="888">
      <c r="A888" s="10">
        <v>44827.751139479165</v>
      </c>
      <c r="B888" s="11" t="s">
        <v>3086</v>
      </c>
      <c r="C888" s="11" t="s">
        <v>35</v>
      </c>
      <c r="D888" s="11" t="s">
        <v>3087</v>
      </c>
      <c r="E888" s="12">
        <v>44849.0</v>
      </c>
      <c r="F888" s="13" t="s">
        <v>3088</v>
      </c>
      <c r="G888" s="11" t="s">
        <v>26</v>
      </c>
      <c r="H888" s="11" t="s">
        <v>38</v>
      </c>
      <c r="I888" s="14">
        <v>44847.24518868055</v>
      </c>
      <c r="J888" s="15" t="s">
        <v>3089</v>
      </c>
      <c r="K888" s="16">
        <v>1.0</v>
      </c>
      <c r="L888" s="16" t="b">
        <v>0</v>
      </c>
      <c r="M888" s="17" t="s">
        <v>3089</v>
      </c>
      <c r="N888" s="18">
        <v>1.0</v>
      </c>
    </row>
    <row r="889">
      <c r="A889" s="10">
        <v>44827.71248460648</v>
      </c>
      <c r="B889" s="11" t="s">
        <v>208</v>
      </c>
      <c r="C889" s="11" t="s">
        <v>209</v>
      </c>
      <c r="D889" s="11" t="s">
        <v>3090</v>
      </c>
      <c r="E889" s="12"/>
      <c r="F889" s="13" t="s">
        <v>3091</v>
      </c>
      <c r="G889" s="11" t="s">
        <v>26</v>
      </c>
      <c r="H889" s="11" t="s">
        <v>38</v>
      </c>
      <c r="I889" s="14">
        <v>44834.652819386574</v>
      </c>
      <c r="J889" s="15" t="s">
        <v>3092</v>
      </c>
      <c r="K889" s="16"/>
      <c r="L889" s="16" t="b">
        <v>0</v>
      </c>
      <c r="M889" s="17" t="s">
        <v>3092</v>
      </c>
      <c r="N889" s="18"/>
    </row>
    <row r="890">
      <c r="A890" s="10">
        <v>44827.60109660879</v>
      </c>
      <c r="B890" s="11" t="s">
        <v>3093</v>
      </c>
      <c r="C890" s="11" t="s">
        <v>713</v>
      </c>
      <c r="D890" s="11" t="s">
        <v>2836</v>
      </c>
      <c r="E890" s="12">
        <v>44866.0</v>
      </c>
      <c r="F890" s="13" t="s">
        <v>3094</v>
      </c>
      <c r="G890" s="11" t="s">
        <v>26</v>
      </c>
      <c r="H890" s="11" t="s">
        <v>38</v>
      </c>
      <c r="I890" s="14">
        <v>44942.38406094907</v>
      </c>
      <c r="J890" s="15" t="s">
        <v>3095</v>
      </c>
      <c r="K890" s="16">
        <v>2.0</v>
      </c>
      <c r="L890" s="16" t="b">
        <v>0</v>
      </c>
      <c r="M890" s="17" t="s">
        <v>3095</v>
      </c>
      <c r="N890" s="18">
        <v>2.0</v>
      </c>
    </row>
    <row r="891">
      <c r="A891" s="10">
        <v>44827.56917671296</v>
      </c>
      <c r="B891" s="11" t="s">
        <v>3096</v>
      </c>
      <c r="C891" s="11" t="s">
        <v>81</v>
      </c>
      <c r="D891" s="11" t="s">
        <v>3097</v>
      </c>
      <c r="E891" s="12">
        <v>44830.0</v>
      </c>
      <c r="F891" s="13" t="s">
        <v>3098</v>
      </c>
      <c r="G891" s="11" t="s">
        <v>26</v>
      </c>
      <c r="H891" s="11" t="s">
        <v>38</v>
      </c>
      <c r="I891" s="14">
        <v>44908.68737314815</v>
      </c>
      <c r="J891" s="15" t="s">
        <v>3099</v>
      </c>
      <c r="K891" s="16">
        <v>2.0</v>
      </c>
      <c r="L891" s="16" t="b">
        <v>0</v>
      </c>
      <c r="M891" s="17" t="s">
        <v>3099</v>
      </c>
      <c r="N891" s="18">
        <v>2.0</v>
      </c>
    </row>
    <row r="892">
      <c r="A892" s="10">
        <v>44827.47996107639</v>
      </c>
      <c r="B892" s="11" t="s">
        <v>3100</v>
      </c>
      <c r="C892" s="11" t="s">
        <v>81</v>
      </c>
      <c r="D892" s="11" t="s">
        <v>3101</v>
      </c>
      <c r="E892" s="12">
        <v>44909.0</v>
      </c>
      <c r="F892" s="13" t="s">
        <v>3102</v>
      </c>
      <c r="G892" s="11" t="s">
        <v>3103</v>
      </c>
      <c r="H892" s="11" t="s">
        <v>33</v>
      </c>
      <c r="I892" s="14">
        <v>45040.734447372684</v>
      </c>
      <c r="J892" s="20" t="s">
        <v>3104</v>
      </c>
      <c r="K892" s="16">
        <v>4.0</v>
      </c>
      <c r="L892" s="16" t="b">
        <v>0</v>
      </c>
      <c r="M892" s="17" t="s">
        <v>3105</v>
      </c>
      <c r="N892" s="18">
        <v>4.0</v>
      </c>
    </row>
    <row r="893">
      <c r="A893" s="10">
        <v>44827.477130266205</v>
      </c>
      <c r="B893" s="11" t="s">
        <v>3106</v>
      </c>
      <c r="C893" s="11" t="s">
        <v>583</v>
      </c>
      <c r="D893" s="11" t="s">
        <v>1510</v>
      </c>
      <c r="E893" s="12">
        <v>44858.0</v>
      </c>
      <c r="F893" s="13" t="s">
        <v>3107</v>
      </c>
      <c r="G893" s="11" t="s">
        <v>140</v>
      </c>
      <c r="H893" s="11" t="s">
        <v>38</v>
      </c>
      <c r="I893" s="14">
        <v>44918.30183744213</v>
      </c>
      <c r="J893" s="15" t="s">
        <v>3108</v>
      </c>
      <c r="K893" s="16">
        <v>6.0</v>
      </c>
      <c r="L893" s="16" t="b">
        <v>0</v>
      </c>
      <c r="M893" s="17" t="s">
        <v>3108</v>
      </c>
      <c r="N893" s="18">
        <v>6.0</v>
      </c>
    </row>
    <row r="894">
      <c r="A894" s="10">
        <v>44827.37231478009</v>
      </c>
      <c r="B894" s="11" t="s">
        <v>607</v>
      </c>
      <c r="C894" s="11" t="s">
        <v>592</v>
      </c>
      <c r="D894" s="11" t="s">
        <v>3109</v>
      </c>
      <c r="E894" s="12">
        <v>44842.0</v>
      </c>
      <c r="F894" s="13" t="s">
        <v>3110</v>
      </c>
      <c r="G894" s="11" t="s">
        <v>26</v>
      </c>
      <c r="H894" s="11" t="s">
        <v>38</v>
      </c>
      <c r="I894" s="14">
        <v>44917.35792407407</v>
      </c>
      <c r="J894" s="15" t="s">
        <v>3111</v>
      </c>
      <c r="K894" s="16"/>
      <c r="L894" s="16" t="b">
        <v>0</v>
      </c>
      <c r="M894" s="17" t="s">
        <v>3111</v>
      </c>
      <c r="N894" s="18"/>
    </row>
    <row r="895">
      <c r="A895" s="10">
        <v>44827.29691071759</v>
      </c>
      <c r="B895" s="11" t="s">
        <v>3112</v>
      </c>
      <c r="C895" s="11" t="s">
        <v>526</v>
      </c>
      <c r="D895" s="11" t="s">
        <v>71</v>
      </c>
      <c r="E895" s="12">
        <v>44844.0</v>
      </c>
      <c r="F895" s="13" t="s">
        <v>3113</v>
      </c>
      <c r="G895" s="11" t="s">
        <v>26</v>
      </c>
      <c r="H895" s="11" t="s">
        <v>38</v>
      </c>
      <c r="I895" s="14">
        <v>45030.37674599537</v>
      </c>
      <c r="J895" s="20" t="s">
        <v>3114</v>
      </c>
      <c r="K895" s="16"/>
      <c r="L895" s="16" t="b">
        <v>0</v>
      </c>
      <c r="M895" s="17" t="s">
        <v>3115</v>
      </c>
      <c r="N895" s="18"/>
    </row>
    <row r="896">
      <c r="A896" s="10">
        <v>44827.28502271991</v>
      </c>
      <c r="B896" s="11" t="s">
        <v>1502</v>
      </c>
      <c r="C896" s="11" t="s">
        <v>52</v>
      </c>
      <c r="D896" s="11" t="s">
        <v>3116</v>
      </c>
      <c r="E896" s="12">
        <v>44859.0</v>
      </c>
      <c r="F896" s="13" t="s">
        <v>3117</v>
      </c>
      <c r="G896" s="11" t="s">
        <v>361</v>
      </c>
      <c r="H896" s="11" t="s">
        <v>38</v>
      </c>
      <c r="I896" s="14">
        <v>44917.56516262732</v>
      </c>
      <c r="J896" s="15" t="s">
        <v>3118</v>
      </c>
      <c r="K896" s="16">
        <v>3.0</v>
      </c>
      <c r="L896" s="16" t="b">
        <v>0</v>
      </c>
      <c r="M896" s="17" t="s">
        <v>3118</v>
      </c>
      <c r="N896" s="18">
        <v>3.0</v>
      </c>
    </row>
    <row r="897">
      <c r="A897" s="10">
        <v>44827.179680381945</v>
      </c>
      <c r="B897" s="11" t="s">
        <v>3119</v>
      </c>
      <c r="C897" s="11" t="s">
        <v>213</v>
      </c>
      <c r="D897" s="11" t="s">
        <v>3120</v>
      </c>
      <c r="E897" s="12">
        <v>44862.0</v>
      </c>
      <c r="F897" s="13" t="s">
        <v>3121</v>
      </c>
      <c r="G897" s="11" t="s">
        <v>26</v>
      </c>
      <c r="H897" s="11" t="s">
        <v>33</v>
      </c>
      <c r="I897" s="14">
        <v>44827.34297236111</v>
      </c>
      <c r="J897" s="15" t="s">
        <v>3122</v>
      </c>
      <c r="K897" s="16">
        <v>1.0</v>
      </c>
      <c r="L897" s="16" t="b">
        <v>0</v>
      </c>
      <c r="M897" s="17" t="s">
        <v>3122</v>
      </c>
      <c r="N897" s="18">
        <v>1.0</v>
      </c>
    </row>
    <row r="898">
      <c r="A898" s="10">
        <v>44827.175241793986</v>
      </c>
      <c r="B898" s="11" t="s">
        <v>3119</v>
      </c>
      <c r="C898" s="11" t="s">
        <v>213</v>
      </c>
      <c r="D898" s="11" t="s">
        <v>3123</v>
      </c>
      <c r="E898" s="12">
        <v>44849.0</v>
      </c>
      <c r="F898" s="13" t="s">
        <v>3124</v>
      </c>
      <c r="G898" s="11" t="s">
        <v>26</v>
      </c>
      <c r="H898" s="11" t="s">
        <v>33</v>
      </c>
      <c r="I898" s="14">
        <v>44882.48835211806</v>
      </c>
      <c r="J898" s="15" t="s">
        <v>3125</v>
      </c>
      <c r="K898" s="16">
        <v>5.0</v>
      </c>
      <c r="L898" s="16" t="b">
        <v>0</v>
      </c>
      <c r="M898" s="17" t="s">
        <v>3125</v>
      </c>
      <c r="N898" s="18">
        <v>5.0</v>
      </c>
    </row>
    <row r="899">
      <c r="A899" s="10">
        <v>44827.17279722222</v>
      </c>
      <c r="B899" s="11" t="s">
        <v>3119</v>
      </c>
      <c r="C899" s="11" t="s">
        <v>213</v>
      </c>
      <c r="D899" s="11" t="s">
        <v>2976</v>
      </c>
      <c r="E899" s="12">
        <v>44862.0</v>
      </c>
      <c r="F899" s="13" t="s">
        <v>3126</v>
      </c>
      <c r="G899" s="11" t="s">
        <v>26</v>
      </c>
      <c r="H899" s="11" t="s">
        <v>33</v>
      </c>
      <c r="I899" s="14">
        <v>44943.392164502315</v>
      </c>
      <c r="J899" s="15" t="s">
        <v>3127</v>
      </c>
      <c r="K899" s="16"/>
      <c r="L899" s="16" t="b">
        <v>0</v>
      </c>
      <c r="M899" s="17" t="s">
        <v>3127</v>
      </c>
      <c r="N899" s="18"/>
    </row>
    <row r="900">
      <c r="A900" s="10">
        <v>44826.54223006945</v>
      </c>
      <c r="B900" s="11" t="s">
        <v>3128</v>
      </c>
      <c r="C900" s="11" t="s">
        <v>195</v>
      </c>
      <c r="D900" s="11" t="s">
        <v>3129</v>
      </c>
      <c r="E900" s="12">
        <v>44837.0</v>
      </c>
      <c r="F900" s="13" t="s">
        <v>3130</v>
      </c>
      <c r="G900" s="11" t="s">
        <v>3131</v>
      </c>
      <c r="H900" s="11" t="s">
        <v>158</v>
      </c>
      <c r="I900" s="14">
        <v>44826.550269155094</v>
      </c>
      <c r="J900" s="15" t="s">
        <v>3132</v>
      </c>
      <c r="K900" s="16"/>
      <c r="L900" s="16" t="b">
        <v>0</v>
      </c>
      <c r="M900" s="17" t="s">
        <v>3132</v>
      </c>
      <c r="N900" s="18"/>
    </row>
    <row r="901">
      <c r="A901" s="10">
        <v>44826.47505216435</v>
      </c>
      <c r="B901" s="11" t="s">
        <v>2772</v>
      </c>
      <c r="C901" s="11" t="s">
        <v>713</v>
      </c>
      <c r="D901" s="11" t="s">
        <v>530</v>
      </c>
      <c r="E901" s="12">
        <v>44896.0</v>
      </c>
      <c r="F901" s="13" t="s">
        <v>3133</v>
      </c>
      <c r="G901" s="11" t="s">
        <v>55</v>
      </c>
      <c r="H901" s="11" t="s">
        <v>20</v>
      </c>
      <c r="I901" s="14"/>
      <c r="J901" s="15"/>
      <c r="K901" s="16"/>
      <c r="L901" s="16" t="b">
        <v>0</v>
      </c>
      <c r="M901" s="17"/>
      <c r="N901" s="18"/>
    </row>
    <row r="902">
      <c r="A902" s="10">
        <v>44826.44682210648</v>
      </c>
      <c r="B902" s="11" t="s">
        <v>3134</v>
      </c>
      <c r="C902" s="11" t="s">
        <v>76</v>
      </c>
      <c r="D902" s="11" t="s">
        <v>3135</v>
      </c>
      <c r="E902" s="12">
        <v>44833.0</v>
      </c>
      <c r="F902" s="13" t="s">
        <v>3136</v>
      </c>
      <c r="G902" s="11" t="s">
        <v>279</v>
      </c>
      <c r="H902" s="11" t="s">
        <v>38</v>
      </c>
      <c r="I902" s="14">
        <v>44831.53887927083</v>
      </c>
      <c r="J902" s="15" t="s">
        <v>3137</v>
      </c>
      <c r="K902" s="16"/>
      <c r="L902" s="16" t="b">
        <v>0</v>
      </c>
      <c r="M902" s="17" t="s">
        <v>3137</v>
      </c>
      <c r="N902" s="18"/>
    </row>
    <row r="903">
      <c r="A903" s="10">
        <v>44826.23892553241</v>
      </c>
      <c r="B903" s="11" t="s">
        <v>2807</v>
      </c>
      <c r="C903" s="11" t="s">
        <v>213</v>
      </c>
      <c r="D903" s="11" t="s">
        <v>1593</v>
      </c>
      <c r="E903" s="12">
        <v>44880.0</v>
      </c>
      <c r="F903" s="13" t="s">
        <v>3138</v>
      </c>
      <c r="G903" s="11" t="s">
        <v>26</v>
      </c>
      <c r="H903" s="11" t="s">
        <v>38</v>
      </c>
      <c r="I903" s="14">
        <v>44917.25188409722</v>
      </c>
      <c r="J903" s="15" t="s">
        <v>3139</v>
      </c>
      <c r="K903" s="16">
        <v>3.0</v>
      </c>
      <c r="L903" s="16" t="b">
        <v>0</v>
      </c>
      <c r="M903" s="17" t="s">
        <v>3139</v>
      </c>
      <c r="N903" s="18">
        <v>3.0</v>
      </c>
    </row>
    <row r="904">
      <c r="A904" s="10">
        <v>44825.57398108796</v>
      </c>
      <c r="B904" s="11" t="s">
        <v>3140</v>
      </c>
      <c r="C904" s="11" t="s">
        <v>23</v>
      </c>
      <c r="D904" s="11" t="s">
        <v>349</v>
      </c>
      <c r="E904" s="12">
        <v>44866.0</v>
      </c>
      <c r="F904" s="13" t="s">
        <v>3141</v>
      </c>
      <c r="G904" s="11" t="s">
        <v>114</v>
      </c>
      <c r="H904" s="11" t="s">
        <v>38</v>
      </c>
      <c r="I904" s="14">
        <v>45070.14109521991</v>
      </c>
      <c r="J904" s="20" t="s">
        <v>3142</v>
      </c>
      <c r="K904" s="16">
        <v>23.0</v>
      </c>
      <c r="L904" s="16" t="b">
        <v>0</v>
      </c>
      <c r="M904" s="17" t="s">
        <v>3143</v>
      </c>
      <c r="N904" s="18">
        <v>23.0</v>
      </c>
    </row>
    <row r="905">
      <c r="A905" s="10">
        <v>44825.56146606481</v>
      </c>
      <c r="B905" s="11" t="s">
        <v>3144</v>
      </c>
      <c r="C905" s="11" t="s">
        <v>526</v>
      </c>
      <c r="D905" s="11" t="s">
        <v>3145</v>
      </c>
      <c r="E905" s="12">
        <v>44858.0</v>
      </c>
      <c r="F905" s="13" t="s">
        <v>3146</v>
      </c>
      <c r="G905" s="11" t="s">
        <v>26</v>
      </c>
      <c r="H905" s="11" t="s">
        <v>38</v>
      </c>
      <c r="I905" s="14">
        <v>44825.5641025</v>
      </c>
      <c r="J905" s="15" t="s">
        <v>3147</v>
      </c>
      <c r="K905" s="16"/>
      <c r="L905" s="16" t="b">
        <v>0</v>
      </c>
      <c r="M905" s="17" t="s">
        <v>3147</v>
      </c>
      <c r="N905" s="18"/>
    </row>
    <row r="906">
      <c r="A906" s="10">
        <v>44825.25283636574</v>
      </c>
      <c r="B906" s="11" t="s">
        <v>2513</v>
      </c>
      <c r="C906" s="11" t="s">
        <v>526</v>
      </c>
      <c r="D906" s="11" t="s">
        <v>1138</v>
      </c>
      <c r="E906" s="12">
        <v>44866.0</v>
      </c>
      <c r="F906" s="13" t="s">
        <v>3148</v>
      </c>
      <c r="G906" s="11" t="s">
        <v>140</v>
      </c>
      <c r="H906" s="11" t="s">
        <v>38</v>
      </c>
      <c r="I906" s="14">
        <v>44950.79142900463</v>
      </c>
      <c r="J906" s="15" t="s">
        <v>3149</v>
      </c>
      <c r="K906" s="16">
        <v>2.0</v>
      </c>
      <c r="L906" s="16" t="b">
        <v>0</v>
      </c>
      <c r="M906" s="17" t="s">
        <v>3149</v>
      </c>
      <c r="N906" s="18">
        <v>2.0</v>
      </c>
    </row>
    <row r="907">
      <c r="A907" s="10">
        <v>44824.631100555554</v>
      </c>
      <c r="B907" s="11" t="s">
        <v>3150</v>
      </c>
      <c r="C907" s="11" t="s">
        <v>165</v>
      </c>
      <c r="D907" s="11" t="s">
        <v>3151</v>
      </c>
      <c r="E907" s="12">
        <v>44841.0</v>
      </c>
      <c r="F907" s="13" t="s">
        <v>3152</v>
      </c>
      <c r="G907" s="11" t="s">
        <v>26</v>
      </c>
      <c r="H907" s="11" t="s">
        <v>33</v>
      </c>
      <c r="I907" s="14">
        <v>45110.2110199537</v>
      </c>
      <c r="J907" s="20" t="s">
        <v>3153</v>
      </c>
      <c r="K907" s="16">
        <v>16.0</v>
      </c>
      <c r="L907" s="16" t="b">
        <v>0</v>
      </c>
      <c r="M907" s="17" t="s">
        <v>3154</v>
      </c>
      <c r="N907" s="18">
        <v>16.0</v>
      </c>
    </row>
    <row r="908">
      <c r="A908" s="10">
        <v>44824.544322870366</v>
      </c>
      <c r="B908" s="11" t="s">
        <v>3155</v>
      </c>
      <c r="C908" s="11" t="s">
        <v>90</v>
      </c>
      <c r="D908" s="11" t="s">
        <v>3156</v>
      </c>
      <c r="E908" s="12">
        <v>44862.0</v>
      </c>
      <c r="F908" s="13" t="s">
        <v>3157</v>
      </c>
      <c r="G908" s="11" t="s">
        <v>26</v>
      </c>
      <c r="H908" s="11" t="s">
        <v>38</v>
      </c>
      <c r="I908" s="14">
        <v>44825.483559409724</v>
      </c>
      <c r="J908" s="15" t="s">
        <v>3158</v>
      </c>
      <c r="K908" s="16"/>
      <c r="L908" s="16" t="b">
        <v>0</v>
      </c>
      <c r="M908" s="17" t="s">
        <v>3158</v>
      </c>
      <c r="N908" s="18"/>
    </row>
    <row r="909">
      <c r="A909" s="10">
        <v>44824.52886769676</v>
      </c>
      <c r="B909" s="11" t="s">
        <v>3159</v>
      </c>
      <c r="C909" s="11" t="s">
        <v>583</v>
      </c>
      <c r="D909" s="11" t="s">
        <v>3160</v>
      </c>
      <c r="E909" s="12">
        <v>44849.0</v>
      </c>
      <c r="F909" s="13" t="s">
        <v>3161</v>
      </c>
      <c r="G909" s="11" t="s">
        <v>26</v>
      </c>
      <c r="H909" s="11" t="s">
        <v>38</v>
      </c>
      <c r="I909" s="14">
        <v>44914.51626912037</v>
      </c>
      <c r="J909" s="20" t="s">
        <v>3162</v>
      </c>
      <c r="K909" s="16"/>
      <c r="L909" s="16" t="b">
        <v>0</v>
      </c>
      <c r="M909" s="17" t="s">
        <v>3163</v>
      </c>
      <c r="N909" s="18"/>
    </row>
    <row r="910">
      <c r="A910" s="10">
        <v>44824.511430914354</v>
      </c>
      <c r="B910" s="11" t="s">
        <v>3164</v>
      </c>
      <c r="C910" s="11" t="s">
        <v>44</v>
      </c>
      <c r="D910" s="11" t="s">
        <v>349</v>
      </c>
      <c r="E910" s="12">
        <v>44866.0</v>
      </c>
      <c r="F910" s="13" t="s">
        <v>3165</v>
      </c>
      <c r="G910" s="11" t="s">
        <v>26</v>
      </c>
      <c r="H910" s="11" t="s">
        <v>38</v>
      </c>
      <c r="I910" s="14">
        <v>44981.27366482639</v>
      </c>
      <c r="J910" s="15" t="s">
        <v>3166</v>
      </c>
      <c r="K910" s="16">
        <v>9.0</v>
      </c>
      <c r="L910" s="16" t="b">
        <v>0</v>
      </c>
      <c r="M910" s="17" t="s">
        <v>3166</v>
      </c>
      <c r="N910" s="18">
        <v>9.0</v>
      </c>
    </row>
    <row r="911">
      <c r="A911" s="10">
        <v>44824.384898460645</v>
      </c>
      <c r="B911" s="11" t="s">
        <v>178</v>
      </c>
      <c r="C911" s="11" t="s">
        <v>179</v>
      </c>
      <c r="D911" s="11" t="s">
        <v>2810</v>
      </c>
      <c r="E911" s="12">
        <v>44866.0</v>
      </c>
      <c r="F911" s="13" t="s">
        <v>3167</v>
      </c>
      <c r="G911" s="11" t="s">
        <v>26</v>
      </c>
      <c r="H911" s="11" t="s">
        <v>38</v>
      </c>
      <c r="I911" s="14">
        <v>45045.56542690972</v>
      </c>
      <c r="J911" s="20" t="s">
        <v>3168</v>
      </c>
      <c r="K911" s="16">
        <v>11.0</v>
      </c>
      <c r="L911" s="16" t="b">
        <v>0</v>
      </c>
      <c r="M911" s="17" t="s">
        <v>3169</v>
      </c>
      <c r="N911" s="18">
        <v>11.0</v>
      </c>
    </row>
    <row r="912">
      <c r="A912" s="10">
        <v>44824.304542673606</v>
      </c>
      <c r="B912" s="11" t="s">
        <v>3170</v>
      </c>
      <c r="C912" s="11" t="s">
        <v>1003</v>
      </c>
      <c r="D912" s="11" t="s">
        <v>3171</v>
      </c>
      <c r="E912" s="12">
        <v>44851.0</v>
      </c>
      <c r="F912" s="13" t="s">
        <v>3172</v>
      </c>
      <c r="G912" s="11" t="s">
        <v>26</v>
      </c>
      <c r="H912" s="11" t="s">
        <v>38</v>
      </c>
      <c r="I912" s="14">
        <v>44916.38709730324</v>
      </c>
      <c r="J912" s="15" t="s">
        <v>3173</v>
      </c>
      <c r="K912" s="16">
        <v>2.0</v>
      </c>
      <c r="L912" s="16" t="b">
        <v>0</v>
      </c>
      <c r="M912" s="17" t="s">
        <v>3173</v>
      </c>
      <c r="N912" s="18">
        <v>2.0</v>
      </c>
    </row>
    <row r="913">
      <c r="A913" s="10">
        <v>44824.30445916667</v>
      </c>
      <c r="B913" s="11" t="s">
        <v>3174</v>
      </c>
      <c r="C913" s="11" t="s">
        <v>303</v>
      </c>
      <c r="D913" s="11" t="s">
        <v>71</v>
      </c>
      <c r="E913" s="12">
        <v>44830.0</v>
      </c>
      <c r="F913" s="13" t="s">
        <v>3175</v>
      </c>
      <c r="G913" s="11" t="s">
        <v>26</v>
      </c>
      <c r="H913" s="11" t="s">
        <v>38</v>
      </c>
      <c r="I913" s="14">
        <v>44860.77803930556</v>
      </c>
      <c r="J913" s="15" t="s">
        <v>3176</v>
      </c>
      <c r="K913" s="16"/>
      <c r="L913" s="16" t="b">
        <v>0</v>
      </c>
      <c r="M913" s="17" t="s">
        <v>3176</v>
      </c>
      <c r="N913" s="18"/>
    </row>
    <row r="914">
      <c r="A914" s="10">
        <v>44824.13186877315</v>
      </c>
      <c r="B914" s="11" t="s">
        <v>2157</v>
      </c>
      <c r="C914" s="11" t="s">
        <v>592</v>
      </c>
      <c r="D914" s="11" t="s">
        <v>3177</v>
      </c>
      <c r="E914" s="12">
        <v>44866.0</v>
      </c>
      <c r="F914" s="13" t="s">
        <v>3178</v>
      </c>
      <c r="G914" s="11" t="s">
        <v>26</v>
      </c>
      <c r="H914" s="11" t="s">
        <v>38</v>
      </c>
      <c r="I914" s="14">
        <v>44963.45167414352</v>
      </c>
      <c r="J914" s="15" t="s">
        <v>3179</v>
      </c>
      <c r="K914" s="16">
        <v>13.0</v>
      </c>
      <c r="L914" s="16" t="b">
        <v>0</v>
      </c>
      <c r="M914" s="17" t="s">
        <v>3179</v>
      </c>
      <c r="N914" s="18">
        <v>13.0</v>
      </c>
    </row>
    <row r="915">
      <c r="A915" s="10">
        <v>44824.13008484954</v>
      </c>
      <c r="B915" s="11" t="s">
        <v>3180</v>
      </c>
      <c r="C915" s="11" t="s">
        <v>35</v>
      </c>
      <c r="D915" s="11" t="s">
        <v>1617</v>
      </c>
      <c r="E915" s="12">
        <v>44881.0</v>
      </c>
      <c r="F915" s="13" t="s">
        <v>3181</v>
      </c>
      <c r="G915" s="11" t="s">
        <v>26</v>
      </c>
      <c r="H915" s="11" t="s">
        <v>38</v>
      </c>
      <c r="I915" s="14">
        <v>45042.72920100694</v>
      </c>
      <c r="J915" s="15" t="s">
        <v>3182</v>
      </c>
      <c r="K915" s="16">
        <v>1.0</v>
      </c>
      <c r="L915" s="16" t="b">
        <v>0</v>
      </c>
      <c r="M915" s="17" t="s">
        <v>3182</v>
      </c>
      <c r="N915" s="18">
        <v>1.0</v>
      </c>
    </row>
    <row r="916">
      <c r="A916" s="10">
        <v>44823.9267306713</v>
      </c>
      <c r="B916" s="11" t="s">
        <v>2855</v>
      </c>
      <c r="C916" s="11" t="s">
        <v>213</v>
      </c>
      <c r="D916" s="11" t="s">
        <v>71</v>
      </c>
      <c r="E916" s="12">
        <v>44855.0</v>
      </c>
      <c r="F916" s="13" t="s">
        <v>3183</v>
      </c>
      <c r="G916" s="11" t="s">
        <v>26</v>
      </c>
      <c r="H916" s="11" t="s">
        <v>38</v>
      </c>
      <c r="I916" s="14">
        <v>45109.67202791666</v>
      </c>
      <c r="J916" s="20" t="s">
        <v>3184</v>
      </c>
      <c r="K916" s="16">
        <v>39.0</v>
      </c>
      <c r="L916" s="16" t="b">
        <v>0</v>
      </c>
      <c r="M916" s="17" t="s">
        <v>3185</v>
      </c>
      <c r="N916" s="18">
        <v>39.0</v>
      </c>
    </row>
    <row r="917">
      <c r="A917" s="10">
        <v>44823.787704884264</v>
      </c>
      <c r="B917" s="11" t="s">
        <v>547</v>
      </c>
      <c r="C917" s="11" t="s">
        <v>35</v>
      </c>
      <c r="D917" s="11" t="s">
        <v>3186</v>
      </c>
      <c r="E917" s="12">
        <v>44897.0</v>
      </c>
      <c r="F917" s="13" t="s">
        <v>3187</v>
      </c>
      <c r="G917" s="11" t="s">
        <v>26</v>
      </c>
      <c r="H917" s="11" t="s">
        <v>38</v>
      </c>
      <c r="I917" s="14">
        <v>44917.69814565972</v>
      </c>
      <c r="J917" s="15" t="s">
        <v>3188</v>
      </c>
      <c r="K917" s="16">
        <v>2.0</v>
      </c>
      <c r="L917" s="16" t="b">
        <v>0</v>
      </c>
      <c r="M917" s="17" t="s">
        <v>3188</v>
      </c>
      <c r="N917" s="18">
        <v>2.0</v>
      </c>
    </row>
    <row r="918">
      <c r="A918" s="10">
        <v>44823.53477957176</v>
      </c>
      <c r="B918" s="11" t="s">
        <v>3189</v>
      </c>
      <c r="C918" s="11" t="s">
        <v>209</v>
      </c>
      <c r="D918" s="11" t="s">
        <v>3190</v>
      </c>
      <c r="E918" s="12">
        <v>44824.0</v>
      </c>
      <c r="F918" s="13" t="s">
        <v>3191</v>
      </c>
      <c r="G918" s="11" t="s">
        <v>26</v>
      </c>
      <c r="H918" s="11" t="s">
        <v>38</v>
      </c>
      <c r="I918" s="14">
        <v>44931.38166644676</v>
      </c>
      <c r="J918" s="15" t="s">
        <v>3192</v>
      </c>
      <c r="K918" s="16">
        <v>3.0</v>
      </c>
      <c r="L918" s="16" t="b">
        <v>0</v>
      </c>
      <c r="M918" s="17" t="s">
        <v>3192</v>
      </c>
      <c r="N918" s="18">
        <v>3.0</v>
      </c>
    </row>
    <row r="919">
      <c r="A919" s="10">
        <v>44823.530808298616</v>
      </c>
      <c r="B919" s="11" t="s">
        <v>3193</v>
      </c>
      <c r="C919" s="11" t="s">
        <v>154</v>
      </c>
      <c r="D919" s="11" t="s">
        <v>3194</v>
      </c>
      <c r="E919" s="12">
        <v>44830.0</v>
      </c>
      <c r="F919" s="13" t="s">
        <v>3195</v>
      </c>
      <c r="G919" s="11" t="s">
        <v>1274</v>
      </c>
      <c r="H919" s="11" t="s">
        <v>158</v>
      </c>
      <c r="I919" s="14">
        <v>45058.7019009838</v>
      </c>
      <c r="J919" s="15" t="s">
        <v>3196</v>
      </c>
      <c r="K919" s="16"/>
      <c r="L919" s="16" t="b">
        <v>0</v>
      </c>
      <c r="M919" s="17" t="s">
        <v>3196</v>
      </c>
      <c r="N919" s="18"/>
    </row>
    <row r="920">
      <c r="A920" s="10">
        <v>44823.48413563657</v>
      </c>
      <c r="B920" s="11" t="s">
        <v>3197</v>
      </c>
      <c r="C920" s="11" t="s">
        <v>592</v>
      </c>
      <c r="D920" s="11" t="s">
        <v>3198</v>
      </c>
      <c r="E920" s="12">
        <v>44854.0</v>
      </c>
      <c r="F920" s="13" t="s">
        <v>3199</v>
      </c>
      <c r="G920" s="11" t="s">
        <v>26</v>
      </c>
      <c r="H920" s="11" t="s">
        <v>38</v>
      </c>
      <c r="I920" s="14">
        <v>45035.51840236111</v>
      </c>
      <c r="J920" s="15" t="s">
        <v>3200</v>
      </c>
      <c r="K920" s="16">
        <v>1.0</v>
      </c>
      <c r="L920" s="16" t="b">
        <v>0</v>
      </c>
      <c r="M920" s="17" t="s">
        <v>3200</v>
      </c>
      <c r="N920" s="18">
        <v>1.0</v>
      </c>
    </row>
    <row r="921">
      <c r="A921" s="10">
        <v>44823.478481770835</v>
      </c>
      <c r="B921" s="11" t="s">
        <v>3201</v>
      </c>
      <c r="C921" s="11" t="s">
        <v>76</v>
      </c>
      <c r="D921" s="11" t="s">
        <v>3202</v>
      </c>
      <c r="E921" s="12">
        <v>44844.0</v>
      </c>
      <c r="F921" s="13" t="s">
        <v>3203</v>
      </c>
      <c r="G921" s="11" t="s">
        <v>26</v>
      </c>
      <c r="H921" s="11" t="s">
        <v>38</v>
      </c>
      <c r="I921" s="14">
        <v>44931.39994106481</v>
      </c>
      <c r="J921" s="15" t="s">
        <v>3204</v>
      </c>
      <c r="K921" s="16">
        <v>1.0</v>
      </c>
      <c r="L921" s="16" t="b">
        <v>0</v>
      </c>
      <c r="M921" s="17" t="s">
        <v>3204</v>
      </c>
      <c r="N921" s="18">
        <v>1.0</v>
      </c>
    </row>
    <row r="922">
      <c r="A922" s="10">
        <v>44823.452394837965</v>
      </c>
      <c r="B922" s="11" t="s">
        <v>3205</v>
      </c>
      <c r="C922" s="11" t="s">
        <v>76</v>
      </c>
      <c r="D922" s="11" t="s">
        <v>3206</v>
      </c>
      <c r="E922" s="12">
        <v>44900.0</v>
      </c>
      <c r="F922" s="13" t="s">
        <v>3207</v>
      </c>
      <c r="G922" s="11" t="s">
        <v>26</v>
      </c>
      <c r="H922" s="11" t="s">
        <v>38</v>
      </c>
      <c r="I922" s="14">
        <v>44880.684771064814</v>
      </c>
      <c r="J922" s="15" t="s">
        <v>3208</v>
      </c>
      <c r="K922" s="16"/>
      <c r="L922" s="16" t="b">
        <v>0</v>
      </c>
      <c r="M922" s="17" t="s">
        <v>3208</v>
      </c>
      <c r="N922" s="18"/>
    </row>
    <row r="923">
      <c r="A923" s="10">
        <v>44823.444929571764</v>
      </c>
      <c r="B923" s="11" t="s">
        <v>3209</v>
      </c>
      <c r="C923" s="11" t="s">
        <v>592</v>
      </c>
      <c r="D923" s="11" t="s">
        <v>71</v>
      </c>
      <c r="E923" s="12">
        <v>44835.0</v>
      </c>
      <c r="F923" s="13" t="s">
        <v>3210</v>
      </c>
      <c r="G923" s="11" t="s">
        <v>26</v>
      </c>
      <c r="H923" s="11" t="s">
        <v>38</v>
      </c>
      <c r="I923" s="14">
        <v>44894.669093668985</v>
      </c>
      <c r="J923" s="15" t="s">
        <v>3211</v>
      </c>
      <c r="K923" s="16">
        <v>3.0</v>
      </c>
      <c r="L923" s="16" t="b">
        <v>0</v>
      </c>
      <c r="M923" s="17" t="s">
        <v>3211</v>
      </c>
      <c r="N923" s="18">
        <v>3.0</v>
      </c>
    </row>
    <row r="924">
      <c r="A924" s="10">
        <v>44823.442559999996</v>
      </c>
      <c r="B924" s="11" t="s">
        <v>3212</v>
      </c>
      <c r="C924" s="11" t="s">
        <v>213</v>
      </c>
      <c r="D924" s="11" t="s">
        <v>2836</v>
      </c>
      <c r="E924" s="12">
        <v>44861.0</v>
      </c>
      <c r="F924" s="13" t="s">
        <v>3213</v>
      </c>
      <c r="G924" s="11" t="s">
        <v>26</v>
      </c>
      <c r="H924" s="11" t="s">
        <v>38</v>
      </c>
      <c r="I924" s="14">
        <v>45080.15586666667</v>
      </c>
      <c r="J924" s="20" t="s">
        <v>3214</v>
      </c>
      <c r="K924" s="16">
        <v>2.0</v>
      </c>
      <c r="L924" s="16" t="b">
        <v>0</v>
      </c>
      <c r="M924" s="17" t="s">
        <v>3215</v>
      </c>
      <c r="N924" s="18">
        <v>2.0</v>
      </c>
    </row>
    <row r="925">
      <c r="A925" s="10">
        <v>44823.44074331019</v>
      </c>
      <c r="B925" s="11" t="s">
        <v>2571</v>
      </c>
      <c r="C925" s="11" t="s">
        <v>1765</v>
      </c>
      <c r="D925" s="11" t="s">
        <v>3216</v>
      </c>
      <c r="E925" s="12">
        <v>44879.0</v>
      </c>
      <c r="F925" s="13" t="s">
        <v>3217</v>
      </c>
      <c r="G925" s="11" t="s">
        <v>26</v>
      </c>
      <c r="H925" s="11" t="s">
        <v>38</v>
      </c>
      <c r="I925" s="14"/>
      <c r="J925" s="15"/>
      <c r="K925" s="16">
        <v>1.0</v>
      </c>
      <c r="L925" s="16" t="b">
        <v>0</v>
      </c>
      <c r="M925" s="17"/>
      <c r="N925" s="18">
        <v>1.0</v>
      </c>
    </row>
    <row r="926">
      <c r="A926" s="10">
        <v>44823.40572230324</v>
      </c>
      <c r="B926" s="11" t="s">
        <v>3218</v>
      </c>
      <c r="C926" s="11" t="s">
        <v>44</v>
      </c>
      <c r="D926" s="11" t="s">
        <v>59</v>
      </c>
      <c r="E926" s="12">
        <v>44849.0</v>
      </c>
      <c r="F926" s="13" t="s">
        <v>3219</v>
      </c>
      <c r="G926" s="11" t="s">
        <v>140</v>
      </c>
      <c r="H926" s="11" t="s">
        <v>38</v>
      </c>
      <c r="I926" s="14">
        <v>44940.60873087963</v>
      </c>
      <c r="J926" s="15" t="s">
        <v>3220</v>
      </c>
      <c r="K926" s="16">
        <v>5.0</v>
      </c>
      <c r="L926" s="16" t="b">
        <v>0</v>
      </c>
      <c r="M926" s="17" t="s">
        <v>3220</v>
      </c>
      <c r="N926" s="18">
        <v>5.0</v>
      </c>
    </row>
    <row r="927">
      <c r="A927" s="10">
        <v>44823.33180645833</v>
      </c>
      <c r="B927" s="11" t="s">
        <v>739</v>
      </c>
      <c r="C927" s="11" t="s">
        <v>592</v>
      </c>
      <c r="D927" s="11" t="s">
        <v>3221</v>
      </c>
      <c r="E927" s="12">
        <v>44895.0</v>
      </c>
      <c r="F927" s="13" t="s">
        <v>3222</v>
      </c>
      <c r="G927" s="11" t="s">
        <v>26</v>
      </c>
      <c r="H927" s="11" t="s">
        <v>38</v>
      </c>
      <c r="I927" s="14">
        <v>44939.217050555555</v>
      </c>
      <c r="J927" s="15" t="s">
        <v>3223</v>
      </c>
      <c r="K927" s="16">
        <v>1.0</v>
      </c>
      <c r="L927" s="16" t="b">
        <v>0</v>
      </c>
      <c r="M927" s="17" t="s">
        <v>3223</v>
      </c>
      <c r="N927" s="18">
        <v>1.0</v>
      </c>
    </row>
    <row r="928">
      <c r="A928" s="10">
        <v>44823.30623800926</v>
      </c>
      <c r="B928" s="11" t="s">
        <v>582</v>
      </c>
      <c r="C928" s="11" t="s">
        <v>583</v>
      </c>
      <c r="D928" s="11" t="s">
        <v>3224</v>
      </c>
      <c r="E928" s="12">
        <v>44862.0</v>
      </c>
      <c r="F928" s="13" t="s">
        <v>3225</v>
      </c>
      <c r="G928" s="11" t="s">
        <v>114</v>
      </c>
      <c r="H928" s="11" t="s">
        <v>38</v>
      </c>
      <c r="I928" s="14">
        <v>45027.346722372684</v>
      </c>
      <c r="J928" s="15" t="s">
        <v>3226</v>
      </c>
      <c r="K928" s="16">
        <v>6.0</v>
      </c>
      <c r="L928" s="16" t="b">
        <v>0</v>
      </c>
      <c r="M928" s="17" t="s">
        <v>3226</v>
      </c>
      <c r="N928" s="18">
        <v>6.0</v>
      </c>
    </row>
    <row r="929">
      <c r="A929" s="10">
        <v>44822.964409884255</v>
      </c>
      <c r="B929" s="11" t="s">
        <v>2463</v>
      </c>
      <c r="C929" s="11" t="s">
        <v>35</v>
      </c>
      <c r="D929" s="11" t="s">
        <v>530</v>
      </c>
      <c r="E929" s="12">
        <v>44880.0</v>
      </c>
      <c r="F929" s="13" t="s">
        <v>3227</v>
      </c>
      <c r="G929" s="11" t="s">
        <v>26</v>
      </c>
      <c r="H929" s="11" t="s">
        <v>38</v>
      </c>
      <c r="I929" s="14">
        <v>44925.30217589121</v>
      </c>
      <c r="J929" s="15" t="s">
        <v>3228</v>
      </c>
      <c r="K929" s="16">
        <v>4.0</v>
      </c>
      <c r="L929" s="16" t="b">
        <v>0</v>
      </c>
      <c r="M929" s="17" t="s">
        <v>3228</v>
      </c>
      <c r="N929" s="18">
        <v>4.0</v>
      </c>
    </row>
    <row r="930">
      <c r="A930" s="10">
        <v>44822.96221763889</v>
      </c>
      <c r="B930" s="11" t="s">
        <v>3229</v>
      </c>
      <c r="C930" s="11" t="s">
        <v>592</v>
      </c>
      <c r="D930" s="11" t="s">
        <v>3230</v>
      </c>
      <c r="E930" s="12">
        <v>44849.0</v>
      </c>
      <c r="F930" s="13" t="s">
        <v>3231</v>
      </c>
      <c r="G930" s="11" t="s">
        <v>26</v>
      </c>
      <c r="H930" s="11" t="s">
        <v>38</v>
      </c>
      <c r="I930" s="14">
        <v>44929.277272638894</v>
      </c>
      <c r="J930" s="15" t="s">
        <v>3232</v>
      </c>
      <c r="K930" s="16">
        <v>2.0</v>
      </c>
      <c r="L930" s="16" t="b">
        <v>0</v>
      </c>
      <c r="M930" s="17" t="s">
        <v>3232</v>
      </c>
      <c r="N930" s="18">
        <v>2.0</v>
      </c>
    </row>
    <row r="931">
      <c r="A931" s="10">
        <v>44821.24714898148</v>
      </c>
      <c r="B931" s="11" t="s">
        <v>2091</v>
      </c>
      <c r="C931" s="11" t="s">
        <v>35</v>
      </c>
      <c r="D931" s="11" t="s">
        <v>3233</v>
      </c>
      <c r="E931" s="12">
        <v>44872.0</v>
      </c>
      <c r="F931" s="13" t="s">
        <v>3234</v>
      </c>
      <c r="G931" s="11" t="s">
        <v>26</v>
      </c>
      <c r="H931" s="11" t="s">
        <v>38</v>
      </c>
      <c r="I931" s="14">
        <v>45103.373215405096</v>
      </c>
      <c r="J931" s="15" t="s">
        <v>3235</v>
      </c>
      <c r="K931" s="16">
        <v>14.0</v>
      </c>
      <c r="L931" s="16" t="b">
        <v>0</v>
      </c>
      <c r="M931" s="17" t="s">
        <v>3235</v>
      </c>
      <c r="N931" s="18">
        <v>14.0</v>
      </c>
    </row>
    <row r="932">
      <c r="A932" s="10">
        <v>44820.98036877315</v>
      </c>
      <c r="B932" s="11" t="s">
        <v>2269</v>
      </c>
      <c r="C932" s="11" t="s">
        <v>52</v>
      </c>
      <c r="D932" s="11" t="s">
        <v>3236</v>
      </c>
      <c r="E932" s="12">
        <v>44850.0</v>
      </c>
      <c r="F932" s="13" t="s">
        <v>3237</v>
      </c>
      <c r="G932" s="11" t="s">
        <v>3238</v>
      </c>
      <c r="H932" s="11" t="s">
        <v>38</v>
      </c>
      <c r="I932" s="14">
        <v>44925.35326207176</v>
      </c>
      <c r="J932" s="15" t="s">
        <v>3239</v>
      </c>
      <c r="K932" s="16">
        <v>2.0</v>
      </c>
      <c r="L932" s="16" t="b">
        <v>0</v>
      </c>
      <c r="M932" s="17" t="s">
        <v>3239</v>
      </c>
      <c r="N932" s="18">
        <v>2.0</v>
      </c>
    </row>
    <row r="933">
      <c r="A933" s="10">
        <v>44820.59308664352</v>
      </c>
      <c r="B933" s="11" t="s">
        <v>2035</v>
      </c>
      <c r="C933" s="11" t="s">
        <v>173</v>
      </c>
      <c r="D933" s="11" t="s">
        <v>3240</v>
      </c>
      <c r="E933" s="12">
        <v>44835.0</v>
      </c>
      <c r="F933" s="13" t="s">
        <v>3241</v>
      </c>
      <c r="G933" s="11" t="s">
        <v>114</v>
      </c>
      <c r="H933" s="11" t="s">
        <v>38</v>
      </c>
      <c r="I933" s="14">
        <v>44829.2756496875</v>
      </c>
      <c r="J933" s="15" t="s">
        <v>3242</v>
      </c>
      <c r="K933" s="16"/>
      <c r="L933" s="16" t="b">
        <v>0</v>
      </c>
      <c r="M933" s="17" t="s">
        <v>3242</v>
      </c>
      <c r="N933" s="18"/>
    </row>
    <row r="934">
      <c r="A934" s="10">
        <v>44820.52818270834</v>
      </c>
      <c r="B934" s="11" t="s">
        <v>1921</v>
      </c>
      <c r="C934" s="11" t="s">
        <v>497</v>
      </c>
      <c r="D934" s="11" t="s">
        <v>3243</v>
      </c>
      <c r="E934" s="12">
        <v>44850.0</v>
      </c>
      <c r="F934" s="13" t="s">
        <v>3244</v>
      </c>
      <c r="G934" s="11" t="s">
        <v>26</v>
      </c>
      <c r="H934" s="11" t="s">
        <v>38</v>
      </c>
      <c r="I934" s="14"/>
      <c r="J934" s="15"/>
      <c r="K934" s="16">
        <v>1.0</v>
      </c>
      <c r="L934" s="16" t="b">
        <v>0</v>
      </c>
      <c r="M934" s="17"/>
      <c r="N934" s="18">
        <v>1.0</v>
      </c>
    </row>
    <row r="935">
      <c r="A935" s="10">
        <v>44820.3408221875</v>
      </c>
      <c r="B935" s="11" t="s">
        <v>204</v>
      </c>
      <c r="C935" s="11" t="s">
        <v>205</v>
      </c>
      <c r="D935" s="11" t="s">
        <v>3245</v>
      </c>
      <c r="E935" s="12">
        <v>44851.0</v>
      </c>
      <c r="F935" s="13" t="s">
        <v>3246</v>
      </c>
      <c r="G935" s="11" t="s">
        <v>26</v>
      </c>
      <c r="H935" s="11" t="s">
        <v>38</v>
      </c>
      <c r="I935" s="14">
        <v>44943.370316203705</v>
      </c>
      <c r="J935" s="15" t="s">
        <v>3247</v>
      </c>
      <c r="K935" s="16"/>
      <c r="L935" s="16" t="b">
        <v>0</v>
      </c>
      <c r="M935" s="17" t="s">
        <v>3247</v>
      </c>
      <c r="N935" s="18"/>
    </row>
    <row r="936">
      <c r="A936" s="10">
        <v>44820.339449374995</v>
      </c>
      <c r="B936" s="11" t="s">
        <v>204</v>
      </c>
      <c r="C936" s="11" t="s">
        <v>205</v>
      </c>
      <c r="D936" s="11" t="s">
        <v>3248</v>
      </c>
      <c r="E936" s="12">
        <v>44844.0</v>
      </c>
      <c r="F936" s="13" t="s">
        <v>3249</v>
      </c>
      <c r="G936" s="11" t="s">
        <v>26</v>
      </c>
      <c r="H936" s="11" t="s">
        <v>38</v>
      </c>
      <c r="I936" s="14">
        <v>44938.58769152778</v>
      </c>
      <c r="J936" s="15" t="s">
        <v>3250</v>
      </c>
      <c r="K936" s="16">
        <v>5.0</v>
      </c>
      <c r="L936" s="16" t="b">
        <v>0</v>
      </c>
      <c r="M936" s="17" t="s">
        <v>3250</v>
      </c>
      <c r="N936" s="18">
        <v>5.0</v>
      </c>
    </row>
    <row r="937">
      <c r="A937" s="10">
        <v>44820.32483842593</v>
      </c>
      <c r="B937" s="11" t="s">
        <v>2132</v>
      </c>
      <c r="C937" s="11" t="s">
        <v>103</v>
      </c>
      <c r="D937" s="11" t="s">
        <v>1934</v>
      </c>
      <c r="E937" s="12">
        <v>44851.0</v>
      </c>
      <c r="F937" s="13" t="s">
        <v>3251</v>
      </c>
      <c r="G937" s="11" t="s">
        <v>140</v>
      </c>
      <c r="H937" s="11" t="s">
        <v>38</v>
      </c>
      <c r="I937" s="14">
        <v>44946.37432724537</v>
      </c>
      <c r="J937" s="15" t="s">
        <v>3252</v>
      </c>
      <c r="K937" s="16">
        <v>4.0</v>
      </c>
      <c r="L937" s="16" t="b">
        <v>0</v>
      </c>
      <c r="M937" s="17" t="s">
        <v>3252</v>
      </c>
      <c r="N937" s="18">
        <v>4.0</v>
      </c>
    </row>
    <row r="938">
      <c r="A938" s="10">
        <v>44820.29569546296</v>
      </c>
      <c r="B938" s="11" t="s">
        <v>3253</v>
      </c>
      <c r="C938" s="11" t="s">
        <v>81</v>
      </c>
      <c r="D938" s="11" t="s">
        <v>3254</v>
      </c>
      <c r="E938" s="12">
        <v>44897.0</v>
      </c>
      <c r="F938" s="13" t="s">
        <v>3255</v>
      </c>
      <c r="G938" s="11" t="s">
        <v>26</v>
      </c>
      <c r="H938" s="11" t="s">
        <v>38</v>
      </c>
      <c r="I938" s="14">
        <v>45095.65646358796</v>
      </c>
      <c r="J938" s="20" t="s">
        <v>3256</v>
      </c>
      <c r="K938" s="16">
        <v>6.0</v>
      </c>
      <c r="L938" s="16" t="b">
        <v>0</v>
      </c>
      <c r="M938" s="17" t="s">
        <v>3257</v>
      </c>
      <c r="N938" s="18">
        <v>6.0</v>
      </c>
    </row>
    <row r="939">
      <c r="A939" s="10">
        <v>44820.01609333333</v>
      </c>
      <c r="B939" s="11" t="s">
        <v>3258</v>
      </c>
      <c r="C939" s="11" t="s">
        <v>99</v>
      </c>
      <c r="D939" s="11" t="s">
        <v>2061</v>
      </c>
      <c r="E939" s="12">
        <v>44837.0</v>
      </c>
      <c r="F939" s="13" t="s">
        <v>3259</v>
      </c>
      <c r="G939" s="11" t="s">
        <v>26</v>
      </c>
      <c r="H939" s="11" t="s">
        <v>38</v>
      </c>
      <c r="I939" s="14">
        <v>45072.53886409722</v>
      </c>
      <c r="J939" s="20" t="s">
        <v>3260</v>
      </c>
      <c r="K939" s="16">
        <v>15.0</v>
      </c>
      <c r="L939" s="16" t="b">
        <v>0</v>
      </c>
      <c r="M939" s="17" t="s">
        <v>3261</v>
      </c>
      <c r="N939" s="18">
        <v>15.0</v>
      </c>
    </row>
    <row r="940">
      <c r="A940" s="10">
        <v>44819.70874480324</v>
      </c>
      <c r="B940" s="11" t="s">
        <v>826</v>
      </c>
      <c r="C940" s="11" t="s">
        <v>827</v>
      </c>
      <c r="D940" s="11" t="s">
        <v>2364</v>
      </c>
      <c r="E940" s="12" t="s">
        <v>3262</v>
      </c>
      <c r="F940" s="13" t="s">
        <v>3263</v>
      </c>
      <c r="G940" s="11" t="s">
        <v>26</v>
      </c>
      <c r="H940" s="11" t="s">
        <v>38</v>
      </c>
      <c r="I940" s="14">
        <v>44912.206698078706</v>
      </c>
      <c r="J940" s="15" t="s">
        <v>3264</v>
      </c>
      <c r="K940" s="16">
        <v>2.0</v>
      </c>
      <c r="L940" s="16" t="b">
        <v>0</v>
      </c>
      <c r="M940" s="17" t="s">
        <v>3264</v>
      </c>
      <c r="N940" s="18">
        <v>2.0</v>
      </c>
    </row>
    <row r="941">
      <c r="A941" s="10">
        <v>44819.56250608797</v>
      </c>
      <c r="B941" s="11" t="s">
        <v>3265</v>
      </c>
      <c r="C941" s="11" t="s">
        <v>148</v>
      </c>
      <c r="D941" s="11" t="s">
        <v>1382</v>
      </c>
      <c r="E941" s="12">
        <v>44841.0</v>
      </c>
      <c r="F941" s="13" t="s">
        <v>3266</v>
      </c>
      <c r="G941" s="11" t="s">
        <v>26</v>
      </c>
      <c r="H941" s="11" t="s">
        <v>38</v>
      </c>
      <c r="I941" s="14">
        <v>44859.53123008102</v>
      </c>
      <c r="J941" s="15" t="s">
        <v>3267</v>
      </c>
      <c r="K941" s="16"/>
      <c r="L941" s="16" t="b">
        <v>0</v>
      </c>
      <c r="M941" s="17" t="s">
        <v>3267</v>
      </c>
      <c r="N941" s="18"/>
    </row>
    <row r="942">
      <c r="A942" s="10">
        <v>44819.455347870375</v>
      </c>
      <c r="B942" s="11" t="s">
        <v>3268</v>
      </c>
      <c r="C942" s="11" t="s">
        <v>90</v>
      </c>
      <c r="D942" s="11" t="s">
        <v>2836</v>
      </c>
      <c r="E942" s="12">
        <v>44849.0</v>
      </c>
      <c r="F942" s="13" t="s">
        <v>3269</v>
      </c>
      <c r="G942" s="11" t="s">
        <v>26</v>
      </c>
      <c r="H942" s="11" t="s">
        <v>38</v>
      </c>
      <c r="I942" s="14">
        <v>44951.36092732639</v>
      </c>
      <c r="J942" s="15" t="s">
        <v>3270</v>
      </c>
      <c r="K942" s="16"/>
      <c r="L942" s="16" t="b">
        <v>0</v>
      </c>
      <c r="M942" s="17" t="s">
        <v>3270</v>
      </c>
      <c r="N942" s="18"/>
    </row>
    <row r="943">
      <c r="A943" s="10">
        <v>44819.45468623843</v>
      </c>
      <c r="B943" s="11" t="s">
        <v>3271</v>
      </c>
      <c r="C943" s="11" t="s">
        <v>592</v>
      </c>
      <c r="D943" s="11" t="s">
        <v>516</v>
      </c>
      <c r="E943" s="12">
        <v>44865.0</v>
      </c>
      <c r="F943" s="13" t="s">
        <v>3272</v>
      </c>
      <c r="G943" s="11" t="s">
        <v>26</v>
      </c>
      <c r="H943" s="11" t="s">
        <v>38</v>
      </c>
      <c r="I943" s="14">
        <v>44905.41828820602</v>
      </c>
      <c r="J943" s="15" t="s">
        <v>3273</v>
      </c>
      <c r="K943" s="16">
        <v>7.0</v>
      </c>
      <c r="L943" s="16" t="b">
        <v>0</v>
      </c>
      <c r="M943" s="17" t="s">
        <v>3273</v>
      </c>
      <c r="N943" s="18">
        <v>7.0</v>
      </c>
    </row>
    <row r="944">
      <c r="A944" s="10">
        <v>44819.36794989584</v>
      </c>
      <c r="B944" s="11" t="s">
        <v>1236</v>
      </c>
      <c r="C944" s="11" t="s">
        <v>81</v>
      </c>
      <c r="D944" s="11" t="s">
        <v>3274</v>
      </c>
      <c r="E944" s="12">
        <v>44826.0</v>
      </c>
      <c r="F944" s="13" t="s">
        <v>3275</v>
      </c>
      <c r="G944" s="11" t="s">
        <v>19</v>
      </c>
      <c r="H944" s="11" t="s">
        <v>3276</v>
      </c>
      <c r="I944" s="14">
        <v>44819.41454636574</v>
      </c>
      <c r="J944" s="15" t="s">
        <v>3277</v>
      </c>
      <c r="K944" s="16"/>
      <c r="L944" s="16" t="b">
        <v>0</v>
      </c>
      <c r="M944" s="17" t="s">
        <v>3277</v>
      </c>
      <c r="N944" s="18"/>
    </row>
    <row r="945">
      <c r="A945" s="10">
        <v>44819.35471165509</v>
      </c>
      <c r="B945" s="11" t="s">
        <v>2467</v>
      </c>
      <c r="C945" s="11" t="s">
        <v>195</v>
      </c>
      <c r="D945" s="11" t="s">
        <v>3278</v>
      </c>
      <c r="E945" s="12">
        <v>44835.0</v>
      </c>
      <c r="F945" s="13" t="s">
        <v>3279</v>
      </c>
      <c r="G945" s="11" t="s">
        <v>26</v>
      </c>
      <c r="H945" s="11" t="s">
        <v>38</v>
      </c>
      <c r="I945" s="14">
        <v>44884.679611458334</v>
      </c>
      <c r="J945" s="15" t="s">
        <v>3280</v>
      </c>
      <c r="K945" s="16">
        <v>2.0</v>
      </c>
      <c r="L945" s="16" t="b">
        <v>0</v>
      </c>
      <c r="M945" s="17" t="s">
        <v>3280</v>
      </c>
      <c r="N945" s="18">
        <v>2.0</v>
      </c>
    </row>
    <row r="946">
      <c r="A946" s="10">
        <v>44818.98317998843</v>
      </c>
      <c r="B946" s="11" t="s">
        <v>3281</v>
      </c>
      <c r="C946" s="11" t="s">
        <v>832</v>
      </c>
      <c r="D946" s="11" t="s">
        <v>349</v>
      </c>
      <c r="E946" s="12">
        <v>44852.0</v>
      </c>
      <c r="F946" s="13" t="s">
        <v>3282</v>
      </c>
      <c r="G946" s="11" t="s">
        <v>26</v>
      </c>
      <c r="H946" s="11" t="s">
        <v>38</v>
      </c>
      <c r="I946" s="14">
        <v>44915.76750851852</v>
      </c>
      <c r="J946" s="15" t="s">
        <v>3283</v>
      </c>
      <c r="K946" s="16">
        <v>6.0</v>
      </c>
      <c r="L946" s="16" t="b">
        <v>0</v>
      </c>
      <c r="M946" s="17" t="s">
        <v>3283</v>
      </c>
      <c r="N946" s="18">
        <v>6.0</v>
      </c>
    </row>
    <row r="947">
      <c r="A947" s="10">
        <v>44818.98177222222</v>
      </c>
      <c r="B947" s="11" t="s">
        <v>3284</v>
      </c>
      <c r="C947" s="11" t="s">
        <v>90</v>
      </c>
      <c r="D947" s="11" t="s">
        <v>224</v>
      </c>
      <c r="E947" s="12">
        <v>44855.0</v>
      </c>
      <c r="F947" s="13" t="s">
        <v>3285</v>
      </c>
      <c r="G947" s="11" t="s">
        <v>26</v>
      </c>
      <c r="H947" s="11" t="s">
        <v>38</v>
      </c>
      <c r="I947" s="14">
        <v>44824.47882192129</v>
      </c>
      <c r="J947" s="15" t="s">
        <v>3286</v>
      </c>
      <c r="K947" s="16">
        <v>1.0</v>
      </c>
      <c r="L947" s="16" t="b">
        <v>0</v>
      </c>
      <c r="M947" s="17" t="s">
        <v>3286</v>
      </c>
      <c r="N947" s="18">
        <v>1.0</v>
      </c>
    </row>
    <row r="948">
      <c r="A948" s="10">
        <v>44818.79156965278</v>
      </c>
      <c r="B948" s="11" t="s">
        <v>3287</v>
      </c>
      <c r="C948" s="11" t="s">
        <v>758</v>
      </c>
      <c r="D948" s="11" t="s">
        <v>3288</v>
      </c>
      <c r="E948" s="12">
        <v>44866.0</v>
      </c>
      <c r="F948" s="13" t="s">
        <v>3289</v>
      </c>
      <c r="G948" s="11" t="s">
        <v>114</v>
      </c>
      <c r="H948" s="11" t="s">
        <v>38</v>
      </c>
      <c r="I948" s="14">
        <v>44976.35083773149</v>
      </c>
      <c r="J948" s="15" t="s">
        <v>3290</v>
      </c>
      <c r="K948" s="16">
        <v>4.0</v>
      </c>
      <c r="L948" s="16" t="b">
        <v>0</v>
      </c>
      <c r="M948" s="17" t="s">
        <v>3290</v>
      </c>
      <c r="N948" s="18">
        <v>4.0</v>
      </c>
    </row>
    <row r="949">
      <c r="A949" s="10">
        <v>44818.47265722222</v>
      </c>
      <c r="B949" s="11" t="s">
        <v>3291</v>
      </c>
      <c r="C949" s="11" t="s">
        <v>376</v>
      </c>
      <c r="D949" s="11" t="s">
        <v>1040</v>
      </c>
      <c r="E949" s="12">
        <v>44849.0</v>
      </c>
      <c r="F949" s="13" t="s">
        <v>3292</v>
      </c>
      <c r="G949" s="11" t="s">
        <v>26</v>
      </c>
      <c r="H949" s="11" t="s">
        <v>38</v>
      </c>
      <c r="I949" s="14">
        <v>44895.47193568287</v>
      </c>
      <c r="J949" s="15" t="s">
        <v>3293</v>
      </c>
      <c r="K949" s="16">
        <v>10.0</v>
      </c>
      <c r="L949" s="16" t="b">
        <v>0</v>
      </c>
      <c r="M949" s="17" t="s">
        <v>3293</v>
      </c>
      <c r="N949" s="18">
        <v>10.0</v>
      </c>
    </row>
    <row r="950">
      <c r="A950" s="10">
        <v>44818.472066284725</v>
      </c>
      <c r="B950" s="11" t="s">
        <v>3291</v>
      </c>
      <c r="C950" s="11" t="s">
        <v>376</v>
      </c>
      <c r="D950" s="11" t="s">
        <v>3294</v>
      </c>
      <c r="E950" s="12">
        <v>44849.0</v>
      </c>
      <c r="F950" s="13" t="s">
        <v>3292</v>
      </c>
      <c r="G950" s="11" t="s">
        <v>26</v>
      </c>
      <c r="H950" s="11" t="s">
        <v>38</v>
      </c>
      <c r="I950" s="14">
        <v>44818.52004256945</v>
      </c>
      <c r="J950" s="15" t="s">
        <v>3295</v>
      </c>
      <c r="K950" s="16">
        <v>1.0</v>
      </c>
      <c r="L950" s="16" t="b">
        <v>0</v>
      </c>
      <c r="M950" s="17" t="s">
        <v>3295</v>
      </c>
      <c r="N950" s="18">
        <v>1.0</v>
      </c>
    </row>
    <row r="951">
      <c r="A951" s="10">
        <v>44818.47139226852</v>
      </c>
      <c r="B951" s="11" t="s">
        <v>3291</v>
      </c>
      <c r="C951" s="11" t="s">
        <v>376</v>
      </c>
      <c r="D951" s="11" t="s">
        <v>3296</v>
      </c>
      <c r="E951" s="12">
        <v>44849.0</v>
      </c>
      <c r="F951" s="13" t="s">
        <v>3292</v>
      </c>
      <c r="G951" s="11" t="s">
        <v>26</v>
      </c>
      <c r="H951" s="11" t="s">
        <v>38</v>
      </c>
      <c r="I951" s="14">
        <v>44859.096082986114</v>
      </c>
      <c r="J951" s="15" t="s">
        <v>3297</v>
      </c>
      <c r="K951" s="16">
        <v>5.0</v>
      </c>
      <c r="L951" s="16" t="b">
        <v>0</v>
      </c>
      <c r="M951" s="17" t="s">
        <v>3297</v>
      </c>
      <c r="N951" s="18">
        <v>5.0</v>
      </c>
    </row>
    <row r="952">
      <c r="A952" s="10">
        <v>44818.469150115736</v>
      </c>
      <c r="B952" s="11" t="s">
        <v>3298</v>
      </c>
      <c r="C952" s="11" t="s">
        <v>763</v>
      </c>
      <c r="D952" s="11" t="s">
        <v>59</v>
      </c>
      <c r="E952" s="12">
        <v>44850.0</v>
      </c>
      <c r="F952" s="13" t="s">
        <v>3299</v>
      </c>
      <c r="G952" s="11" t="s">
        <v>226</v>
      </c>
      <c r="H952" s="11" t="s">
        <v>38</v>
      </c>
      <c r="I952" s="14">
        <v>44818.46959232639</v>
      </c>
      <c r="J952" s="15" t="s">
        <v>3300</v>
      </c>
      <c r="K952" s="16"/>
      <c r="L952" s="16" t="b">
        <v>0</v>
      </c>
      <c r="M952" s="17" t="s">
        <v>3300</v>
      </c>
      <c r="N952" s="18"/>
    </row>
    <row r="953">
      <c r="A953" s="10">
        <v>44818.431658761576</v>
      </c>
      <c r="B953" s="11" t="s">
        <v>3301</v>
      </c>
      <c r="C953" s="11" t="s">
        <v>713</v>
      </c>
      <c r="D953" s="11" t="s">
        <v>3302</v>
      </c>
      <c r="E953" s="12">
        <v>44866.0</v>
      </c>
      <c r="F953" s="13" t="s">
        <v>3303</v>
      </c>
      <c r="G953" s="11" t="s">
        <v>26</v>
      </c>
      <c r="H953" s="11" t="s">
        <v>38</v>
      </c>
      <c r="I953" s="14">
        <v>45082.641083379625</v>
      </c>
      <c r="J953" s="15" t="s">
        <v>3304</v>
      </c>
      <c r="K953" s="16">
        <v>17.0</v>
      </c>
      <c r="L953" s="16" t="b">
        <v>0</v>
      </c>
      <c r="M953" s="17" t="s">
        <v>3304</v>
      </c>
      <c r="N953" s="18">
        <v>17.0</v>
      </c>
    </row>
    <row r="954">
      <c r="A954" s="10">
        <v>44818.250454305555</v>
      </c>
      <c r="B954" s="11" t="s">
        <v>3305</v>
      </c>
      <c r="C954" s="11" t="s">
        <v>103</v>
      </c>
      <c r="D954" s="11" t="s">
        <v>3306</v>
      </c>
      <c r="E954" s="12">
        <v>44842.0</v>
      </c>
      <c r="F954" s="13" t="s">
        <v>3307</v>
      </c>
      <c r="G954" s="11" t="s">
        <v>26</v>
      </c>
      <c r="H954" s="11" t="s">
        <v>38</v>
      </c>
      <c r="I954" s="14">
        <v>44965.52572491898</v>
      </c>
      <c r="J954" s="15" t="s">
        <v>3308</v>
      </c>
      <c r="K954" s="16">
        <v>3.0</v>
      </c>
      <c r="L954" s="16" t="b">
        <v>0</v>
      </c>
      <c r="M954" s="17" t="s">
        <v>3308</v>
      </c>
      <c r="N954" s="18">
        <v>3.0</v>
      </c>
    </row>
    <row r="955">
      <c r="A955" s="10">
        <v>44817.80335666667</v>
      </c>
      <c r="B955" s="11" t="s">
        <v>89</v>
      </c>
      <c r="C955" s="11" t="s">
        <v>588</v>
      </c>
      <c r="D955" s="11" t="s">
        <v>1507</v>
      </c>
      <c r="E955" s="12">
        <v>44823.0</v>
      </c>
      <c r="F955" s="13" t="s">
        <v>3309</v>
      </c>
      <c r="G955" s="11" t="s">
        <v>3310</v>
      </c>
      <c r="H955" s="11" t="s">
        <v>158</v>
      </c>
      <c r="I955" s="14">
        <v>44817.80378466436</v>
      </c>
      <c r="J955" s="15" t="s">
        <v>3311</v>
      </c>
      <c r="K955" s="16">
        <v>1.0</v>
      </c>
      <c r="L955" s="16" t="b">
        <v>0</v>
      </c>
      <c r="M955" s="17" t="s">
        <v>3311</v>
      </c>
      <c r="N955" s="18">
        <v>1.0</v>
      </c>
    </row>
    <row r="956">
      <c r="A956" s="10">
        <v>44817.70399539352</v>
      </c>
      <c r="B956" s="11" t="s">
        <v>1142</v>
      </c>
      <c r="C956" s="11" t="s">
        <v>35</v>
      </c>
      <c r="D956" s="11" t="s">
        <v>3312</v>
      </c>
      <c r="E956" s="12">
        <v>44866.0</v>
      </c>
      <c r="F956" s="13" t="s">
        <v>3313</v>
      </c>
      <c r="G956" s="11" t="s">
        <v>26</v>
      </c>
      <c r="H956" s="11" t="s">
        <v>38</v>
      </c>
      <c r="I956" s="14">
        <v>44911.76494981481</v>
      </c>
      <c r="J956" s="15" t="s">
        <v>3314</v>
      </c>
      <c r="K956" s="16">
        <v>2.0</v>
      </c>
      <c r="L956" s="16" t="b">
        <v>0</v>
      </c>
      <c r="M956" s="17" t="s">
        <v>3314</v>
      </c>
      <c r="N956" s="18">
        <v>2.0</v>
      </c>
    </row>
    <row r="957">
      <c r="A957" s="10">
        <v>44817.538538877314</v>
      </c>
      <c r="B957" s="11" t="s">
        <v>3315</v>
      </c>
      <c r="C957" s="11" t="s">
        <v>713</v>
      </c>
      <c r="D957" s="11" t="s">
        <v>3316</v>
      </c>
      <c r="E957" s="12">
        <v>44848.0</v>
      </c>
      <c r="F957" s="13" t="s">
        <v>3317</v>
      </c>
      <c r="G957" s="11" t="s">
        <v>26</v>
      </c>
      <c r="H957" s="11" t="s">
        <v>38</v>
      </c>
      <c r="I957" s="14">
        <v>45002.821462465276</v>
      </c>
      <c r="J957" s="15" t="s">
        <v>3318</v>
      </c>
      <c r="K957" s="16">
        <v>10.0</v>
      </c>
      <c r="L957" s="16" t="b">
        <v>0</v>
      </c>
      <c r="M957" s="17" t="s">
        <v>3318</v>
      </c>
      <c r="N957" s="18">
        <v>10.0</v>
      </c>
    </row>
    <row r="958">
      <c r="A958" s="10">
        <v>44817.48139069445</v>
      </c>
      <c r="B958" s="11" t="s">
        <v>3319</v>
      </c>
      <c r="C958" s="11" t="s">
        <v>242</v>
      </c>
      <c r="D958" s="11" t="s">
        <v>71</v>
      </c>
      <c r="E958" s="12">
        <v>44855.0</v>
      </c>
      <c r="F958" s="13" t="s">
        <v>3320</v>
      </c>
      <c r="G958" s="11" t="s">
        <v>26</v>
      </c>
      <c r="H958" s="11" t="s">
        <v>38</v>
      </c>
      <c r="I958" s="14">
        <v>44873.38579255787</v>
      </c>
      <c r="J958" s="15" t="s">
        <v>3321</v>
      </c>
      <c r="K958" s="16">
        <v>2.0</v>
      </c>
      <c r="L958" s="16" t="b">
        <v>0</v>
      </c>
      <c r="M958" s="17" t="s">
        <v>3321</v>
      </c>
      <c r="N958" s="18">
        <v>2.0</v>
      </c>
    </row>
    <row r="959">
      <c r="A959" s="10">
        <v>44817.47878962963</v>
      </c>
      <c r="B959" s="11" t="s">
        <v>1217</v>
      </c>
      <c r="C959" s="11" t="s">
        <v>81</v>
      </c>
      <c r="D959" s="11" t="s">
        <v>3322</v>
      </c>
      <c r="E959" s="12">
        <v>44856.0</v>
      </c>
      <c r="F959" s="13" t="s">
        <v>3323</v>
      </c>
      <c r="G959" s="11" t="s">
        <v>26</v>
      </c>
      <c r="H959" s="11" t="s">
        <v>38</v>
      </c>
      <c r="I959" s="14">
        <v>44952.27591232639</v>
      </c>
      <c r="J959" s="15" t="s">
        <v>3324</v>
      </c>
      <c r="K959" s="16">
        <v>2.0</v>
      </c>
      <c r="L959" s="16" t="b">
        <v>0</v>
      </c>
      <c r="M959" s="17" t="s">
        <v>3324</v>
      </c>
      <c r="N959" s="18">
        <v>2.0</v>
      </c>
    </row>
    <row r="960">
      <c r="A960" s="10">
        <v>44817.46625355324</v>
      </c>
      <c r="B960" s="11" t="s">
        <v>241</v>
      </c>
      <c r="C960" s="11" t="s">
        <v>242</v>
      </c>
      <c r="D960" s="11" t="s">
        <v>1203</v>
      </c>
      <c r="E960" s="12">
        <v>44858.0</v>
      </c>
      <c r="F960" s="13" t="s">
        <v>3325</v>
      </c>
      <c r="G960" s="11" t="s">
        <v>26</v>
      </c>
      <c r="H960" s="11" t="s">
        <v>38</v>
      </c>
      <c r="I960" s="14">
        <v>44984.54759165509</v>
      </c>
      <c r="J960" s="15" t="s">
        <v>3326</v>
      </c>
      <c r="K960" s="16">
        <v>2.0</v>
      </c>
      <c r="L960" s="16" t="b">
        <v>0</v>
      </c>
      <c r="M960" s="17" t="s">
        <v>3326</v>
      </c>
      <c r="N960" s="18">
        <v>2.0</v>
      </c>
    </row>
    <row r="961">
      <c r="A961" s="10">
        <v>44817.29405225694</v>
      </c>
      <c r="B961" s="11" t="s">
        <v>781</v>
      </c>
      <c r="C961" s="11" t="s">
        <v>154</v>
      </c>
      <c r="D961" s="11" t="s">
        <v>3327</v>
      </c>
      <c r="E961" s="12">
        <v>44841.0</v>
      </c>
      <c r="F961" s="13" t="s">
        <v>3328</v>
      </c>
      <c r="G961" s="11" t="s">
        <v>26</v>
      </c>
      <c r="H961" s="11" t="s">
        <v>38</v>
      </c>
      <c r="I961" s="14">
        <v>44896.53184581018</v>
      </c>
      <c r="J961" s="15" t="s">
        <v>3329</v>
      </c>
      <c r="K961" s="16">
        <v>4.0</v>
      </c>
      <c r="L961" s="16" t="b">
        <v>0</v>
      </c>
      <c r="M961" s="17" t="s">
        <v>3329</v>
      </c>
      <c r="N961" s="18">
        <v>4.0</v>
      </c>
    </row>
    <row r="962">
      <c r="A962" s="10">
        <v>44816.555082060186</v>
      </c>
      <c r="B962" s="11" t="s">
        <v>3330</v>
      </c>
      <c r="C962" s="11" t="s">
        <v>126</v>
      </c>
      <c r="D962" s="11" t="s">
        <v>1951</v>
      </c>
      <c r="E962" s="12">
        <v>44841.0</v>
      </c>
      <c r="F962" s="13" t="s">
        <v>3331</v>
      </c>
      <c r="G962" s="11" t="s">
        <v>3332</v>
      </c>
      <c r="H962" s="11" t="s">
        <v>38</v>
      </c>
      <c r="I962" s="14">
        <v>45082.655969733794</v>
      </c>
      <c r="J962" s="20" t="s">
        <v>3333</v>
      </c>
      <c r="K962" s="16">
        <v>5.0</v>
      </c>
      <c r="L962" s="16" t="b">
        <v>0</v>
      </c>
      <c r="M962" s="17" t="s">
        <v>3334</v>
      </c>
      <c r="N962" s="18">
        <v>5.0</v>
      </c>
    </row>
    <row r="963">
      <c r="A963" s="10">
        <v>44816.50447140046</v>
      </c>
      <c r="B963" s="11" t="s">
        <v>3335</v>
      </c>
      <c r="C963" s="11" t="s">
        <v>200</v>
      </c>
      <c r="D963" s="11" t="s">
        <v>282</v>
      </c>
      <c r="E963" s="12">
        <v>44845.0</v>
      </c>
      <c r="F963" s="13" t="s">
        <v>3336</v>
      </c>
      <c r="G963" s="11" t="s">
        <v>26</v>
      </c>
      <c r="H963" s="11" t="s">
        <v>38</v>
      </c>
      <c r="I963" s="14">
        <v>44953.476361493056</v>
      </c>
      <c r="J963" s="20" t="s">
        <v>3337</v>
      </c>
      <c r="K963" s="16">
        <v>2.0</v>
      </c>
      <c r="L963" s="16" t="b">
        <v>0</v>
      </c>
      <c r="M963" s="17" t="s">
        <v>3338</v>
      </c>
      <c r="N963" s="18">
        <v>2.0</v>
      </c>
    </row>
    <row r="964">
      <c r="A964" s="10">
        <v>44815.83953266204</v>
      </c>
      <c r="B964" s="11" t="s">
        <v>3339</v>
      </c>
      <c r="C964" s="11" t="s">
        <v>588</v>
      </c>
      <c r="D964" s="11" t="s">
        <v>3340</v>
      </c>
      <c r="E964" s="12">
        <v>44837.0</v>
      </c>
      <c r="F964" s="13" t="s">
        <v>3341</v>
      </c>
      <c r="G964" s="11" t="s">
        <v>26</v>
      </c>
      <c r="H964" s="11" t="s">
        <v>38</v>
      </c>
      <c r="I964" s="14">
        <v>45027.305458414354</v>
      </c>
      <c r="J964" s="15" t="s">
        <v>3342</v>
      </c>
      <c r="K964" s="16">
        <v>3.0</v>
      </c>
      <c r="L964" s="16" t="b">
        <v>0</v>
      </c>
      <c r="M964" s="17" t="s">
        <v>3342</v>
      </c>
      <c r="N964" s="18">
        <v>3.0</v>
      </c>
    </row>
    <row r="965">
      <c r="A965" s="10">
        <v>44815.81806664352</v>
      </c>
      <c r="B965" s="11" t="s">
        <v>3343</v>
      </c>
      <c r="C965" s="11" t="s">
        <v>3344</v>
      </c>
      <c r="D965" s="11" t="s">
        <v>2334</v>
      </c>
      <c r="E965" s="12">
        <v>44851.0</v>
      </c>
      <c r="F965" s="13" t="s">
        <v>3345</v>
      </c>
      <c r="G965" s="11" t="s">
        <v>114</v>
      </c>
      <c r="H965" s="11" t="s">
        <v>38</v>
      </c>
      <c r="I965" s="14">
        <v>44938.04345027778</v>
      </c>
      <c r="J965" s="15" t="s">
        <v>3346</v>
      </c>
      <c r="K965" s="16">
        <v>4.0</v>
      </c>
      <c r="L965" s="16" t="b">
        <v>0</v>
      </c>
      <c r="M965" s="17" t="s">
        <v>3346</v>
      </c>
      <c r="N965" s="18">
        <v>4.0</v>
      </c>
    </row>
    <row r="966">
      <c r="A966" s="10">
        <v>44815.334842627315</v>
      </c>
      <c r="B966" s="11" t="s">
        <v>3347</v>
      </c>
      <c r="C966" s="11" t="s">
        <v>229</v>
      </c>
      <c r="D966" s="11" t="s">
        <v>1357</v>
      </c>
      <c r="E966" s="12">
        <v>44841.0</v>
      </c>
      <c r="F966" s="13" t="s">
        <v>3348</v>
      </c>
      <c r="G966" s="11" t="s">
        <v>26</v>
      </c>
      <c r="H966" s="11" t="s">
        <v>38</v>
      </c>
      <c r="I966" s="14">
        <v>44816.35435542824</v>
      </c>
      <c r="J966" s="15" t="s">
        <v>3349</v>
      </c>
      <c r="K966" s="16">
        <v>1.0</v>
      </c>
      <c r="L966" s="16" t="b">
        <v>0</v>
      </c>
      <c r="M966" s="17" t="s">
        <v>3349</v>
      </c>
      <c r="N966" s="18">
        <v>1.0</v>
      </c>
    </row>
    <row r="967">
      <c r="A967" s="10">
        <v>44815.32682858796</v>
      </c>
      <c r="B967" s="11" t="s">
        <v>3350</v>
      </c>
      <c r="C967" s="11" t="s">
        <v>103</v>
      </c>
      <c r="D967" s="11" t="s">
        <v>416</v>
      </c>
      <c r="E967" s="12">
        <v>44857.0</v>
      </c>
      <c r="F967" s="13" t="s">
        <v>3351</v>
      </c>
      <c r="G967" s="11" t="s">
        <v>26</v>
      </c>
      <c r="H967" s="11" t="s">
        <v>38</v>
      </c>
      <c r="I967" s="14"/>
      <c r="J967" s="15"/>
      <c r="K967" s="16"/>
      <c r="L967" s="16" t="b">
        <v>0</v>
      </c>
      <c r="M967" s="17"/>
      <c r="N967" s="18"/>
    </row>
    <row r="968">
      <c r="A968" s="10">
        <v>44815.325506099536</v>
      </c>
      <c r="B968" s="11" t="s">
        <v>3352</v>
      </c>
      <c r="C968" s="11" t="s">
        <v>148</v>
      </c>
      <c r="D968" s="11" t="s">
        <v>71</v>
      </c>
      <c r="E968" s="12">
        <v>44857.0</v>
      </c>
      <c r="F968" s="13" t="s">
        <v>3353</v>
      </c>
      <c r="G968" s="11" t="s">
        <v>26</v>
      </c>
      <c r="H968" s="11" t="s">
        <v>38</v>
      </c>
      <c r="I968" s="14">
        <v>44879.471462905094</v>
      </c>
      <c r="J968" s="15" t="s">
        <v>3354</v>
      </c>
      <c r="K968" s="16">
        <v>3.0</v>
      </c>
      <c r="L968" s="16" t="b">
        <v>0</v>
      </c>
      <c r="M968" s="17" t="s">
        <v>3354</v>
      </c>
      <c r="N968" s="18">
        <v>3.0</v>
      </c>
    </row>
    <row r="969">
      <c r="A969" s="10">
        <v>44815.32459207176</v>
      </c>
      <c r="B969" s="11" t="s">
        <v>178</v>
      </c>
      <c r="C969" s="11" t="s">
        <v>179</v>
      </c>
      <c r="D969" s="11" t="s">
        <v>969</v>
      </c>
      <c r="E969" s="12">
        <v>44866.0</v>
      </c>
      <c r="F969" s="13" t="s">
        <v>3355</v>
      </c>
      <c r="G969" s="11" t="s">
        <v>26</v>
      </c>
      <c r="H969" s="11" t="s">
        <v>38</v>
      </c>
      <c r="I969" s="14">
        <v>44910.46874862269</v>
      </c>
      <c r="J969" s="15" t="s">
        <v>3356</v>
      </c>
      <c r="K969" s="16">
        <v>4.0</v>
      </c>
      <c r="L969" s="16" t="b">
        <v>0</v>
      </c>
      <c r="M969" s="17" t="s">
        <v>3356</v>
      </c>
      <c r="N969" s="18">
        <v>4.0</v>
      </c>
    </row>
    <row r="970">
      <c r="A970" s="10">
        <v>44815.32345846065</v>
      </c>
      <c r="B970" s="11" t="s">
        <v>1298</v>
      </c>
      <c r="C970" s="11" t="s">
        <v>205</v>
      </c>
      <c r="D970" s="11" t="s">
        <v>174</v>
      </c>
      <c r="E970" s="12">
        <v>44848.0</v>
      </c>
      <c r="F970" s="13" t="s">
        <v>3357</v>
      </c>
      <c r="G970" s="11" t="s">
        <v>26</v>
      </c>
      <c r="H970" s="11" t="s">
        <v>38</v>
      </c>
      <c r="I970" s="14">
        <v>44964.65934982639</v>
      </c>
      <c r="J970" s="15" t="s">
        <v>3358</v>
      </c>
      <c r="K970" s="16">
        <v>24.0</v>
      </c>
      <c r="L970" s="16" t="b">
        <v>0</v>
      </c>
      <c r="M970" s="17" t="s">
        <v>3358</v>
      </c>
      <c r="N970" s="18">
        <v>24.0</v>
      </c>
    </row>
    <row r="971">
      <c r="A971" s="10">
        <v>44815.322543159724</v>
      </c>
      <c r="B971" s="11" t="s">
        <v>2855</v>
      </c>
      <c r="C971" s="11" t="s">
        <v>213</v>
      </c>
      <c r="D971" s="11" t="s">
        <v>3359</v>
      </c>
      <c r="E971" s="12">
        <v>44910.0</v>
      </c>
      <c r="F971" s="13" t="s">
        <v>3360</v>
      </c>
      <c r="G971" s="11" t="s">
        <v>26</v>
      </c>
      <c r="H971" s="11" t="s">
        <v>38</v>
      </c>
      <c r="I971" s="14">
        <v>44963.565082835645</v>
      </c>
      <c r="J971" s="15" t="s">
        <v>3361</v>
      </c>
      <c r="K971" s="16">
        <v>6.0</v>
      </c>
      <c r="L971" s="16" t="b">
        <v>0</v>
      </c>
      <c r="M971" s="17" t="s">
        <v>3361</v>
      </c>
      <c r="N971" s="18">
        <v>6.0</v>
      </c>
    </row>
    <row r="972">
      <c r="A972" s="10">
        <v>44815.320251446756</v>
      </c>
      <c r="B972" s="11" t="s">
        <v>3362</v>
      </c>
      <c r="C972" s="11" t="s">
        <v>81</v>
      </c>
      <c r="D972" s="11" t="s">
        <v>3363</v>
      </c>
      <c r="E972" s="12">
        <v>44841.0</v>
      </c>
      <c r="F972" s="13" t="s">
        <v>3364</v>
      </c>
      <c r="G972" s="11" t="s">
        <v>26</v>
      </c>
      <c r="H972" s="11" t="s">
        <v>38</v>
      </c>
      <c r="I972" s="14">
        <v>44959.28446891204</v>
      </c>
      <c r="J972" s="15" t="s">
        <v>3365</v>
      </c>
      <c r="K972" s="16"/>
      <c r="L972" s="16" t="b">
        <v>0</v>
      </c>
      <c r="M972" s="17" t="s">
        <v>3365</v>
      </c>
      <c r="N972" s="18"/>
    </row>
    <row r="973">
      <c r="A973" s="10">
        <v>44815.316578541664</v>
      </c>
      <c r="B973" s="11" t="s">
        <v>1722</v>
      </c>
      <c r="C973" s="11" t="s">
        <v>81</v>
      </c>
      <c r="D973" s="11" t="s">
        <v>3366</v>
      </c>
      <c r="E973" s="12">
        <v>44841.0</v>
      </c>
      <c r="F973" s="13" t="s">
        <v>3367</v>
      </c>
      <c r="G973" s="11" t="s">
        <v>26</v>
      </c>
      <c r="H973" s="11" t="s">
        <v>38</v>
      </c>
      <c r="I973" s="14">
        <v>44815.31689152778</v>
      </c>
      <c r="J973" s="15" t="s">
        <v>3368</v>
      </c>
      <c r="K973" s="16"/>
      <c r="L973" s="16" t="b">
        <v>0</v>
      </c>
      <c r="M973" s="17" t="s">
        <v>3368</v>
      </c>
      <c r="N973" s="18"/>
    </row>
    <row r="974">
      <c r="A974" s="10">
        <v>44815.315513842594</v>
      </c>
      <c r="B974" s="11" t="s">
        <v>3369</v>
      </c>
      <c r="C974" s="11" t="s">
        <v>81</v>
      </c>
      <c r="D974" s="11" t="s">
        <v>3370</v>
      </c>
      <c r="E974" s="12">
        <v>44845.0</v>
      </c>
      <c r="F974" s="13" t="s">
        <v>3371</v>
      </c>
      <c r="G974" s="11" t="s">
        <v>140</v>
      </c>
      <c r="H974" s="11" t="s">
        <v>38</v>
      </c>
      <c r="I974" s="14">
        <v>44936.560134432875</v>
      </c>
      <c r="J974" s="15" t="s">
        <v>3372</v>
      </c>
      <c r="K974" s="16">
        <v>3.0</v>
      </c>
      <c r="L974" s="16" t="b">
        <v>0</v>
      </c>
      <c r="M974" s="17" t="s">
        <v>3372</v>
      </c>
      <c r="N974" s="18">
        <v>3.0</v>
      </c>
    </row>
    <row r="975">
      <c r="A975" s="10">
        <v>44815.312718506946</v>
      </c>
      <c r="B975" s="11" t="s">
        <v>178</v>
      </c>
      <c r="C975" s="11" t="s">
        <v>179</v>
      </c>
      <c r="D975" s="11" t="s">
        <v>316</v>
      </c>
      <c r="E975" s="12">
        <v>44866.0</v>
      </c>
      <c r="F975" s="13" t="s">
        <v>3373</v>
      </c>
      <c r="G975" s="11" t="s">
        <v>26</v>
      </c>
      <c r="H975" s="11" t="s">
        <v>38</v>
      </c>
      <c r="I975" s="14">
        <v>44914.37869747685</v>
      </c>
      <c r="J975" s="15" t="s">
        <v>3374</v>
      </c>
      <c r="K975" s="16">
        <v>6.0</v>
      </c>
      <c r="L975" s="16" t="b">
        <v>0</v>
      </c>
      <c r="M975" s="17" t="s">
        <v>3374</v>
      </c>
      <c r="N975" s="18">
        <v>4.0</v>
      </c>
    </row>
    <row r="976">
      <c r="A976" s="10">
        <v>44815.31124601852</v>
      </c>
      <c r="B976" s="11" t="s">
        <v>355</v>
      </c>
      <c r="C976" s="11" t="s">
        <v>161</v>
      </c>
      <c r="D976" s="11" t="s">
        <v>71</v>
      </c>
      <c r="E976" s="12">
        <v>44880.0</v>
      </c>
      <c r="F976" s="13" t="s">
        <v>3375</v>
      </c>
      <c r="G976" s="11" t="s">
        <v>26</v>
      </c>
      <c r="H976" s="11" t="s">
        <v>38</v>
      </c>
      <c r="I976" s="14">
        <v>44876.29984421296</v>
      </c>
      <c r="J976" s="15" t="s">
        <v>3376</v>
      </c>
      <c r="K976" s="16"/>
      <c r="L976" s="16" t="b">
        <v>0</v>
      </c>
      <c r="M976" s="17" t="s">
        <v>3376</v>
      </c>
      <c r="N976" s="18"/>
    </row>
    <row r="977">
      <c r="A977" s="10">
        <v>44815.30895255787</v>
      </c>
      <c r="B977" s="11" t="s">
        <v>3377</v>
      </c>
      <c r="C977" s="11" t="s">
        <v>592</v>
      </c>
      <c r="D977" s="11" t="s">
        <v>59</v>
      </c>
      <c r="E977" s="12">
        <v>44835.0</v>
      </c>
      <c r="F977" s="13" t="s">
        <v>3378</v>
      </c>
      <c r="G977" s="11" t="s">
        <v>26</v>
      </c>
      <c r="H977" s="11" t="s">
        <v>38</v>
      </c>
      <c r="I977" s="14">
        <v>45001.45856039352</v>
      </c>
      <c r="J977" s="15" t="s">
        <v>3379</v>
      </c>
      <c r="K977" s="16">
        <v>1.0</v>
      </c>
      <c r="L977" s="16" t="b">
        <v>0</v>
      </c>
      <c r="M977" s="17" t="s">
        <v>3379</v>
      </c>
      <c r="N977" s="18">
        <v>1.0</v>
      </c>
    </row>
    <row r="978">
      <c r="A978" s="10">
        <v>44815.30682052083</v>
      </c>
      <c r="B978" s="11" t="s">
        <v>3112</v>
      </c>
      <c r="C978" s="11" t="s">
        <v>526</v>
      </c>
      <c r="D978" s="11" t="s">
        <v>3380</v>
      </c>
      <c r="E978" s="12">
        <v>44837.0</v>
      </c>
      <c r="F978" s="13" t="s">
        <v>3381</v>
      </c>
      <c r="G978" s="11" t="s">
        <v>26</v>
      </c>
      <c r="H978" s="11" t="s">
        <v>38</v>
      </c>
      <c r="I978" s="14">
        <v>44903.5313765625</v>
      </c>
      <c r="J978" s="15" t="s">
        <v>3382</v>
      </c>
      <c r="K978" s="16">
        <v>2.0</v>
      </c>
      <c r="L978" s="16" t="b">
        <v>0</v>
      </c>
      <c r="M978" s="17" t="s">
        <v>3382</v>
      </c>
      <c r="N978" s="18">
        <v>2.0</v>
      </c>
    </row>
    <row r="979">
      <c r="A979" s="10">
        <v>44815.30504664352</v>
      </c>
      <c r="B979" s="11" t="s">
        <v>3383</v>
      </c>
      <c r="C979" s="11" t="s">
        <v>99</v>
      </c>
      <c r="D979" s="11" t="s">
        <v>282</v>
      </c>
      <c r="E979" s="12">
        <v>44849.0</v>
      </c>
      <c r="F979" s="13" t="s">
        <v>3384</v>
      </c>
      <c r="G979" s="11" t="s">
        <v>26</v>
      </c>
      <c r="H979" s="11" t="s">
        <v>38</v>
      </c>
      <c r="I979" s="14"/>
      <c r="J979" s="15"/>
      <c r="K979" s="16">
        <v>1.0</v>
      </c>
      <c r="L979" s="16" t="b">
        <v>0</v>
      </c>
      <c r="M979" s="17"/>
      <c r="N979" s="18">
        <v>1.0</v>
      </c>
    </row>
    <row r="980">
      <c r="A980" s="10">
        <v>44813.59311174769</v>
      </c>
      <c r="B980" s="11" t="s">
        <v>107</v>
      </c>
      <c r="C980" s="11" t="s">
        <v>81</v>
      </c>
      <c r="D980" s="11" t="s">
        <v>59</v>
      </c>
      <c r="E980" s="12">
        <v>44848.0</v>
      </c>
      <c r="F980" s="13" t="s">
        <v>3385</v>
      </c>
      <c r="G980" s="11" t="s">
        <v>26</v>
      </c>
      <c r="H980" s="11" t="s">
        <v>38</v>
      </c>
      <c r="I980" s="14">
        <v>44813.59771729167</v>
      </c>
      <c r="J980" s="15" t="s">
        <v>3386</v>
      </c>
      <c r="K980" s="16"/>
      <c r="L980" s="16" t="b">
        <v>0</v>
      </c>
      <c r="M980" s="17" t="s">
        <v>3386</v>
      </c>
      <c r="N980" s="18"/>
    </row>
    <row r="981">
      <c r="A981" s="10">
        <v>44813.5012369676</v>
      </c>
      <c r="B981" s="11" t="s">
        <v>3387</v>
      </c>
      <c r="C981" s="11" t="s">
        <v>868</v>
      </c>
      <c r="D981" s="11" t="s">
        <v>1521</v>
      </c>
      <c r="E981" s="12">
        <v>44874.0</v>
      </c>
      <c r="F981" s="13" t="s">
        <v>3388</v>
      </c>
      <c r="G981" s="11" t="s">
        <v>26</v>
      </c>
      <c r="H981" s="11" t="s">
        <v>38</v>
      </c>
      <c r="I981" s="14">
        <v>44815.81455258102</v>
      </c>
      <c r="J981" s="15" t="s">
        <v>3389</v>
      </c>
      <c r="K981" s="16"/>
      <c r="L981" s="16" t="b">
        <v>0</v>
      </c>
      <c r="M981" s="17" t="s">
        <v>3389</v>
      </c>
      <c r="N981" s="18"/>
    </row>
    <row r="982">
      <c r="A982" s="10">
        <v>44813.494236053244</v>
      </c>
      <c r="B982" s="11" t="s">
        <v>3387</v>
      </c>
      <c r="C982" s="11" t="s">
        <v>868</v>
      </c>
      <c r="D982" s="11" t="s">
        <v>3390</v>
      </c>
      <c r="E982" s="12">
        <v>44874.0</v>
      </c>
      <c r="F982" s="13" t="s">
        <v>3391</v>
      </c>
      <c r="G982" s="11" t="s">
        <v>26</v>
      </c>
      <c r="H982" s="11" t="s">
        <v>38</v>
      </c>
      <c r="I982" s="14">
        <v>44875.58705180556</v>
      </c>
      <c r="J982" s="15" t="s">
        <v>3392</v>
      </c>
      <c r="K982" s="16">
        <v>1.0</v>
      </c>
      <c r="L982" s="16" t="b">
        <v>0</v>
      </c>
      <c r="M982" s="17" t="s">
        <v>3392</v>
      </c>
      <c r="N982" s="18">
        <v>1.0</v>
      </c>
    </row>
    <row r="983">
      <c r="A983" s="10">
        <v>44813.441934965274</v>
      </c>
      <c r="B983" s="11" t="s">
        <v>3180</v>
      </c>
      <c r="C983" s="11" t="s">
        <v>35</v>
      </c>
      <c r="D983" s="11" t="s">
        <v>112</v>
      </c>
      <c r="E983" s="12">
        <v>44867.0</v>
      </c>
      <c r="F983" s="13" t="s">
        <v>3393</v>
      </c>
      <c r="G983" s="11" t="s">
        <v>26</v>
      </c>
      <c r="H983" s="11" t="s">
        <v>38</v>
      </c>
      <c r="I983" s="14">
        <v>45022.15378579861</v>
      </c>
      <c r="J983" s="15" t="s">
        <v>3394</v>
      </c>
      <c r="K983" s="16">
        <v>14.0</v>
      </c>
      <c r="L983" s="16" t="b">
        <v>0</v>
      </c>
      <c r="M983" s="17" t="s">
        <v>3394</v>
      </c>
      <c r="N983" s="18">
        <v>14.0</v>
      </c>
    </row>
    <row r="984">
      <c r="A984" s="10">
        <v>44813.0059533912</v>
      </c>
      <c r="B984" s="11" t="s">
        <v>3395</v>
      </c>
      <c r="C984" s="11" t="s">
        <v>44</v>
      </c>
      <c r="D984" s="11" t="s">
        <v>316</v>
      </c>
      <c r="E984" s="12">
        <v>44896.0</v>
      </c>
      <c r="F984" s="13" t="s">
        <v>3396</v>
      </c>
      <c r="G984" s="11" t="s">
        <v>114</v>
      </c>
      <c r="H984" s="11" t="s">
        <v>38</v>
      </c>
      <c r="I984" s="14">
        <v>44957.32545662037</v>
      </c>
      <c r="J984" s="15" t="s">
        <v>3397</v>
      </c>
      <c r="K984" s="16">
        <v>2.0</v>
      </c>
      <c r="L984" s="16" t="b">
        <v>0</v>
      </c>
      <c r="M984" s="17" t="s">
        <v>3397</v>
      </c>
      <c r="N984" s="18">
        <v>2.0</v>
      </c>
    </row>
    <row r="985">
      <c r="A985" s="10">
        <v>44813.00275309027</v>
      </c>
      <c r="B985" s="11" t="s">
        <v>3398</v>
      </c>
      <c r="C985" s="11" t="s">
        <v>35</v>
      </c>
      <c r="D985" s="11" t="s">
        <v>3399</v>
      </c>
      <c r="E985" s="12">
        <v>44872.0</v>
      </c>
      <c r="F985" s="13" t="s">
        <v>3400</v>
      </c>
      <c r="G985" s="11" t="s">
        <v>26</v>
      </c>
      <c r="H985" s="11" t="s">
        <v>38</v>
      </c>
      <c r="I985" s="14">
        <v>45046.34273231481</v>
      </c>
      <c r="J985" s="15" t="s">
        <v>3401</v>
      </c>
      <c r="K985" s="16">
        <v>3.0</v>
      </c>
      <c r="L985" s="16" t="b">
        <v>0</v>
      </c>
      <c r="M985" s="17" t="s">
        <v>3401</v>
      </c>
      <c r="N985" s="18">
        <v>3.0</v>
      </c>
    </row>
    <row r="986">
      <c r="A986" s="10">
        <v>44812.73582407407</v>
      </c>
      <c r="B986" s="11" t="s">
        <v>2070</v>
      </c>
      <c r="C986" s="11" t="s">
        <v>103</v>
      </c>
      <c r="D986" s="11" t="s">
        <v>349</v>
      </c>
      <c r="E986" s="12">
        <v>44849.0</v>
      </c>
      <c r="F986" s="13" t="s">
        <v>3402</v>
      </c>
      <c r="G986" s="11" t="s">
        <v>26</v>
      </c>
      <c r="H986" s="11" t="s">
        <v>38</v>
      </c>
      <c r="I986" s="14">
        <v>45104.08739561343</v>
      </c>
      <c r="J986" s="20" t="s">
        <v>3403</v>
      </c>
      <c r="K986" s="16">
        <v>35.0</v>
      </c>
      <c r="L986" s="16" t="b">
        <v>0</v>
      </c>
      <c r="M986" s="17" t="s">
        <v>3404</v>
      </c>
      <c r="N986" s="18">
        <v>35.0</v>
      </c>
    </row>
    <row r="987">
      <c r="A987" s="10">
        <v>44812.57416150463</v>
      </c>
      <c r="B987" s="11" t="s">
        <v>3405</v>
      </c>
      <c r="C987" s="11" t="s">
        <v>35</v>
      </c>
      <c r="D987" s="11" t="s">
        <v>3406</v>
      </c>
      <c r="E987" s="12">
        <v>44830.0</v>
      </c>
      <c r="F987" s="13" t="s">
        <v>3407</v>
      </c>
      <c r="G987" s="11" t="s">
        <v>26</v>
      </c>
      <c r="H987" s="11" t="s">
        <v>38</v>
      </c>
      <c r="I987" s="14"/>
      <c r="J987" s="15"/>
      <c r="K987" s="16"/>
      <c r="L987" s="16" t="b">
        <v>0</v>
      </c>
      <c r="M987" s="17"/>
      <c r="N987" s="18"/>
    </row>
    <row r="988">
      <c r="A988" s="10">
        <v>44812.57353751158</v>
      </c>
      <c r="B988" s="11" t="s">
        <v>3405</v>
      </c>
      <c r="C988" s="11" t="s">
        <v>35</v>
      </c>
      <c r="D988" s="11" t="s">
        <v>3408</v>
      </c>
      <c r="E988" s="12">
        <v>44830.0</v>
      </c>
      <c r="F988" s="13" t="s">
        <v>3409</v>
      </c>
      <c r="G988" s="11" t="s">
        <v>26</v>
      </c>
      <c r="H988" s="11" t="s">
        <v>38</v>
      </c>
      <c r="I988" s="14">
        <v>44886.437745787036</v>
      </c>
      <c r="J988" s="15" t="s">
        <v>3410</v>
      </c>
      <c r="K988" s="16">
        <v>1.0</v>
      </c>
      <c r="L988" s="16" t="b">
        <v>0</v>
      </c>
      <c r="M988" s="17" t="s">
        <v>3410</v>
      </c>
      <c r="N988" s="18">
        <v>1.0</v>
      </c>
    </row>
    <row r="989">
      <c r="A989" s="10">
        <v>44812.29989859954</v>
      </c>
      <c r="B989" s="11" t="s">
        <v>3411</v>
      </c>
      <c r="C989" s="11" t="s">
        <v>173</v>
      </c>
      <c r="D989" s="11" t="s">
        <v>316</v>
      </c>
      <c r="E989" s="12">
        <v>44837.0</v>
      </c>
      <c r="F989" s="13" t="s">
        <v>3412</v>
      </c>
      <c r="G989" s="11" t="s">
        <v>26</v>
      </c>
      <c r="H989" s="11" t="s">
        <v>38</v>
      </c>
      <c r="I989" s="14">
        <v>45071.58435706019</v>
      </c>
      <c r="J989" s="20" t="s">
        <v>3413</v>
      </c>
      <c r="K989" s="16">
        <v>14.0</v>
      </c>
      <c r="L989" s="16" t="b">
        <v>0</v>
      </c>
      <c r="M989" s="17" t="s">
        <v>3414</v>
      </c>
      <c r="N989" s="18">
        <v>14.0</v>
      </c>
    </row>
    <row r="990">
      <c r="A990" s="10">
        <v>44812.24532428241</v>
      </c>
      <c r="B990" s="11" t="s">
        <v>3096</v>
      </c>
      <c r="C990" s="11" t="s">
        <v>81</v>
      </c>
      <c r="D990" s="11" t="s">
        <v>3415</v>
      </c>
      <c r="E990" s="12">
        <v>44816.0</v>
      </c>
      <c r="F990" s="13" t="s">
        <v>3416</v>
      </c>
      <c r="G990" s="11" t="s">
        <v>3417</v>
      </c>
      <c r="H990" s="11" t="s">
        <v>38</v>
      </c>
      <c r="I990" s="14">
        <v>44891.38921274306</v>
      </c>
      <c r="J990" s="15" t="s">
        <v>3418</v>
      </c>
      <c r="K990" s="16">
        <v>4.0</v>
      </c>
      <c r="L990" s="16" t="b">
        <v>0</v>
      </c>
      <c r="M990" s="17" t="s">
        <v>3418</v>
      </c>
      <c r="N990" s="18">
        <v>4.0</v>
      </c>
    </row>
    <row r="991">
      <c r="A991" s="10">
        <v>44811.83960759259</v>
      </c>
      <c r="B991" s="11" t="s">
        <v>3419</v>
      </c>
      <c r="C991" s="11" t="s">
        <v>583</v>
      </c>
      <c r="D991" s="11" t="s">
        <v>3420</v>
      </c>
      <c r="E991" s="12">
        <v>44850.0</v>
      </c>
      <c r="F991" s="13" t="s">
        <v>3421</v>
      </c>
      <c r="G991" s="11" t="s">
        <v>140</v>
      </c>
      <c r="H991" s="11" t="s">
        <v>38</v>
      </c>
      <c r="I991" s="14"/>
      <c r="J991" s="15"/>
      <c r="K991" s="16"/>
      <c r="L991" s="16" t="b">
        <v>0</v>
      </c>
      <c r="M991" s="17"/>
      <c r="N991" s="18"/>
    </row>
    <row r="992">
      <c r="A992" s="10">
        <v>44811.7377615625</v>
      </c>
      <c r="B992" s="11" t="s">
        <v>3422</v>
      </c>
      <c r="C992" s="11" t="s">
        <v>713</v>
      </c>
      <c r="D992" s="11" t="s">
        <v>1237</v>
      </c>
      <c r="E992" s="12">
        <v>44841.0</v>
      </c>
      <c r="F992" s="13" t="s">
        <v>3423</v>
      </c>
      <c r="G992" s="11" t="s">
        <v>3424</v>
      </c>
      <c r="H992" s="11" t="s">
        <v>158</v>
      </c>
      <c r="I992" s="14">
        <v>45010.91255247685</v>
      </c>
      <c r="J992" s="15" t="s">
        <v>3425</v>
      </c>
      <c r="K992" s="16">
        <v>5.0</v>
      </c>
      <c r="L992" s="16" t="b">
        <v>0</v>
      </c>
      <c r="M992" s="17" t="s">
        <v>3425</v>
      </c>
      <c r="N992" s="18">
        <v>5.0</v>
      </c>
    </row>
    <row r="993">
      <c r="A993" s="10">
        <v>44811.73128717593</v>
      </c>
      <c r="B993" s="11" t="s">
        <v>2444</v>
      </c>
      <c r="C993" s="11" t="s">
        <v>90</v>
      </c>
      <c r="D993" s="11" t="s">
        <v>3426</v>
      </c>
      <c r="E993" s="12">
        <v>44844.0</v>
      </c>
      <c r="F993" s="13" t="s">
        <v>3427</v>
      </c>
      <c r="G993" s="11" t="s">
        <v>26</v>
      </c>
      <c r="H993" s="11" t="s">
        <v>38</v>
      </c>
      <c r="I993" s="14">
        <v>44869.37238202547</v>
      </c>
      <c r="J993" s="15" t="s">
        <v>3428</v>
      </c>
      <c r="K993" s="16">
        <v>3.0</v>
      </c>
      <c r="L993" s="16" t="b">
        <v>0</v>
      </c>
      <c r="M993" s="17" t="s">
        <v>3428</v>
      </c>
      <c r="N993" s="18">
        <v>3.0</v>
      </c>
    </row>
    <row r="994">
      <c r="A994" s="10">
        <v>44811.688077604165</v>
      </c>
      <c r="B994" s="11" t="s">
        <v>3119</v>
      </c>
      <c r="C994" s="11" t="s">
        <v>213</v>
      </c>
      <c r="D994" s="11" t="s">
        <v>1421</v>
      </c>
      <c r="E994" s="12">
        <v>44849.0</v>
      </c>
      <c r="F994" s="13" t="s">
        <v>3429</v>
      </c>
      <c r="G994" s="11" t="s">
        <v>26</v>
      </c>
      <c r="H994" s="11" t="s">
        <v>38</v>
      </c>
      <c r="I994" s="14">
        <v>44957.894198298614</v>
      </c>
      <c r="J994" s="15" t="s">
        <v>3430</v>
      </c>
      <c r="K994" s="16">
        <v>1.0</v>
      </c>
      <c r="L994" s="16" t="b">
        <v>0</v>
      </c>
      <c r="M994" s="17" t="s">
        <v>3430</v>
      </c>
      <c r="N994" s="18">
        <v>1.0</v>
      </c>
    </row>
    <row r="995">
      <c r="A995" s="10">
        <v>44811.687370300926</v>
      </c>
      <c r="B995" s="11" t="s">
        <v>3119</v>
      </c>
      <c r="C995" s="11" t="s">
        <v>213</v>
      </c>
      <c r="D995" s="11" t="s">
        <v>349</v>
      </c>
      <c r="E995" s="12">
        <v>44849.0</v>
      </c>
      <c r="F995" s="13" t="s">
        <v>3431</v>
      </c>
      <c r="G995" s="11" t="s">
        <v>26</v>
      </c>
      <c r="H995" s="11" t="s">
        <v>38</v>
      </c>
      <c r="I995" s="14">
        <v>44901.63600528935</v>
      </c>
      <c r="J995" s="15" t="s">
        <v>3432</v>
      </c>
      <c r="K995" s="16">
        <v>29.0</v>
      </c>
      <c r="L995" s="16" t="b">
        <v>0</v>
      </c>
      <c r="M995" s="17" t="s">
        <v>3432</v>
      </c>
      <c r="N995" s="18">
        <v>29.0</v>
      </c>
    </row>
    <row r="996">
      <c r="A996" s="10">
        <v>44811.245703356486</v>
      </c>
      <c r="B996" s="11" t="s">
        <v>2698</v>
      </c>
      <c r="C996" s="11" t="s">
        <v>218</v>
      </c>
      <c r="D996" s="11" t="s">
        <v>2699</v>
      </c>
      <c r="E996" s="12"/>
      <c r="F996" s="13" t="s">
        <v>3433</v>
      </c>
      <c r="G996" s="11" t="s">
        <v>26</v>
      </c>
      <c r="H996" s="11" t="s">
        <v>38</v>
      </c>
      <c r="I996" s="14"/>
      <c r="J996" s="15"/>
      <c r="K996" s="16"/>
      <c r="L996" s="16" t="b">
        <v>0</v>
      </c>
      <c r="M996" s="17"/>
      <c r="N996" s="18"/>
    </row>
    <row r="997">
      <c r="A997" s="10">
        <v>44810.450779074075</v>
      </c>
      <c r="B997" s="11" t="s">
        <v>3434</v>
      </c>
      <c r="C997" s="11" t="s">
        <v>868</v>
      </c>
      <c r="D997" s="11" t="s">
        <v>224</v>
      </c>
      <c r="E997" s="12">
        <v>44836.0</v>
      </c>
      <c r="F997" s="13" t="s">
        <v>3435</v>
      </c>
      <c r="G997" s="11" t="s">
        <v>26</v>
      </c>
      <c r="H997" s="11" t="s">
        <v>38</v>
      </c>
      <c r="I997" s="14">
        <v>44873.65499091435</v>
      </c>
      <c r="J997" s="15" t="s">
        <v>3436</v>
      </c>
      <c r="K997" s="16">
        <v>2.0</v>
      </c>
      <c r="L997" s="16" t="b">
        <v>0</v>
      </c>
      <c r="M997" s="17" t="s">
        <v>3436</v>
      </c>
      <c r="N997" s="18">
        <v>2.0</v>
      </c>
    </row>
    <row r="998">
      <c r="A998" s="10">
        <v>44809.995840821764</v>
      </c>
      <c r="B998" s="11" t="s">
        <v>3437</v>
      </c>
      <c r="C998" s="11" t="s">
        <v>35</v>
      </c>
      <c r="D998" s="11" t="s">
        <v>196</v>
      </c>
      <c r="E998" s="12">
        <v>44837.0</v>
      </c>
      <c r="F998" s="13" t="s">
        <v>3438</v>
      </c>
      <c r="G998" s="11" t="s">
        <v>26</v>
      </c>
      <c r="H998" s="11" t="s">
        <v>38</v>
      </c>
      <c r="I998" s="14">
        <v>44894.68294778935</v>
      </c>
      <c r="J998" s="15" t="s">
        <v>3439</v>
      </c>
      <c r="K998" s="16">
        <v>6.0</v>
      </c>
      <c r="L998" s="16" t="b">
        <v>0</v>
      </c>
      <c r="M998" s="17" t="s">
        <v>3440</v>
      </c>
      <c r="N998" s="18">
        <v>6.0</v>
      </c>
    </row>
    <row r="999">
      <c r="A999" s="10">
        <v>44809.26723964121</v>
      </c>
      <c r="B999" s="11" t="s">
        <v>723</v>
      </c>
      <c r="C999" s="11" t="s">
        <v>724</v>
      </c>
      <c r="D999" s="11" t="s">
        <v>1507</v>
      </c>
      <c r="E999" s="12">
        <v>44865.0</v>
      </c>
      <c r="F999" s="13" t="s">
        <v>3441</v>
      </c>
      <c r="G999" s="11" t="s">
        <v>140</v>
      </c>
      <c r="H999" s="11" t="s">
        <v>38</v>
      </c>
      <c r="I999" s="14">
        <v>45014.922652939815</v>
      </c>
      <c r="J999" s="15" t="s">
        <v>3442</v>
      </c>
      <c r="K999" s="16">
        <v>4.0</v>
      </c>
      <c r="L999" s="16" t="b">
        <v>0</v>
      </c>
      <c r="M999" s="17" t="s">
        <v>3442</v>
      </c>
      <c r="N999" s="18">
        <v>4.0</v>
      </c>
    </row>
    <row r="1000">
      <c r="A1000" s="10">
        <v>44809.21397240741</v>
      </c>
      <c r="B1000" s="11" t="s">
        <v>233</v>
      </c>
      <c r="C1000" s="11" t="s">
        <v>666</v>
      </c>
      <c r="D1000" s="11" t="s">
        <v>3443</v>
      </c>
      <c r="E1000" s="12">
        <v>44827.0</v>
      </c>
      <c r="F1000" s="13" t="s">
        <v>3444</v>
      </c>
      <c r="G1000" s="11" t="s">
        <v>3445</v>
      </c>
      <c r="H1000" s="11" t="s">
        <v>158</v>
      </c>
      <c r="I1000" s="14">
        <v>44886.35351565972</v>
      </c>
      <c r="J1000" s="15" t="s">
        <v>3446</v>
      </c>
      <c r="K1000" s="16">
        <v>1.0</v>
      </c>
      <c r="L1000" s="16" t="b">
        <v>0</v>
      </c>
      <c r="M1000" s="17" t="s">
        <v>3446</v>
      </c>
      <c r="N1000" s="18">
        <v>1.0</v>
      </c>
    </row>
    <row r="1001">
      <c r="A1001" s="10">
        <v>44809.06853875</v>
      </c>
      <c r="B1001" s="11" t="s">
        <v>3447</v>
      </c>
      <c r="C1001" s="11" t="s">
        <v>35</v>
      </c>
      <c r="D1001" s="11" t="s">
        <v>3448</v>
      </c>
      <c r="E1001" s="12">
        <v>44837.0</v>
      </c>
      <c r="F1001" s="13" t="s">
        <v>3449</v>
      </c>
      <c r="G1001" s="11" t="s">
        <v>26</v>
      </c>
      <c r="H1001" s="11" t="s">
        <v>38</v>
      </c>
      <c r="I1001" s="14">
        <v>44875.89176140046</v>
      </c>
      <c r="J1001" s="15" t="s">
        <v>3450</v>
      </c>
      <c r="K1001" s="16">
        <v>1.0</v>
      </c>
      <c r="L1001" s="16" t="b">
        <v>0</v>
      </c>
      <c r="M1001" s="17" t="s">
        <v>3450</v>
      </c>
      <c r="N1001" s="18">
        <v>1.0</v>
      </c>
    </row>
    <row r="1002">
      <c r="A1002" s="10">
        <v>44808.653997326386</v>
      </c>
      <c r="B1002" s="11" t="s">
        <v>1452</v>
      </c>
      <c r="C1002" s="11" t="s">
        <v>242</v>
      </c>
      <c r="D1002" s="11" t="s">
        <v>1023</v>
      </c>
      <c r="E1002" s="12"/>
      <c r="F1002" s="13" t="s">
        <v>3451</v>
      </c>
      <c r="G1002" s="11" t="s">
        <v>114</v>
      </c>
      <c r="H1002" s="11" t="s">
        <v>38</v>
      </c>
      <c r="I1002" s="14">
        <v>44882.15615130787</v>
      </c>
      <c r="J1002" s="15" t="s">
        <v>3452</v>
      </c>
      <c r="K1002" s="16"/>
      <c r="L1002" s="16" t="b">
        <v>0</v>
      </c>
      <c r="M1002" s="17" t="s">
        <v>3452</v>
      </c>
      <c r="N1002" s="18"/>
    </row>
    <row r="1003">
      <c r="A1003" s="10">
        <v>44808.58740900463</v>
      </c>
      <c r="B1003" s="11" t="s">
        <v>3453</v>
      </c>
      <c r="C1003" s="11" t="s">
        <v>497</v>
      </c>
      <c r="D1003" s="11" t="s">
        <v>59</v>
      </c>
      <c r="E1003" s="12"/>
      <c r="F1003" s="13" t="s">
        <v>3454</v>
      </c>
      <c r="G1003" s="11" t="s">
        <v>26</v>
      </c>
      <c r="H1003" s="11" t="s">
        <v>38</v>
      </c>
      <c r="I1003" s="14">
        <v>44868.59914863426</v>
      </c>
      <c r="J1003" s="15" t="s">
        <v>3455</v>
      </c>
      <c r="K1003" s="16">
        <v>1.0</v>
      </c>
      <c r="L1003" s="16" t="b">
        <v>0</v>
      </c>
      <c r="M1003" s="17" t="s">
        <v>3455</v>
      </c>
      <c r="N1003" s="18">
        <v>1.0</v>
      </c>
    </row>
    <row r="1004">
      <c r="A1004" s="10">
        <v>44808.58605753472</v>
      </c>
      <c r="B1004" s="11" t="s">
        <v>3453</v>
      </c>
      <c r="C1004" s="11" t="s">
        <v>497</v>
      </c>
      <c r="D1004" s="11" t="s">
        <v>3456</v>
      </c>
      <c r="E1004" s="12"/>
      <c r="F1004" s="13" t="s">
        <v>3457</v>
      </c>
      <c r="G1004" s="11" t="s">
        <v>26</v>
      </c>
      <c r="H1004" s="11" t="s">
        <v>38</v>
      </c>
      <c r="I1004" s="14">
        <v>44808.59063491898</v>
      </c>
      <c r="J1004" s="15" t="s">
        <v>3458</v>
      </c>
      <c r="K1004" s="16"/>
      <c r="L1004" s="16" t="b">
        <v>0</v>
      </c>
      <c r="M1004" s="17" t="s">
        <v>3458</v>
      </c>
      <c r="N1004" s="18"/>
    </row>
    <row r="1005">
      <c r="A1005" s="10">
        <v>44807.38943753472</v>
      </c>
      <c r="B1005" s="11" t="s">
        <v>3459</v>
      </c>
      <c r="C1005" s="11" t="s">
        <v>592</v>
      </c>
      <c r="D1005" s="11" t="s">
        <v>3460</v>
      </c>
      <c r="E1005" s="12">
        <v>44820.0</v>
      </c>
      <c r="F1005" s="13" t="s">
        <v>3461</v>
      </c>
      <c r="G1005" s="11" t="s">
        <v>19</v>
      </c>
      <c r="H1005" s="11" t="s">
        <v>158</v>
      </c>
      <c r="I1005" s="14">
        <v>44815.498152361106</v>
      </c>
      <c r="J1005" s="15" t="s">
        <v>3462</v>
      </c>
      <c r="K1005" s="16">
        <v>1.0</v>
      </c>
      <c r="L1005" s="16" t="b">
        <v>0</v>
      </c>
      <c r="M1005" s="17" t="s">
        <v>3462</v>
      </c>
      <c r="N1005" s="18">
        <v>1.0</v>
      </c>
    </row>
    <row r="1006">
      <c r="A1006" s="10">
        <v>44807.35140662037</v>
      </c>
      <c r="B1006" s="11" t="s">
        <v>204</v>
      </c>
      <c r="C1006" s="11" t="s">
        <v>205</v>
      </c>
      <c r="D1006" s="11" t="s">
        <v>1449</v>
      </c>
      <c r="E1006" s="12">
        <v>44835.0</v>
      </c>
      <c r="F1006" s="13" t="s">
        <v>3463</v>
      </c>
      <c r="G1006" s="11" t="s">
        <v>26</v>
      </c>
      <c r="H1006" s="11" t="s">
        <v>38</v>
      </c>
      <c r="I1006" s="14">
        <v>44860.36202719907</v>
      </c>
      <c r="J1006" s="15" t="s">
        <v>3464</v>
      </c>
      <c r="K1006" s="16"/>
      <c r="L1006" s="16" t="b">
        <v>0</v>
      </c>
      <c r="M1006" s="17" t="s">
        <v>3464</v>
      </c>
      <c r="N1006" s="18"/>
    </row>
    <row r="1007">
      <c r="A1007" s="10">
        <v>44806.533644386574</v>
      </c>
      <c r="B1007" s="11" t="s">
        <v>3465</v>
      </c>
      <c r="C1007" s="11" t="s">
        <v>103</v>
      </c>
      <c r="D1007" s="11" t="s">
        <v>3466</v>
      </c>
      <c r="E1007" s="12">
        <v>44844.0</v>
      </c>
      <c r="F1007" s="13" t="s">
        <v>3467</v>
      </c>
      <c r="G1007" s="11" t="s">
        <v>140</v>
      </c>
      <c r="H1007" s="11" t="s">
        <v>38</v>
      </c>
      <c r="I1007" s="14">
        <v>44879.57031859954</v>
      </c>
      <c r="J1007" s="15" t="s">
        <v>3468</v>
      </c>
      <c r="K1007" s="16"/>
      <c r="L1007" s="16" t="b">
        <v>0</v>
      </c>
      <c r="M1007" s="17" t="s">
        <v>3468</v>
      </c>
      <c r="N1007" s="18"/>
    </row>
    <row r="1008">
      <c r="A1008" s="10">
        <v>44806.404237662035</v>
      </c>
      <c r="B1008" s="11" t="s">
        <v>2222</v>
      </c>
      <c r="C1008" s="11" t="s">
        <v>126</v>
      </c>
      <c r="D1008" s="11" t="s">
        <v>2502</v>
      </c>
      <c r="E1008" s="12">
        <v>44835.0</v>
      </c>
      <c r="F1008" s="13" t="s">
        <v>3469</v>
      </c>
      <c r="G1008" s="11" t="s">
        <v>26</v>
      </c>
      <c r="H1008" s="11" t="s">
        <v>38</v>
      </c>
      <c r="I1008" s="14">
        <v>45025.748468148144</v>
      </c>
      <c r="J1008" s="15" t="s">
        <v>3470</v>
      </c>
      <c r="K1008" s="16">
        <v>20.0</v>
      </c>
      <c r="L1008" s="16" t="b">
        <v>0</v>
      </c>
      <c r="M1008" s="17" t="s">
        <v>3470</v>
      </c>
      <c r="N1008" s="18">
        <v>20.0</v>
      </c>
    </row>
    <row r="1009">
      <c r="A1009" s="10">
        <v>44806.401628576394</v>
      </c>
      <c r="B1009" s="11" t="s">
        <v>3471</v>
      </c>
      <c r="C1009" s="11" t="s">
        <v>238</v>
      </c>
      <c r="D1009" s="11" t="s">
        <v>1382</v>
      </c>
      <c r="E1009" s="12">
        <v>44837.0</v>
      </c>
      <c r="F1009" s="13" t="s">
        <v>3472</v>
      </c>
      <c r="G1009" s="11" t="s">
        <v>26</v>
      </c>
      <c r="H1009" s="11" t="s">
        <v>38</v>
      </c>
      <c r="I1009" s="14">
        <v>45105.773289942124</v>
      </c>
      <c r="J1009" s="20" t="s">
        <v>3473</v>
      </c>
      <c r="K1009" s="16">
        <v>4.0</v>
      </c>
      <c r="L1009" s="16" t="b">
        <v>0</v>
      </c>
      <c r="M1009" s="17" t="s">
        <v>3474</v>
      </c>
      <c r="N1009" s="18">
        <v>4.0</v>
      </c>
    </row>
    <row r="1010">
      <c r="A1010" s="10">
        <v>44806.29334451389</v>
      </c>
      <c r="B1010" s="11" t="s">
        <v>130</v>
      </c>
      <c r="C1010" s="11" t="s">
        <v>213</v>
      </c>
      <c r="D1010" s="11" t="s">
        <v>3475</v>
      </c>
      <c r="E1010" s="12">
        <v>44781.0</v>
      </c>
      <c r="F1010" s="13" t="s">
        <v>3476</v>
      </c>
      <c r="G1010" s="11" t="s">
        <v>3477</v>
      </c>
      <c r="H1010" s="11" t="s">
        <v>158</v>
      </c>
      <c r="I1010" s="14">
        <v>45076.826379606486</v>
      </c>
      <c r="J1010" s="15" t="s">
        <v>3478</v>
      </c>
      <c r="K1010" s="16">
        <v>3.0</v>
      </c>
      <c r="L1010" s="16" t="b">
        <v>0</v>
      </c>
      <c r="M1010" s="17" t="s">
        <v>3478</v>
      </c>
      <c r="N1010" s="18">
        <v>3.0</v>
      </c>
    </row>
    <row r="1011">
      <c r="A1011" s="10">
        <v>44806.23703246527</v>
      </c>
      <c r="B1011" s="11" t="s">
        <v>2269</v>
      </c>
      <c r="C1011" s="11" t="s">
        <v>52</v>
      </c>
      <c r="D1011" s="11" t="s">
        <v>3479</v>
      </c>
      <c r="E1011" s="12">
        <v>44819.0</v>
      </c>
      <c r="F1011" s="13" t="s">
        <v>3480</v>
      </c>
      <c r="G1011" s="11" t="s">
        <v>55</v>
      </c>
      <c r="H1011" s="11" t="s">
        <v>38</v>
      </c>
      <c r="I1011" s="14">
        <v>44824.50467726852</v>
      </c>
      <c r="J1011" s="15" t="s">
        <v>3481</v>
      </c>
      <c r="K1011" s="16"/>
      <c r="L1011" s="16" t="b">
        <v>0</v>
      </c>
      <c r="M1011" s="17" t="s">
        <v>3481</v>
      </c>
      <c r="N1011" s="18"/>
    </row>
    <row r="1012">
      <c r="A1012" s="10">
        <v>44806.23703246527</v>
      </c>
      <c r="B1012" s="11" t="s">
        <v>2269</v>
      </c>
      <c r="C1012" s="11" t="s">
        <v>52</v>
      </c>
      <c r="D1012" s="11" t="s">
        <v>601</v>
      </c>
      <c r="E1012" s="12">
        <v>44819.0</v>
      </c>
      <c r="F1012" s="13" t="s">
        <v>3482</v>
      </c>
      <c r="G1012" s="11" t="s">
        <v>55</v>
      </c>
      <c r="H1012" s="11" t="s">
        <v>38</v>
      </c>
      <c r="I1012" s="14"/>
      <c r="J1012" s="15"/>
      <c r="K1012" s="16">
        <v>1.0</v>
      </c>
      <c r="L1012" s="16" t="b">
        <v>0</v>
      </c>
      <c r="M1012" s="17"/>
      <c r="N1012" s="18">
        <v>1.0</v>
      </c>
    </row>
    <row r="1013">
      <c r="A1013" s="10">
        <v>44806.23703246527</v>
      </c>
      <c r="B1013" s="11" t="s">
        <v>2269</v>
      </c>
      <c r="C1013" s="11" t="s">
        <v>52</v>
      </c>
      <c r="D1013" s="11" t="s">
        <v>3483</v>
      </c>
      <c r="E1013" s="12">
        <v>44819.0</v>
      </c>
      <c r="F1013" s="13" t="s">
        <v>3484</v>
      </c>
      <c r="G1013" s="11" t="s">
        <v>55</v>
      </c>
      <c r="H1013" s="11" t="s">
        <v>38</v>
      </c>
      <c r="I1013" s="14">
        <v>44840.634586238426</v>
      </c>
      <c r="J1013" s="15" t="s">
        <v>3485</v>
      </c>
      <c r="K1013" s="16">
        <v>1.0</v>
      </c>
      <c r="L1013" s="16" t="b">
        <v>0</v>
      </c>
      <c r="M1013" s="17" t="s">
        <v>3485</v>
      </c>
      <c r="N1013" s="18">
        <v>1.0</v>
      </c>
    </row>
    <row r="1014">
      <c r="A1014" s="10">
        <v>44806.18798590278</v>
      </c>
      <c r="B1014" s="11" t="s">
        <v>3486</v>
      </c>
      <c r="C1014" s="11" t="s">
        <v>148</v>
      </c>
      <c r="D1014" s="11" t="s">
        <v>3487</v>
      </c>
      <c r="E1014" s="12">
        <v>44836.0</v>
      </c>
      <c r="F1014" s="13" t="s">
        <v>3488</v>
      </c>
      <c r="G1014" s="11" t="s">
        <v>270</v>
      </c>
      <c r="H1014" s="11" t="s">
        <v>38</v>
      </c>
      <c r="I1014" s="14">
        <v>44826.6741825</v>
      </c>
      <c r="J1014" s="15" t="s">
        <v>3489</v>
      </c>
      <c r="K1014" s="16"/>
      <c r="L1014" s="16" t="b">
        <v>0</v>
      </c>
      <c r="M1014" s="17" t="s">
        <v>3489</v>
      </c>
      <c r="N1014" s="18"/>
    </row>
    <row r="1015">
      <c r="A1015" s="10">
        <v>44806.18158758101</v>
      </c>
      <c r="B1015" s="11" t="s">
        <v>3490</v>
      </c>
      <c r="C1015" s="11" t="s">
        <v>2230</v>
      </c>
      <c r="D1015" s="11" t="s">
        <v>3491</v>
      </c>
      <c r="E1015" s="12">
        <v>44849.0</v>
      </c>
      <c r="F1015" s="13" t="s">
        <v>3492</v>
      </c>
      <c r="G1015" s="11" t="s">
        <v>26</v>
      </c>
      <c r="H1015" s="11" t="s">
        <v>38</v>
      </c>
      <c r="I1015" s="14">
        <v>44990.022213055556</v>
      </c>
      <c r="J1015" s="15" t="s">
        <v>3493</v>
      </c>
      <c r="K1015" s="16"/>
      <c r="L1015" s="16" t="b">
        <v>0</v>
      </c>
      <c r="M1015" s="17" t="s">
        <v>3493</v>
      </c>
      <c r="N1015" s="18"/>
    </row>
    <row r="1016">
      <c r="A1016" s="10">
        <v>44805.90124210648</v>
      </c>
      <c r="B1016" s="11" t="s">
        <v>1622</v>
      </c>
      <c r="C1016" s="11" t="s">
        <v>35</v>
      </c>
      <c r="D1016" s="11" t="s">
        <v>112</v>
      </c>
      <c r="E1016" s="12">
        <v>44866.0</v>
      </c>
      <c r="F1016" s="13" t="s">
        <v>3494</v>
      </c>
      <c r="G1016" s="11" t="s">
        <v>26</v>
      </c>
      <c r="H1016" s="11" t="s">
        <v>38</v>
      </c>
      <c r="I1016" s="14">
        <v>45035.90539166667</v>
      </c>
      <c r="J1016" s="15" t="s">
        <v>3495</v>
      </c>
      <c r="K1016" s="16">
        <v>11.0</v>
      </c>
      <c r="L1016" s="16" t="b">
        <v>0</v>
      </c>
      <c r="M1016" s="17" t="s">
        <v>3495</v>
      </c>
      <c r="N1016" s="18">
        <v>10.0</v>
      </c>
    </row>
    <row r="1017">
      <c r="A1017" s="10">
        <v>44805.76199960648</v>
      </c>
      <c r="B1017" s="11" t="s">
        <v>3496</v>
      </c>
      <c r="C1017" s="11" t="s">
        <v>131</v>
      </c>
      <c r="D1017" s="11" t="s">
        <v>1382</v>
      </c>
      <c r="E1017" s="12">
        <v>44849.0</v>
      </c>
      <c r="F1017" s="13" t="s">
        <v>3497</v>
      </c>
      <c r="G1017" s="11" t="s">
        <v>26</v>
      </c>
      <c r="H1017" s="11" t="s">
        <v>38</v>
      </c>
      <c r="I1017" s="14">
        <v>45001.58258890046</v>
      </c>
      <c r="J1017" s="15" t="s">
        <v>3498</v>
      </c>
      <c r="K1017" s="16">
        <v>5.0</v>
      </c>
      <c r="L1017" s="16" t="b">
        <v>0</v>
      </c>
      <c r="M1017" s="17" t="s">
        <v>3498</v>
      </c>
      <c r="N1017" s="18">
        <v>5.0</v>
      </c>
    </row>
    <row r="1018">
      <c r="A1018" s="10">
        <v>44805.57933984954</v>
      </c>
      <c r="B1018" s="11" t="s">
        <v>2467</v>
      </c>
      <c r="C1018" s="11" t="s">
        <v>195</v>
      </c>
      <c r="D1018" s="11" t="s">
        <v>3278</v>
      </c>
      <c r="E1018" s="12">
        <v>44835.0</v>
      </c>
      <c r="F1018" s="13" t="s">
        <v>3499</v>
      </c>
      <c r="G1018" s="11" t="s">
        <v>26</v>
      </c>
      <c r="H1018" s="11" t="s">
        <v>38</v>
      </c>
      <c r="I1018" s="14">
        <v>44806.225086226856</v>
      </c>
      <c r="J1018" s="15" t="s">
        <v>3500</v>
      </c>
      <c r="K1018" s="16"/>
      <c r="L1018" s="16" t="b">
        <v>0</v>
      </c>
      <c r="M1018" s="17" t="s">
        <v>3500</v>
      </c>
      <c r="N1018" s="18"/>
    </row>
    <row r="1019">
      <c r="A1019" s="10">
        <v>44805.53608759259</v>
      </c>
      <c r="B1019" s="11" t="s">
        <v>3501</v>
      </c>
      <c r="C1019" s="11" t="s">
        <v>44</v>
      </c>
      <c r="D1019" s="11" t="s">
        <v>3502</v>
      </c>
      <c r="E1019" s="12">
        <v>44835.0</v>
      </c>
      <c r="F1019" s="13" t="s">
        <v>3503</v>
      </c>
      <c r="G1019" s="11" t="s">
        <v>26</v>
      </c>
      <c r="H1019" s="11" t="s">
        <v>158</v>
      </c>
      <c r="I1019" s="14">
        <v>44806.52390519676</v>
      </c>
      <c r="J1019" s="15" t="s">
        <v>3504</v>
      </c>
      <c r="K1019" s="16"/>
      <c r="L1019" s="16" t="b">
        <v>0</v>
      </c>
      <c r="M1019" s="17" t="s">
        <v>3504</v>
      </c>
      <c r="N1019" s="18"/>
    </row>
    <row r="1020">
      <c r="A1020" s="10">
        <v>44805.458064328704</v>
      </c>
      <c r="B1020" s="11" t="s">
        <v>3505</v>
      </c>
      <c r="C1020" s="11" t="s">
        <v>44</v>
      </c>
      <c r="D1020" s="11" t="s">
        <v>530</v>
      </c>
      <c r="E1020" s="12">
        <v>44835.0</v>
      </c>
      <c r="F1020" s="13" t="s">
        <v>3506</v>
      </c>
      <c r="G1020" s="11" t="s">
        <v>26</v>
      </c>
      <c r="H1020" s="11" t="s">
        <v>38</v>
      </c>
      <c r="I1020" s="14">
        <v>45036.29750460648</v>
      </c>
      <c r="J1020" s="15"/>
      <c r="K1020" s="16">
        <v>1.0</v>
      </c>
      <c r="L1020" s="16" t="b">
        <v>0</v>
      </c>
      <c r="M1020" s="17"/>
      <c r="N1020" s="18">
        <v>1.0</v>
      </c>
    </row>
    <row r="1021">
      <c r="A1021" s="10">
        <v>44805.348423194446</v>
      </c>
      <c r="B1021" s="11" t="s">
        <v>3507</v>
      </c>
      <c r="C1021" s="11" t="s">
        <v>713</v>
      </c>
      <c r="D1021" s="11" t="s">
        <v>3508</v>
      </c>
      <c r="E1021" s="12">
        <v>44835.0</v>
      </c>
      <c r="F1021" s="13" t="s">
        <v>3509</v>
      </c>
      <c r="G1021" s="11" t="s">
        <v>3510</v>
      </c>
      <c r="H1021" s="11" t="s">
        <v>158</v>
      </c>
      <c r="I1021" s="14">
        <v>45006.35151582176</v>
      </c>
      <c r="J1021" s="15" t="s">
        <v>3511</v>
      </c>
      <c r="K1021" s="16">
        <v>3.0</v>
      </c>
      <c r="L1021" s="16" t="b">
        <v>0</v>
      </c>
      <c r="M1021" s="17" t="s">
        <v>3511</v>
      </c>
      <c r="N1021" s="18">
        <v>3.0</v>
      </c>
    </row>
    <row r="1022">
      <c r="A1022" s="10">
        <v>44805.27884125</v>
      </c>
      <c r="B1022" s="11" t="s">
        <v>732</v>
      </c>
      <c r="C1022" s="11" t="s">
        <v>154</v>
      </c>
      <c r="D1022" s="11" t="s">
        <v>3512</v>
      </c>
      <c r="E1022" s="12">
        <v>44866.0</v>
      </c>
      <c r="F1022" s="13" t="s">
        <v>3513</v>
      </c>
      <c r="G1022" s="11" t="s">
        <v>114</v>
      </c>
      <c r="H1022" s="11" t="s">
        <v>38</v>
      </c>
      <c r="I1022" s="14">
        <v>44910.803704571765</v>
      </c>
      <c r="J1022" s="15" t="s">
        <v>3514</v>
      </c>
      <c r="K1022" s="16">
        <v>4.0</v>
      </c>
      <c r="L1022" s="16" t="b">
        <v>0</v>
      </c>
      <c r="M1022" s="17" t="s">
        <v>3514</v>
      </c>
      <c r="N1022" s="18">
        <v>4.0</v>
      </c>
    </row>
    <row r="1023">
      <c r="A1023" s="10">
        <v>44804.68513315972</v>
      </c>
      <c r="B1023" s="11" t="s">
        <v>1193</v>
      </c>
      <c r="C1023" s="11" t="s">
        <v>238</v>
      </c>
      <c r="D1023" s="11" t="s">
        <v>1456</v>
      </c>
      <c r="E1023" s="12">
        <v>44866.0</v>
      </c>
      <c r="F1023" s="13" t="s">
        <v>3515</v>
      </c>
      <c r="G1023" s="11" t="s">
        <v>26</v>
      </c>
      <c r="H1023" s="11" t="s">
        <v>38</v>
      </c>
      <c r="I1023" s="14">
        <v>44900.77499042824</v>
      </c>
      <c r="J1023" s="15" t="s">
        <v>3516</v>
      </c>
      <c r="K1023" s="16"/>
      <c r="L1023" s="16" t="b">
        <v>0</v>
      </c>
      <c r="M1023" s="17" t="s">
        <v>3516</v>
      </c>
      <c r="N1023" s="18"/>
    </row>
    <row r="1024">
      <c r="A1024" s="10">
        <v>44804.68271533565</v>
      </c>
      <c r="B1024" s="11" t="s">
        <v>1193</v>
      </c>
      <c r="C1024" s="11" t="s">
        <v>238</v>
      </c>
      <c r="D1024" s="11" t="s">
        <v>282</v>
      </c>
      <c r="E1024" s="12">
        <v>44866.0</v>
      </c>
      <c r="F1024" s="13" t="s">
        <v>3517</v>
      </c>
      <c r="G1024" s="11" t="s">
        <v>26</v>
      </c>
      <c r="H1024" s="11" t="s">
        <v>38</v>
      </c>
      <c r="I1024" s="14">
        <v>45064.54427961806</v>
      </c>
      <c r="J1024" s="15" t="s">
        <v>3518</v>
      </c>
      <c r="K1024" s="16">
        <v>10.0</v>
      </c>
      <c r="L1024" s="16" t="b">
        <v>0</v>
      </c>
      <c r="M1024" s="17" t="s">
        <v>3518</v>
      </c>
      <c r="N1024" s="18">
        <v>10.0</v>
      </c>
    </row>
    <row r="1025">
      <c r="A1025" s="10">
        <v>44804.560450624995</v>
      </c>
      <c r="B1025" s="11" t="s">
        <v>3519</v>
      </c>
      <c r="C1025" s="11" t="s">
        <v>126</v>
      </c>
      <c r="D1025" s="11" t="s">
        <v>3520</v>
      </c>
      <c r="E1025" s="12">
        <v>44852.0</v>
      </c>
      <c r="F1025" s="13" t="s">
        <v>3521</v>
      </c>
      <c r="G1025" s="11" t="s">
        <v>26</v>
      </c>
      <c r="H1025" s="11" t="s">
        <v>38</v>
      </c>
      <c r="I1025" s="14">
        <v>44915.34472487269</v>
      </c>
      <c r="J1025" s="15" t="s">
        <v>3522</v>
      </c>
      <c r="K1025" s="16">
        <v>7.0</v>
      </c>
      <c r="L1025" s="16" t="b">
        <v>0</v>
      </c>
      <c r="M1025" s="17" t="s">
        <v>3522</v>
      </c>
      <c r="N1025" s="18">
        <v>7.0</v>
      </c>
    </row>
    <row r="1026">
      <c r="A1026" s="10">
        <v>44804.5585043287</v>
      </c>
      <c r="B1026" s="11" t="s">
        <v>3523</v>
      </c>
      <c r="C1026" s="11" t="s">
        <v>571</v>
      </c>
      <c r="D1026" s="11" t="s">
        <v>349</v>
      </c>
      <c r="E1026" s="12">
        <v>44866.0</v>
      </c>
      <c r="F1026" s="13" t="s">
        <v>3524</v>
      </c>
      <c r="G1026" s="11" t="s">
        <v>114</v>
      </c>
      <c r="H1026" s="11" t="s">
        <v>38</v>
      </c>
      <c r="I1026" s="14">
        <v>45107.34611835648</v>
      </c>
      <c r="J1026" s="20" t="s">
        <v>3525</v>
      </c>
      <c r="K1026" s="16">
        <v>22.0</v>
      </c>
      <c r="L1026" s="16" t="b">
        <v>0</v>
      </c>
      <c r="M1026" s="17" t="s">
        <v>3526</v>
      </c>
      <c r="N1026" s="18">
        <v>22.0</v>
      </c>
    </row>
    <row r="1027">
      <c r="A1027" s="10">
        <v>44804.53833915509</v>
      </c>
      <c r="B1027" s="11" t="s">
        <v>1997</v>
      </c>
      <c r="C1027" s="11" t="s">
        <v>497</v>
      </c>
      <c r="D1027" s="11" t="s">
        <v>3527</v>
      </c>
      <c r="E1027" s="12">
        <v>44816.0</v>
      </c>
      <c r="F1027" s="13" t="s">
        <v>3528</v>
      </c>
      <c r="G1027" s="11" t="s">
        <v>26</v>
      </c>
      <c r="H1027" s="11" t="s">
        <v>38</v>
      </c>
      <c r="I1027" s="14">
        <v>44875.356334641205</v>
      </c>
      <c r="J1027" s="15" t="s">
        <v>3529</v>
      </c>
      <c r="K1027" s="16">
        <v>6.0</v>
      </c>
      <c r="L1027" s="16" t="b">
        <v>0</v>
      </c>
      <c r="M1027" s="17" t="s">
        <v>3529</v>
      </c>
      <c r="N1027" s="18">
        <v>6.0</v>
      </c>
    </row>
    <row r="1028">
      <c r="A1028" s="10">
        <v>44804.47577287037</v>
      </c>
      <c r="B1028" s="11" t="s">
        <v>3008</v>
      </c>
      <c r="C1028" s="11" t="s">
        <v>200</v>
      </c>
      <c r="D1028" s="11" t="s">
        <v>3530</v>
      </c>
      <c r="E1028" s="12">
        <v>44809.0</v>
      </c>
      <c r="F1028" s="13" t="s">
        <v>3531</v>
      </c>
      <c r="G1028" s="11" t="s">
        <v>3532</v>
      </c>
      <c r="H1028" s="11" t="s">
        <v>158</v>
      </c>
      <c r="I1028" s="14">
        <v>44804.64698866898</v>
      </c>
      <c r="J1028" s="15" t="s">
        <v>3533</v>
      </c>
      <c r="K1028" s="16"/>
      <c r="L1028" s="16" t="b">
        <v>0</v>
      </c>
      <c r="M1028" s="17" t="s">
        <v>3533</v>
      </c>
      <c r="N1028" s="18"/>
    </row>
    <row r="1029">
      <c r="A1029" s="10">
        <v>44804.25229267361</v>
      </c>
      <c r="B1029" s="11" t="s">
        <v>3534</v>
      </c>
      <c r="C1029" s="11" t="s">
        <v>2993</v>
      </c>
      <c r="D1029" s="11" t="s">
        <v>87</v>
      </c>
      <c r="E1029" s="12">
        <v>44813.0</v>
      </c>
      <c r="F1029" s="13" t="s">
        <v>3535</v>
      </c>
      <c r="G1029" s="11" t="s">
        <v>114</v>
      </c>
      <c r="H1029" s="11" t="s">
        <v>38</v>
      </c>
      <c r="I1029" s="14"/>
      <c r="J1029" s="15"/>
      <c r="K1029" s="16"/>
      <c r="L1029" s="16" t="b">
        <v>0</v>
      </c>
      <c r="M1029" s="17"/>
      <c r="N1029" s="18"/>
    </row>
    <row r="1030">
      <c r="A1030" s="10">
        <v>44804.24585840278</v>
      </c>
      <c r="B1030" s="11" t="s">
        <v>3536</v>
      </c>
      <c r="C1030" s="11" t="s">
        <v>52</v>
      </c>
      <c r="D1030" s="11" t="s">
        <v>224</v>
      </c>
      <c r="E1030" s="12">
        <v>44822.0</v>
      </c>
      <c r="F1030" s="13" t="s">
        <v>3537</v>
      </c>
      <c r="G1030" s="11" t="s">
        <v>55</v>
      </c>
      <c r="H1030" s="11" t="s">
        <v>38</v>
      </c>
      <c r="I1030" s="14">
        <v>45070.13110377315</v>
      </c>
      <c r="J1030" s="20" t="s">
        <v>3538</v>
      </c>
      <c r="K1030" s="16">
        <v>5.0</v>
      </c>
      <c r="L1030" s="16" t="b">
        <v>0</v>
      </c>
      <c r="M1030" s="17" t="s">
        <v>3539</v>
      </c>
      <c r="N1030" s="18">
        <v>5.0</v>
      </c>
    </row>
    <row r="1031">
      <c r="A1031" s="10">
        <v>44803.8216874537</v>
      </c>
      <c r="B1031" s="11" t="s">
        <v>1467</v>
      </c>
      <c r="C1031" s="11" t="s">
        <v>452</v>
      </c>
      <c r="D1031" s="11" t="s">
        <v>3540</v>
      </c>
      <c r="E1031" s="12">
        <v>44866.0</v>
      </c>
      <c r="F1031" s="13" t="s">
        <v>3541</v>
      </c>
      <c r="G1031" s="11" t="s">
        <v>26</v>
      </c>
      <c r="H1031" s="11" t="s">
        <v>38</v>
      </c>
      <c r="I1031" s="14">
        <v>44909.44760699074</v>
      </c>
      <c r="J1031" s="15" t="s">
        <v>3542</v>
      </c>
      <c r="K1031" s="16">
        <v>4.0</v>
      </c>
      <c r="L1031" s="16" t="b">
        <v>0</v>
      </c>
      <c r="M1031" s="17" t="s">
        <v>3542</v>
      </c>
      <c r="N1031" s="18">
        <v>4.0</v>
      </c>
    </row>
    <row r="1032">
      <c r="A1032" s="10">
        <v>44803.817402939814</v>
      </c>
      <c r="B1032" s="11" t="s">
        <v>3543</v>
      </c>
      <c r="C1032" s="11" t="s">
        <v>960</v>
      </c>
      <c r="D1032" s="11" t="s">
        <v>3544</v>
      </c>
      <c r="E1032" s="12">
        <v>44866.0</v>
      </c>
      <c r="F1032" s="13" t="s">
        <v>3545</v>
      </c>
      <c r="G1032" s="11" t="s">
        <v>26</v>
      </c>
      <c r="H1032" s="11" t="s">
        <v>38</v>
      </c>
      <c r="I1032" s="14">
        <v>45004.728374791666</v>
      </c>
      <c r="J1032" s="15" t="s">
        <v>3546</v>
      </c>
      <c r="K1032" s="16">
        <v>3.0</v>
      </c>
      <c r="L1032" s="16" t="b">
        <v>0</v>
      </c>
      <c r="M1032" s="17" t="s">
        <v>3546</v>
      </c>
      <c r="N1032" s="18">
        <v>3.0</v>
      </c>
    </row>
    <row r="1033">
      <c r="A1033" s="10">
        <v>44803.81568274305</v>
      </c>
      <c r="B1033" s="11" t="s">
        <v>1467</v>
      </c>
      <c r="C1033" s="11" t="s">
        <v>452</v>
      </c>
      <c r="D1033" s="11" t="s">
        <v>3547</v>
      </c>
      <c r="E1033" s="12">
        <v>44866.0</v>
      </c>
      <c r="F1033" s="13" t="s">
        <v>3548</v>
      </c>
      <c r="G1033" s="11" t="s">
        <v>26</v>
      </c>
      <c r="H1033" s="11" t="s">
        <v>38</v>
      </c>
      <c r="I1033" s="14">
        <v>44981.794713587966</v>
      </c>
      <c r="J1033" s="15" t="s">
        <v>3549</v>
      </c>
      <c r="K1033" s="16">
        <v>4.0</v>
      </c>
      <c r="L1033" s="16" t="b">
        <v>0</v>
      </c>
      <c r="M1033" s="17" t="s">
        <v>3549</v>
      </c>
      <c r="N1033" s="18">
        <v>4.0</v>
      </c>
    </row>
    <row r="1034">
      <c r="A1034" s="10">
        <v>44803.67168722222</v>
      </c>
      <c r="B1034" s="11" t="s">
        <v>3550</v>
      </c>
      <c r="C1034" s="11" t="s">
        <v>99</v>
      </c>
      <c r="D1034" s="11" t="s">
        <v>196</v>
      </c>
      <c r="E1034" s="12">
        <v>44849.0</v>
      </c>
      <c r="F1034" s="13" t="s">
        <v>3551</v>
      </c>
      <c r="G1034" s="11" t="s">
        <v>26</v>
      </c>
      <c r="H1034" s="11" t="s">
        <v>38</v>
      </c>
      <c r="I1034" s="14">
        <v>44914.55317158565</v>
      </c>
      <c r="J1034" s="15" t="s">
        <v>3552</v>
      </c>
      <c r="K1034" s="16">
        <v>4.0</v>
      </c>
      <c r="L1034" s="16" t="b">
        <v>0</v>
      </c>
      <c r="M1034" s="17" t="s">
        <v>3552</v>
      </c>
      <c r="N1034" s="18">
        <v>4.0</v>
      </c>
    </row>
    <row r="1035">
      <c r="A1035" s="10">
        <v>44803.601787141204</v>
      </c>
      <c r="B1035" s="11" t="s">
        <v>1467</v>
      </c>
      <c r="C1035" s="11" t="s">
        <v>452</v>
      </c>
      <c r="D1035" s="11" t="s">
        <v>87</v>
      </c>
      <c r="E1035" s="12">
        <v>44866.0</v>
      </c>
      <c r="F1035" s="13" t="s">
        <v>3553</v>
      </c>
      <c r="G1035" s="11" t="s">
        <v>26</v>
      </c>
      <c r="H1035" s="11" t="s">
        <v>38</v>
      </c>
      <c r="I1035" s="14">
        <v>45102.16713785879</v>
      </c>
      <c r="J1035" s="20" t="s">
        <v>3554</v>
      </c>
      <c r="K1035" s="16">
        <v>6.0</v>
      </c>
      <c r="L1035" s="16" t="b">
        <v>0</v>
      </c>
      <c r="M1035" s="17" t="s">
        <v>3555</v>
      </c>
      <c r="N1035" s="18">
        <v>6.0</v>
      </c>
    </row>
    <row r="1036">
      <c r="A1036" s="10">
        <v>44803.457794988426</v>
      </c>
      <c r="B1036" s="11" t="s">
        <v>1622</v>
      </c>
      <c r="C1036" s="11" t="s">
        <v>35</v>
      </c>
      <c r="D1036" s="11" t="s">
        <v>3556</v>
      </c>
      <c r="E1036" s="12">
        <v>44851.0</v>
      </c>
      <c r="F1036" s="13" t="s">
        <v>3557</v>
      </c>
      <c r="G1036" s="11" t="s">
        <v>682</v>
      </c>
      <c r="H1036" s="11" t="s">
        <v>38</v>
      </c>
      <c r="I1036" s="14">
        <v>45084.373990057866</v>
      </c>
      <c r="J1036" s="15" t="s">
        <v>3558</v>
      </c>
      <c r="K1036" s="16">
        <v>4.0</v>
      </c>
      <c r="L1036" s="16" t="b">
        <v>0</v>
      </c>
      <c r="M1036" s="17" t="s">
        <v>3558</v>
      </c>
      <c r="N1036" s="18">
        <v>4.0</v>
      </c>
    </row>
    <row r="1037">
      <c r="A1037" s="10">
        <v>44802.68497240741</v>
      </c>
      <c r="B1037" s="11" t="s">
        <v>3471</v>
      </c>
      <c r="C1037" s="11" t="s">
        <v>238</v>
      </c>
      <c r="D1037" s="11" t="s">
        <v>3559</v>
      </c>
      <c r="E1037" s="12">
        <v>44837.0</v>
      </c>
      <c r="F1037" s="13" t="s">
        <v>3560</v>
      </c>
      <c r="G1037" s="11" t="s">
        <v>26</v>
      </c>
      <c r="H1037" s="11" t="s">
        <v>38</v>
      </c>
      <c r="I1037" s="14">
        <v>45084.42390476852</v>
      </c>
      <c r="J1037" s="20" t="s">
        <v>3561</v>
      </c>
      <c r="K1037" s="16">
        <v>4.0</v>
      </c>
      <c r="L1037" s="16" t="b">
        <v>0</v>
      </c>
      <c r="M1037" s="17" t="s">
        <v>3562</v>
      </c>
      <c r="N1037" s="18">
        <v>4.0</v>
      </c>
    </row>
    <row r="1038">
      <c r="A1038" s="10">
        <v>44802.63758743055</v>
      </c>
      <c r="B1038" s="11" t="s">
        <v>3563</v>
      </c>
      <c r="C1038" s="11" t="s">
        <v>2230</v>
      </c>
      <c r="D1038" s="11" t="s">
        <v>3564</v>
      </c>
      <c r="E1038" s="12"/>
      <c r="F1038" s="13" t="s">
        <v>3565</v>
      </c>
      <c r="G1038" s="11" t="s">
        <v>26</v>
      </c>
      <c r="H1038" s="11" t="s">
        <v>38</v>
      </c>
      <c r="I1038" s="14">
        <v>44939.73386994213</v>
      </c>
      <c r="J1038" s="15" t="s">
        <v>3566</v>
      </c>
      <c r="K1038" s="16"/>
      <c r="L1038" s="16" t="b">
        <v>0</v>
      </c>
      <c r="M1038" s="17" t="s">
        <v>3566</v>
      </c>
      <c r="N1038" s="18"/>
    </row>
    <row r="1039">
      <c r="A1039" s="10">
        <v>44802.62695445602</v>
      </c>
      <c r="B1039" s="11" t="s">
        <v>3369</v>
      </c>
      <c r="C1039" s="11" t="s">
        <v>81</v>
      </c>
      <c r="D1039" s="11" t="s">
        <v>3567</v>
      </c>
      <c r="E1039" s="12">
        <v>44864.0</v>
      </c>
      <c r="F1039" s="13" t="s">
        <v>3568</v>
      </c>
      <c r="G1039" s="11" t="s">
        <v>140</v>
      </c>
      <c r="H1039" s="11" t="s">
        <v>38</v>
      </c>
      <c r="I1039" s="14">
        <v>45096.7468405324</v>
      </c>
      <c r="J1039" s="20" t="s">
        <v>3569</v>
      </c>
      <c r="K1039" s="16">
        <v>4.0</v>
      </c>
      <c r="L1039" s="16" t="b">
        <v>0</v>
      </c>
      <c r="M1039" s="17" t="s">
        <v>3570</v>
      </c>
      <c r="N1039" s="18">
        <v>4.0</v>
      </c>
    </row>
    <row r="1040">
      <c r="A1040" s="10">
        <v>44802.62607982639</v>
      </c>
      <c r="B1040" s="11" t="s">
        <v>3369</v>
      </c>
      <c r="C1040" s="11" t="s">
        <v>81</v>
      </c>
      <c r="D1040" s="11" t="s">
        <v>3571</v>
      </c>
      <c r="E1040" s="12">
        <v>44864.0</v>
      </c>
      <c r="F1040" s="13" t="s">
        <v>3572</v>
      </c>
      <c r="G1040" s="11" t="s">
        <v>140</v>
      </c>
      <c r="H1040" s="11" t="s">
        <v>38</v>
      </c>
      <c r="I1040" s="14">
        <v>44955.92344672454</v>
      </c>
      <c r="J1040" s="15" t="s">
        <v>3573</v>
      </c>
      <c r="K1040" s="16">
        <v>4.0</v>
      </c>
      <c r="L1040" s="16" t="b">
        <v>0</v>
      </c>
      <c r="M1040" s="17" t="s">
        <v>3573</v>
      </c>
      <c r="N1040" s="18">
        <v>4.0</v>
      </c>
    </row>
    <row r="1041">
      <c r="A1041" s="10">
        <v>44802.62110149306</v>
      </c>
      <c r="B1041" s="11" t="s">
        <v>199</v>
      </c>
      <c r="C1041" s="11" t="s">
        <v>200</v>
      </c>
      <c r="D1041" s="11" t="s">
        <v>3574</v>
      </c>
      <c r="E1041" s="12">
        <v>44816.0</v>
      </c>
      <c r="F1041" s="13" t="s">
        <v>3575</v>
      </c>
      <c r="G1041" s="11" t="s">
        <v>211</v>
      </c>
      <c r="H1041" s="11" t="s">
        <v>20</v>
      </c>
      <c r="I1041" s="14">
        <v>44826.60398407407</v>
      </c>
      <c r="J1041" s="15"/>
      <c r="K1041" s="16"/>
      <c r="L1041" s="16" t="b">
        <v>0</v>
      </c>
      <c r="M1041" s="17"/>
      <c r="N1041" s="18"/>
    </row>
    <row r="1042">
      <c r="A1042" s="10">
        <v>44802.57782042824</v>
      </c>
      <c r="B1042" s="11" t="s">
        <v>723</v>
      </c>
      <c r="C1042" s="11" t="s">
        <v>724</v>
      </c>
      <c r="D1042" s="11" t="s">
        <v>530</v>
      </c>
      <c r="E1042" s="12">
        <v>44834.0</v>
      </c>
      <c r="F1042" s="13" t="s">
        <v>3576</v>
      </c>
      <c r="G1042" s="11" t="s">
        <v>26</v>
      </c>
      <c r="H1042" s="11" t="s">
        <v>38</v>
      </c>
      <c r="I1042" s="14">
        <v>45026.74948864583</v>
      </c>
      <c r="J1042" s="15" t="s">
        <v>3577</v>
      </c>
      <c r="K1042" s="16">
        <v>4.0</v>
      </c>
      <c r="L1042" s="16" t="b">
        <v>0</v>
      </c>
      <c r="M1042" s="17" t="s">
        <v>3577</v>
      </c>
      <c r="N1042" s="18">
        <v>4.0</v>
      </c>
    </row>
    <row r="1043">
      <c r="A1043" s="10">
        <v>44802.57413658565</v>
      </c>
      <c r="B1043" s="11" t="s">
        <v>3578</v>
      </c>
      <c r="C1043" s="11" t="s">
        <v>35</v>
      </c>
      <c r="D1043" s="11" t="s">
        <v>3579</v>
      </c>
      <c r="E1043" s="12">
        <v>44866.0</v>
      </c>
      <c r="F1043" s="13" t="s">
        <v>3580</v>
      </c>
      <c r="G1043" s="11" t="s">
        <v>26</v>
      </c>
      <c r="H1043" s="11" t="s">
        <v>38</v>
      </c>
      <c r="I1043" s="14">
        <v>44974.32296795139</v>
      </c>
      <c r="J1043" s="15" t="s">
        <v>3581</v>
      </c>
      <c r="K1043" s="16">
        <v>10.0</v>
      </c>
      <c r="L1043" s="16" t="b">
        <v>0</v>
      </c>
      <c r="M1043" s="17" t="s">
        <v>3581</v>
      </c>
      <c r="N1043" s="18">
        <v>10.0</v>
      </c>
    </row>
    <row r="1044">
      <c r="A1044" s="10">
        <v>44802.36450328704</v>
      </c>
      <c r="B1044" s="11" t="s">
        <v>3582</v>
      </c>
      <c r="C1044" s="11" t="s">
        <v>103</v>
      </c>
      <c r="D1044" s="11" t="s">
        <v>965</v>
      </c>
      <c r="E1044" s="12">
        <v>44835.0</v>
      </c>
      <c r="F1044" s="13" t="s">
        <v>3583</v>
      </c>
      <c r="G1044" s="11" t="s">
        <v>3584</v>
      </c>
      <c r="H1044" s="11" t="s">
        <v>38</v>
      </c>
      <c r="I1044" s="14">
        <v>44805.63131253472</v>
      </c>
      <c r="J1044" s="15" t="s">
        <v>3585</v>
      </c>
      <c r="K1044" s="16"/>
      <c r="L1044" s="16" t="b">
        <v>0</v>
      </c>
      <c r="M1044" s="17" t="s">
        <v>3585</v>
      </c>
      <c r="N1044" s="18"/>
    </row>
    <row r="1045">
      <c r="A1045" s="10">
        <v>44802.294457233795</v>
      </c>
      <c r="B1045" s="11" t="s">
        <v>1921</v>
      </c>
      <c r="C1045" s="11" t="s">
        <v>497</v>
      </c>
      <c r="D1045" s="11" t="s">
        <v>1893</v>
      </c>
      <c r="E1045" s="12">
        <v>44835.0</v>
      </c>
      <c r="F1045" s="13" t="s">
        <v>3586</v>
      </c>
      <c r="G1045" s="11" t="s">
        <v>26</v>
      </c>
      <c r="H1045" s="11" t="s">
        <v>38</v>
      </c>
      <c r="I1045" s="14">
        <v>44949.53518763889</v>
      </c>
      <c r="J1045" s="15" t="s">
        <v>3587</v>
      </c>
      <c r="K1045" s="16">
        <v>7.0</v>
      </c>
      <c r="L1045" s="16" t="b">
        <v>0</v>
      </c>
      <c r="M1045" s="17" t="s">
        <v>3587</v>
      </c>
      <c r="N1045" s="18">
        <v>7.0</v>
      </c>
    </row>
    <row r="1046">
      <c r="A1046" s="10">
        <v>44802.27922096065</v>
      </c>
      <c r="B1046" s="11" t="s">
        <v>932</v>
      </c>
      <c r="C1046" s="11" t="s">
        <v>592</v>
      </c>
      <c r="D1046" s="11" t="s">
        <v>224</v>
      </c>
      <c r="E1046" s="12">
        <v>44835.0</v>
      </c>
      <c r="F1046" s="13" t="s">
        <v>3588</v>
      </c>
      <c r="G1046" s="11" t="s">
        <v>26</v>
      </c>
      <c r="H1046" s="11" t="s">
        <v>38</v>
      </c>
      <c r="I1046" s="14">
        <v>44965.442195104166</v>
      </c>
      <c r="J1046" s="15" t="s">
        <v>3589</v>
      </c>
      <c r="K1046" s="16">
        <v>24.0</v>
      </c>
      <c r="L1046" s="16" t="b">
        <v>0</v>
      </c>
      <c r="M1046" s="17" t="s">
        <v>3589</v>
      </c>
      <c r="N1046" s="18">
        <v>24.0</v>
      </c>
    </row>
    <row r="1047">
      <c r="A1047" s="10">
        <v>44802.14393111111</v>
      </c>
      <c r="B1047" s="11" t="s">
        <v>628</v>
      </c>
      <c r="C1047" s="11" t="s">
        <v>52</v>
      </c>
      <c r="D1047" s="11" t="s">
        <v>3590</v>
      </c>
      <c r="E1047" s="12">
        <v>44808.0</v>
      </c>
      <c r="F1047" s="13" t="s">
        <v>3591</v>
      </c>
      <c r="G1047" s="11" t="s">
        <v>26</v>
      </c>
      <c r="H1047" s="11" t="s">
        <v>20</v>
      </c>
      <c r="I1047" s="14">
        <v>44813.109689108795</v>
      </c>
      <c r="J1047" s="20" t="s">
        <v>3592</v>
      </c>
      <c r="K1047" s="16"/>
      <c r="L1047" s="16" t="b">
        <v>0</v>
      </c>
      <c r="M1047" s="17" t="s">
        <v>3593</v>
      </c>
      <c r="N1047" s="18"/>
    </row>
    <row r="1048">
      <c r="A1048" s="10">
        <v>44801.69660733796</v>
      </c>
      <c r="B1048" s="11" t="s">
        <v>723</v>
      </c>
      <c r="C1048" s="11" t="s">
        <v>724</v>
      </c>
      <c r="D1048" s="11" t="s">
        <v>224</v>
      </c>
      <c r="E1048" s="12">
        <v>44834.0</v>
      </c>
      <c r="F1048" s="13" t="s">
        <v>3594</v>
      </c>
      <c r="G1048" s="11" t="s">
        <v>26</v>
      </c>
      <c r="H1048" s="11" t="s">
        <v>38</v>
      </c>
      <c r="I1048" s="14">
        <v>45110.54631706019</v>
      </c>
      <c r="J1048" s="15" t="s">
        <v>3595</v>
      </c>
      <c r="K1048" s="16">
        <v>17.0</v>
      </c>
      <c r="L1048" s="16" t="b">
        <v>0</v>
      </c>
      <c r="M1048" s="17" t="s">
        <v>3595</v>
      </c>
      <c r="N1048" s="18">
        <v>17.0</v>
      </c>
    </row>
    <row r="1049">
      <c r="A1049" s="10">
        <v>44801.307951712966</v>
      </c>
      <c r="B1049" s="11" t="s">
        <v>1217</v>
      </c>
      <c r="C1049" s="11" t="s">
        <v>81</v>
      </c>
      <c r="D1049" s="11" t="s">
        <v>349</v>
      </c>
      <c r="E1049" s="12">
        <v>44851.0</v>
      </c>
      <c r="F1049" s="13" t="s">
        <v>3596</v>
      </c>
      <c r="G1049" s="11" t="s">
        <v>26</v>
      </c>
      <c r="H1049" s="11" t="s">
        <v>38</v>
      </c>
      <c r="I1049" s="14">
        <v>45111.5403725463</v>
      </c>
      <c r="J1049" s="19" t="s">
        <v>3597</v>
      </c>
      <c r="K1049" s="16">
        <v>29.0</v>
      </c>
      <c r="L1049" s="16" t="b">
        <v>0</v>
      </c>
      <c r="M1049" s="17" t="s">
        <v>3598</v>
      </c>
      <c r="N1049" s="18">
        <v>29.0</v>
      </c>
    </row>
    <row r="1050">
      <c r="A1050" s="10">
        <v>44799.33559241898</v>
      </c>
      <c r="B1050" s="11" t="s">
        <v>66</v>
      </c>
      <c r="C1050" s="11" t="s">
        <v>48</v>
      </c>
      <c r="D1050" s="11" t="s">
        <v>3599</v>
      </c>
      <c r="E1050" s="12">
        <v>44815.0</v>
      </c>
      <c r="F1050" s="13" t="s">
        <v>3600</v>
      </c>
      <c r="G1050" s="11" t="s">
        <v>69</v>
      </c>
      <c r="H1050" s="11" t="s">
        <v>38</v>
      </c>
      <c r="I1050" s="14">
        <v>44803.126727002316</v>
      </c>
      <c r="J1050" s="15" t="s">
        <v>3601</v>
      </c>
      <c r="K1050" s="16"/>
      <c r="L1050" s="16" t="b">
        <v>0</v>
      </c>
      <c r="M1050" s="17" t="s">
        <v>3601</v>
      </c>
      <c r="N1050" s="18"/>
    </row>
    <row r="1051">
      <c r="A1051" s="10">
        <v>44799.22266342593</v>
      </c>
      <c r="B1051" s="11" t="s">
        <v>3602</v>
      </c>
      <c r="C1051" s="11" t="s">
        <v>827</v>
      </c>
      <c r="D1051" s="11" t="s">
        <v>3603</v>
      </c>
      <c r="E1051" s="12">
        <v>44849.0</v>
      </c>
      <c r="F1051" s="13" t="s">
        <v>3604</v>
      </c>
      <c r="G1051" s="11" t="s">
        <v>26</v>
      </c>
      <c r="H1051" s="11" t="s">
        <v>38</v>
      </c>
      <c r="I1051" s="14">
        <v>45110.21164866898</v>
      </c>
      <c r="J1051" s="20" t="s">
        <v>3605</v>
      </c>
      <c r="K1051" s="16">
        <v>14.0</v>
      </c>
      <c r="L1051" s="16" t="b">
        <v>0</v>
      </c>
      <c r="M1051" s="17" t="s">
        <v>3606</v>
      </c>
      <c r="N1051" s="18">
        <v>14.0</v>
      </c>
    </row>
    <row r="1052">
      <c r="A1052" s="10">
        <v>44798.83873902778</v>
      </c>
      <c r="B1052" s="11" t="s">
        <v>558</v>
      </c>
      <c r="C1052" s="11" t="s">
        <v>48</v>
      </c>
      <c r="D1052" s="11" t="s">
        <v>3607</v>
      </c>
      <c r="E1052" s="12">
        <v>44834.0</v>
      </c>
      <c r="F1052" s="13" t="s">
        <v>3608</v>
      </c>
      <c r="G1052" s="11" t="s">
        <v>69</v>
      </c>
      <c r="H1052" s="11" t="s">
        <v>38</v>
      </c>
      <c r="I1052" s="14">
        <v>44802.57979034723</v>
      </c>
      <c r="J1052" s="15" t="s">
        <v>3609</v>
      </c>
      <c r="K1052" s="16">
        <v>1.0</v>
      </c>
      <c r="L1052" s="16" t="b">
        <v>0</v>
      </c>
      <c r="M1052" s="17" t="s">
        <v>3609</v>
      </c>
      <c r="N1052" s="18">
        <v>1.0</v>
      </c>
    </row>
    <row r="1053">
      <c r="A1053" s="10">
        <v>44798.629676516204</v>
      </c>
      <c r="B1053" s="11" t="s">
        <v>3610</v>
      </c>
      <c r="C1053" s="11" t="s">
        <v>35</v>
      </c>
      <c r="D1053" s="11" t="s">
        <v>3611</v>
      </c>
      <c r="E1053" s="12">
        <v>44829.0</v>
      </c>
      <c r="F1053" s="13" t="s">
        <v>3612</v>
      </c>
      <c r="G1053" s="11" t="s">
        <v>262</v>
      </c>
      <c r="H1053" s="11" t="s">
        <v>158</v>
      </c>
      <c r="I1053" s="14">
        <v>44798.66013335648</v>
      </c>
      <c r="J1053" s="15" t="s">
        <v>3613</v>
      </c>
      <c r="K1053" s="16"/>
      <c r="L1053" s="16" t="b">
        <v>0</v>
      </c>
      <c r="M1053" s="17" t="s">
        <v>3613</v>
      </c>
      <c r="N1053" s="18"/>
    </row>
    <row r="1054">
      <c r="A1054" s="10">
        <v>44798.628213310185</v>
      </c>
      <c r="B1054" s="11" t="s">
        <v>3614</v>
      </c>
      <c r="C1054" s="11" t="s">
        <v>35</v>
      </c>
      <c r="D1054" s="11" t="s">
        <v>3615</v>
      </c>
      <c r="E1054" s="12">
        <v>44819.0</v>
      </c>
      <c r="F1054" s="13" t="s">
        <v>3616</v>
      </c>
      <c r="G1054" s="11" t="s">
        <v>262</v>
      </c>
      <c r="H1054" s="11" t="s">
        <v>158</v>
      </c>
      <c r="I1054" s="14">
        <v>44798.66018815972</v>
      </c>
      <c r="J1054" s="15" t="s">
        <v>3617</v>
      </c>
      <c r="K1054" s="16"/>
      <c r="L1054" s="16" t="b">
        <v>0</v>
      </c>
      <c r="M1054" s="17" t="s">
        <v>3617</v>
      </c>
      <c r="N1054" s="18"/>
    </row>
    <row r="1055">
      <c r="A1055" s="10">
        <v>44798.62660314815</v>
      </c>
      <c r="B1055" s="11" t="s">
        <v>1669</v>
      </c>
      <c r="C1055" s="11" t="s">
        <v>713</v>
      </c>
      <c r="D1055" s="11" t="s">
        <v>3618</v>
      </c>
      <c r="E1055" s="12">
        <v>44864.0</v>
      </c>
      <c r="F1055" s="13" t="s">
        <v>3619</v>
      </c>
      <c r="G1055" s="11" t="s">
        <v>140</v>
      </c>
      <c r="H1055" s="11" t="s">
        <v>38</v>
      </c>
      <c r="I1055" s="14">
        <v>44798.62727869213</v>
      </c>
      <c r="J1055" s="15" t="s">
        <v>3620</v>
      </c>
      <c r="K1055" s="16"/>
      <c r="L1055" s="16" t="b">
        <v>0</v>
      </c>
      <c r="M1055" s="17" t="s">
        <v>3620</v>
      </c>
      <c r="N1055" s="18"/>
    </row>
    <row r="1056">
      <c r="A1056" s="10">
        <v>44798.34106770833</v>
      </c>
      <c r="B1056" s="11" t="s">
        <v>3621</v>
      </c>
      <c r="C1056" s="11" t="s">
        <v>1003</v>
      </c>
      <c r="D1056" s="11" t="s">
        <v>816</v>
      </c>
      <c r="E1056" s="12">
        <v>44863.0</v>
      </c>
      <c r="F1056" s="13" t="s">
        <v>3622</v>
      </c>
      <c r="G1056" s="11" t="s">
        <v>140</v>
      </c>
      <c r="H1056" s="11" t="s">
        <v>38</v>
      </c>
      <c r="I1056" s="14">
        <v>44798.341622430555</v>
      </c>
      <c r="J1056" s="15" t="s">
        <v>3623</v>
      </c>
      <c r="K1056" s="16"/>
      <c r="L1056" s="16" t="b">
        <v>0</v>
      </c>
      <c r="M1056" s="17" t="s">
        <v>3623</v>
      </c>
      <c r="N1056" s="18"/>
    </row>
    <row r="1057">
      <c r="A1057" s="10">
        <v>44798.17351986111</v>
      </c>
      <c r="B1057" s="11" t="s">
        <v>2091</v>
      </c>
      <c r="C1057" s="11" t="s">
        <v>35</v>
      </c>
      <c r="D1057" s="11" t="s">
        <v>2818</v>
      </c>
      <c r="E1057" s="12">
        <v>44866.0</v>
      </c>
      <c r="F1057" s="13" t="s">
        <v>3624</v>
      </c>
      <c r="G1057" s="11" t="s">
        <v>26</v>
      </c>
      <c r="H1057" s="11" t="s">
        <v>38</v>
      </c>
      <c r="I1057" s="14">
        <v>45078.38935369213</v>
      </c>
      <c r="J1057" s="15" t="s">
        <v>3625</v>
      </c>
      <c r="K1057" s="16">
        <v>36.0</v>
      </c>
      <c r="L1057" s="16" t="b">
        <v>0</v>
      </c>
      <c r="M1057" s="17" t="s">
        <v>3625</v>
      </c>
      <c r="N1057" s="18">
        <v>36.0</v>
      </c>
    </row>
    <row r="1058">
      <c r="A1058" s="10">
        <v>44798.1265765162</v>
      </c>
      <c r="B1058" s="11" t="s">
        <v>1413</v>
      </c>
      <c r="C1058" s="11" t="s">
        <v>52</v>
      </c>
      <c r="D1058" s="11" t="s">
        <v>3626</v>
      </c>
      <c r="E1058" s="12">
        <v>44803.0</v>
      </c>
      <c r="F1058" s="13" t="s">
        <v>3627</v>
      </c>
      <c r="G1058" s="11" t="s">
        <v>211</v>
      </c>
      <c r="H1058" s="11" t="s">
        <v>20</v>
      </c>
      <c r="I1058" s="14"/>
      <c r="J1058" s="15"/>
      <c r="K1058" s="16"/>
      <c r="L1058" s="16" t="b">
        <v>0</v>
      </c>
      <c r="M1058" s="17"/>
      <c r="N1058" s="18"/>
    </row>
    <row r="1059">
      <c r="A1059" s="10">
        <v>44798.126022199074</v>
      </c>
      <c r="B1059" s="11" t="s">
        <v>1413</v>
      </c>
      <c r="C1059" s="11" t="s">
        <v>52</v>
      </c>
      <c r="D1059" s="11" t="s">
        <v>3628</v>
      </c>
      <c r="E1059" s="12">
        <v>44805.0</v>
      </c>
      <c r="F1059" s="13" t="s">
        <v>3629</v>
      </c>
      <c r="G1059" s="11" t="s">
        <v>226</v>
      </c>
      <c r="H1059" s="11" t="s">
        <v>38</v>
      </c>
      <c r="I1059" s="14"/>
      <c r="J1059" s="15"/>
      <c r="K1059" s="16"/>
      <c r="L1059" s="16" t="b">
        <v>0</v>
      </c>
      <c r="M1059" s="17"/>
      <c r="N1059" s="18"/>
    </row>
    <row r="1060">
      <c r="A1060" s="10">
        <v>44798.12498881944</v>
      </c>
      <c r="B1060" s="11" t="s">
        <v>1413</v>
      </c>
      <c r="C1060" s="11" t="s">
        <v>52</v>
      </c>
      <c r="D1060" s="11" t="s">
        <v>3630</v>
      </c>
      <c r="E1060" s="12">
        <v>44805.0</v>
      </c>
      <c r="F1060" s="13" t="s">
        <v>3631</v>
      </c>
      <c r="G1060" s="11" t="s">
        <v>26</v>
      </c>
      <c r="H1060" s="11" t="s">
        <v>38</v>
      </c>
      <c r="I1060" s="14">
        <v>44885.997841261575</v>
      </c>
      <c r="J1060" s="15" t="s">
        <v>3632</v>
      </c>
      <c r="K1060" s="16">
        <v>3.0</v>
      </c>
      <c r="L1060" s="16" t="b">
        <v>0</v>
      </c>
      <c r="M1060" s="17" t="s">
        <v>3632</v>
      </c>
      <c r="N1060" s="18">
        <v>3.0</v>
      </c>
    </row>
    <row r="1061">
      <c r="A1061" s="10">
        <v>44797.82703712963</v>
      </c>
      <c r="B1061" s="11" t="s">
        <v>1728</v>
      </c>
      <c r="C1061" s="11" t="s">
        <v>76</v>
      </c>
      <c r="D1061" s="11" t="s">
        <v>3633</v>
      </c>
      <c r="E1061" s="12">
        <v>44835.0</v>
      </c>
      <c r="F1061" s="13" t="s">
        <v>3634</v>
      </c>
      <c r="G1061" s="11" t="s">
        <v>26</v>
      </c>
      <c r="H1061" s="11" t="s">
        <v>38</v>
      </c>
      <c r="I1061" s="14">
        <v>45103.18998210648</v>
      </c>
      <c r="J1061" s="20" t="s">
        <v>3635</v>
      </c>
      <c r="K1061" s="16">
        <v>7.0</v>
      </c>
      <c r="L1061" s="16" t="b">
        <v>0</v>
      </c>
      <c r="M1061" s="17" t="s">
        <v>3636</v>
      </c>
      <c r="N1061" s="18">
        <v>7.0</v>
      </c>
    </row>
    <row r="1062">
      <c r="A1062" s="10">
        <v>44797.82653982639</v>
      </c>
      <c r="B1062" s="11" t="s">
        <v>1728</v>
      </c>
      <c r="C1062" s="11" t="s">
        <v>76</v>
      </c>
      <c r="D1062" s="11" t="s">
        <v>3637</v>
      </c>
      <c r="E1062" s="12">
        <v>44835.0</v>
      </c>
      <c r="F1062" s="13" t="s">
        <v>3638</v>
      </c>
      <c r="G1062" s="11" t="s">
        <v>26</v>
      </c>
      <c r="H1062" s="11" t="s">
        <v>38</v>
      </c>
      <c r="I1062" s="14">
        <v>44992.44374503472</v>
      </c>
      <c r="J1062" s="15" t="s">
        <v>3639</v>
      </c>
      <c r="K1062" s="16">
        <v>3.0</v>
      </c>
      <c r="L1062" s="16" t="b">
        <v>0</v>
      </c>
      <c r="M1062" s="17" t="s">
        <v>3639</v>
      </c>
      <c r="N1062" s="18">
        <v>3.0</v>
      </c>
    </row>
    <row r="1063">
      <c r="A1063" s="10">
        <v>44797.82595775463</v>
      </c>
      <c r="B1063" s="11" t="s">
        <v>1728</v>
      </c>
      <c r="C1063" s="11" t="s">
        <v>76</v>
      </c>
      <c r="D1063" s="11" t="s">
        <v>3640</v>
      </c>
      <c r="E1063" s="12">
        <v>44835.0</v>
      </c>
      <c r="F1063" s="13" t="s">
        <v>3641</v>
      </c>
      <c r="G1063" s="11" t="s">
        <v>26</v>
      </c>
      <c r="H1063" s="11" t="s">
        <v>38</v>
      </c>
      <c r="I1063" s="14">
        <v>45075.93674505787</v>
      </c>
      <c r="J1063" s="20" t="s">
        <v>3642</v>
      </c>
      <c r="K1063" s="16">
        <v>4.0</v>
      </c>
      <c r="L1063" s="16" t="b">
        <v>0</v>
      </c>
      <c r="M1063" s="17" t="s">
        <v>3643</v>
      </c>
      <c r="N1063" s="18">
        <v>4.0</v>
      </c>
    </row>
    <row r="1064">
      <c r="A1064" s="10">
        <v>44797.713420925924</v>
      </c>
      <c r="B1064" s="11" t="s">
        <v>323</v>
      </c>
      <c r="C1064" s="11" t="s">
        <v>205</v>
      </c>
      <c r="D1064" s="11" t="s">
        <v>1832</v>
      </c>
      <c r="E1064" s="12">
        <v>44813.0</v>
      </c>
      <c r="F1064" s="13" t="s">
        <v>3644</v>
      </c>
      <c r="G1064" s="11" t="s">
        <v>3645</v>
      </c>
      <c r="H1064" s="11" t="s">
        <v>158</v>
      </c>
      <c r="I1064" s="14">
        <v>45026.405069768516</v>
      </c>
      <c r="J1064" s="15" t="s">
        <v>3646</v>
      </c>
      <c r="K1064" s="16">
        <v>1.0</v>
      </c>
      <c r="L1064" s="16" t="b">
        <v>0</v>
      </c>
      <c r="M1064" s="17" t="s">
        <v>3646</v>
      </c>
      <c r="N1064" s="18">
        <v>1.0</v>
      </c>
    </row>
    <row r="1065">
      <c r="A1065" s="10">
        <v>44797.6652712037</v>
      </c>
      <c r="B1065" s="11" t="s">
        <v>3369</v>
      </c>
      <c r="C1065" s="11" t="s">
        <v>81</v>
      </c>
      <c r="D1065" s="11" t="s">
        <v>3647</v>
      </c>
      <c r="E1065" s="12">
        <v>44798.0</v>
      </c>
      <c r="F1065" s="13" t="s">
        <v>3648</v>
      </c>
      <c r="G1065" s="11" t="s">
        <v>140</v>
      </c>
      <c r="H1065" s="11" t="s">
        <v>38</v>
      </c>
      <c r="I1065" s="14">
        <v>45027.36023438658</v>
      </c>
      <c r="J1065" s="15" t="s">
        <v>3649</v>
      </c>
      <c r="K1065" s="16">
        <v>2.0</v>
      </c>
      <c r="L1065" s="16" t="b">
        <v>0</v>
      </c>
      <c r="M1065" s="17" t="s">
        <v>3649</v>
      </c>
      <c r="N1065" s="18">
        <v>2.0</v>
      </c>
    </row>
    <row r="1066">
      <c r="A1066" s="10">
        <v>44797.39502473379</v>
      </c>
      <c r="B1066" s="11" t="s">
        <v>582</v>
      </c>
      <c r="C1066" s="11" t="s">
        <v>583</v>
      </c>
      <c r="D1066" s="11" t="s">
        <v>3650</v>
      </c>
      <c r="E1066" s="12">
        <v>44830.0</v>
      </c>
      <c r="F1066" s="13" t="s">
        <v>3651</v>
      </c>
      <c r="G1066" s="11" t="s">
        <v>26</v>
      </c>
      <c r="H1066" s="11" t="s">
        <v>38</v>
      </c>
      <c r="I1066" s="14">
        <v>44869.50530780092</v>
      </c>
      <c r="J1066" s="15" t="s">
        <v>3652</v>
      </c>
      <c r="K1066" s="16">
        <v>2.0</v>
      </c>
      <c r="L1066" s="16" t="b">
        <v>0</v>
      </c>
      <c r="M1066" s="17" t="s">
        <v>3652</v>
      </c>
      <c r="N1066" s="18">
        <v>2.0</v>
      </c>
    </row>
    <row r="1067">
      <c r="A1067" s="10">
        <v>44796.62696753472</v>
      </c>
      <c r="B1067" s="11" t="s">
        <v>3301</v>
      </c>
      <c r="C1067" s="11" t="s">
        <v>713</v>
      </c>
      <c r="D1067" s="11" t="s">
        <v>3653</v>
      </c>
      <c r="E1067" s="12">
        <v>44830.0</v>
      </c>
      <c r="F1067" s="13" t="s">
        <v>3654</v>
      </c>
      <c r="G1067" s="11" t="s">
        <v>114</v>
      </c>
      <c r="H1067" s="11" t="s">
        <v>38</v>
      </c>
      <c r="I1067" s="14">
        <v>45097.79285965278</v>
      </c>
      <c r="J1067" s="20" t="s">
        <v>3655</v>
      </c>
      <c r="K1067" s="16">
        <v>12.0</v>
      </c>
      <c r="L1067" s="16" t="b">
        <v>0</v>
      </c>
      <c r="M1067" s="17" t="s">
        <v>3656</v>
      </c>
      <c r="N1067" s="18">
        <v>12.0</v>
      </c>
    </row>
    <row r="1068">
      <c r="A1068" s="10">
        <v>44796.45663003472</v>
      </c>
      <c r="B1068" s="11" t="s">
        <v>3657</v>
      </c>
      <c r="C1068" s="11" t="s">
        <v>195</v>
      </c>
      <c r="D1068" s="11" t="s">
        <v>3658</v>
      </c>
      <c r="E1068" s="12">
        <v>44849.0</v>
      </c>
      <c r="F1068" s="13" t="s">
        <v>3659</v>
      </c>
      <c r="G1068" s="11" t="s">
        <v>494</v>
      </c>
      <c r="H1068" s="11" t="s">
        <v>158</v>
      </c>
      <c r="I1068" s="14">
        <v>44977.56943001157</v>
      </c>
      <c r="J1068" s="15" t="s">
        <v>3660</v>
      </c>
      <c r="K1068" s="16">
        <v>1.0</v>
      </c>
      <c r="L1068" s="16" t="b">
        <v>0</v>
      </c>
      <c r="M1068" s="17" t="s">
        <v>3660</v>
      </c>
      <c r="N1068" s="18">
        <v>1.0</v>
      </c>
    </row>
    <row r="1069">
      <c r="A1069" s="10">
        <v>44796.36479225694</v>
      </c>
      <c r="B1069" s="11" t="s">
        <v>3661</v>
      </c>
      <c r="C1069" s="11" t="s">
        <v>713</v>
      </c>
      <c r="D1069" s="11" t="s">
        <v>3662</v>
      </c>
      <c r="E1069" s="12">
        <v>44837.0</v>
      </c>
      <c r="F1069" s="13" t="s">
        <v>3663</v>
      </c>
      <c r="G1069" s="11" t="s">
        <v>26</v>
      </c>
      <c r="H1069" s="11" t="s">
        <v>38</v>
      </c>
      <c r="I1069" s="14">
        <v>45100.56801834491</v>
      </c>
      <c r="J1069" s="15" t="s">
        <v>3664</v>
      </c>
      <c r="K1069" s="16">
        <v>6.0</v>
      </c>
      <c r="L1069" s="16" t="b">
        <v>0</v>
      </c>
      <c r="M1069" s="17" t="s">
        <v>3664</v>
      </c>
      <c r="N1069" s="18">
        <v>6.0</v>
      </c>
    </row>
    <row r="1070">
      <c r="A1070" s="10">
        <v>44796.352471770835</v>
      </c>
      <c r="B1070" s="11" t="s">
        <v>2807</v>
      </c>
      <c r="C1070" s="11" t="s">
        <v>213</v>
      </c>
      <c r="D1070" s="11" t="s">
        <v>1106</v>
      </c>
      <c r="E1070" s="12">
        <v>44835.0</v>
      </c>
      <c r="F1070" s="13" t="s">
        <v>3665</v>
      </c>
      <c r="G1070" s="11" t="s">
        <v>26</v>
      </c>
      <c r="H1070" s="11" t="s">
        <v>38</v>
      </c>
      <c r="I1070" s="14">
        <v>44999.50431476852</v>
      </c>
      <c r="J1070" s="15" t="s">
        <v>3666</v>
      </c>
      <c r="K1070" s="16">
        <v>1.0</v>
      </c>
      <c r="L1070" s="16" t="b">
        <v>0</v>
      </c>
      <c r="M1070" s="17" t="s">
        <v>3667</v>
      </c>
      <c r="N1070" s="18">
        <v>1.0</v>
      </c>
    </row>
    <row r="1071">
      <c r="A1071" s="10">
        <v>44796.246899351856</v>
      </c>
      <c r="B1071" s="11" t="s">
        <v>3668</v>
      </c>
      <c r="C1071" s="11" t="s">
        <v>173</v>
      </c>
      <c r="D1071" s="11" t="s">
        <v>3669</v>
      </c>
      <c r="E1071" s="12">
        <v>44819.0</v>
      </c>
      <c r="F1071" s="13" t="s">
        <v>3670</v>
      </c>
      <c r="G1071" s="11" t="s">
        <v>114</v>
      </c>
      <c r="H1071" s="11" t="s">
        <v>38</v>
      </c>
      <c r="I1071" s="14"/>
      <c r="J1071" s="15"/>
      <c r="K1071" s="16"/>
      <c r="L1071" s="16" t="b">
        <v>0</v>
      </c>
      <c r="M1071" s="17"/>
      <c r="N1071" s="18"/>
    </row>
    <row r="1072">
      <c r="A1072" s="10">
        <v>44795.623368518514</v>
      </c>
      <c r="B1072" s="11" t="s">
        <v>2985</v>
      </c>
      <c r="C1072" s="11" t="s">
        <v>99</v>
      </c>
      <c r="D1072" s="11" t="s">
        <v>530</v>
      </c>
      <c r="E1072" s="12">
        <v>44806.0</v>
      </c>
      <c r="F1072" s="13" t="s">
        <v>3671</v>
      </c>
      <c r="G1072" s="11" t="s">
        <v>26</v>
      </c>
      <c r="H1072" s="11" t="s">
        <v>38</v>
      </c>
      <c r="I1072" s="14">
        <v>44935.33466253472</v>
      </c>
      <c r="J1072" s="15" t="s">
        <v>3672</v>
      </c>
      <c r="K1072" s="16">
        <v>9.0</v>
      </c>
      <c r="L1072" s="16" t="b">
        <v>0</v>
      </c>
      <c r="M1072" s="17" t="s">
        <v>3672</v>
      </c>
      <c r="N1072" s="18">
        <v>9.0</v>
      </c>
    </row>
    <row r="1073">
      <c r="A1073" s="10">
        <v>44795.45378422453</v>
      </c>
      <c r="B1073" s="11" t="s">
        <v>3189</v>
      </c>
      <c r="C1073" s="11" t="s">
        <v>209</v>
      </c>
      <c r="D1073" s="11" t="s">
        <v>3673</v>
      </c>
      <c r="E1073" s="12">
        <v>44855.0</v>
      </c>
      <c r="F1073" s="13" t="s">
        <v>3674</v>
      </c>
      <c r="G1073" s="11" t="s">
        <v>26</v>
      </c>
      <c r="H1073" s="11" t="s">
        <v>38</v>
      </c>
      <c r="I1073" s="14">
        <v>45012.36383159722</v>
      </c>
      <c r="J1073" s="15" t="s">
        <v>3675</v>
      </c>
      <c r="K1073" s="16">
        <v>2.0</v>
      </c>
      <c r="L1073" s="16" t="b">
        <v>0</v>
      </c>
      <c r="M1073" s="17" t="s">
        <v>3675</v>
      </c>
      <c r="N1073" s="18">
        <v>2.0</v>
      </c>
    </row>
    <row r="1074">
      <c r="A1074" s="10">
        <v>44795.406586400466</v>
      </c>
      <c r="B1074" s="11" t="s">
        <v>2873</v>
      </c>
      <c r="C1074" s="11" t="s">
        <v>103</v>
      </c>
      <c r="D1074" s="11" t="s">
        <v>2256</v>
      </c>
      <c r="E1074" s="12">
        <v>44830.0</v>
      </c>
      <c r="F1074" s="13" t="s">
        <v>3676</v>
      </c>
      <c r="G1074" s="11" t="s">
        <v>26</v>
      </c>
      <c r="H1074" s="11" t="s">
        <v>38</v>
      </c>
      <c r="I1074" s="14">
        <v>45106.01233346065</v>
      </c>
      <c r="J1074" s="20" t="s">
        <v>3677</v>
      </c>
      <c r="K1074" s="16">
        <v>18.0</v>
      </c>
      <c r="L1074" s="16" t="b">
        <v>0</v>
      </c>
      <c r="M1074" s="17" t="s">
        <v>3678</v>
      </c>
      <c r="N1074" s="18">
        <v>18.0</v>
      </c>
    </row>
    <row r="1075">
      <c r="A1075" s="10">
        <v>44795.2868575926</v>
      </c>
      <c r="B1075" s="11" t="s">
        <v>1189</v>
      </c>
      <c r="C1075" s="11" t="s">
        <v>376</v>
      </c>
      <c r="D1075" s="11" t="s">
        <v>3679</v>
      </c>
      <c r="E1075" s="12">
        <v>44811.0</v>
      </c>
      <c r="F1075" s="13" t="s">
        <v>3680</v>
      </c>
      <c r="G1075" s="11" t="s">
        <v>26</v>
      </c>
      <c r="H1075" s="11" t="s">
        <v>38</v>
      </c>
      <c r="I1075" s="14">
        <v>44796.32646635416</v>
      </c>
      <c r="J1075" s="15" t="s">
        <v>3681</v>
      </c>
      <c r="K1075" s="16"/>
      <c r="L1075" s="16" t="b">
        <v>0</v>
      </c>
      <c r="M1075" s="17" t="s">
        <v>3681</v>
      </c>
      <c r="N1075" s="18"/>
    </row>
    <row r="1076">
      <c r="A1076" s="10">
        <v>44794.86397990741</v>
      </c>
      <c r="B1076" s="11" t="s">
        <v>3189</v>
      </c>
      <c r="C1076" s="11" t="s">
        <v>209</v>
      </c>
      <c r="D1076" s="11" t="s">
        <v>1864</v>
      </c>
      <c r="E1076" s="12">
        <v>44855.0</v>
      </c>
      <c r="F1076" s="13" t="s">
        <v>3682</v>
      </c>
      <c r="G1076" s="11" t="s">
        <v>26</v>
      </c>
      <c r="H1076" s="11" t="s">
        <v>38</v>
      </c>
      <c r="I1076" s="14">
        <v>45107.4169825</v>
      </c>
      <c r="J1076" s="20" t="s">
        <v>3683</v>
      </c>
      <c r="K1076" s="16">
        <v>6.0</v>
      </c>
      <c r="L1076" s="16" t="b">
        <v>0</v>
      </c>
      <c r="M1076" s="17" t="s">
        <v>3684</v>
      </c>
      <c r="N1076" s="18">
        <v>6.0</v>
      </c>
    </row>
    <row r="1077">
      <c r="A1077" s="10">
        <v>44793.76318047453</v>
      </c>
      <c r="B1077" s="11" t="s">
        <v>3685</v>
      </c>
      <c r="C1077" s="11" t="s">
        <v>3686</v>
      </c>
      <c r="D1077" s="11" t="s">
        <v>224</v>
      </c>
      <c r="E1077" s="12">
        <v>44911.0</v>
      </c>
      <c r="F1077" s="13" t="s">
        <v>3687</v>
      </c>
      <c r="G1077" s="11" t="s">
        <v>114</v>
      </c>
      <c r="H1077" s="11" t="s">
        <v>38</v>
      </c>
      <c r="I1077" s="14"/>
      <c r="J1077" s="15"/>
      <c r="K1077" s="16"/>
      <c r="L1077" s="16" t="b">
        <v>0</v>
      </c>
      <c r="M1077" s="17"/>
      <c r="N1077" s="18"/>
    </row>
    <row r="1078">
      <c r="A1078" s="10">
        <v>44793.52686403935</v>
      </c>
      <c r="B1078" s="11" t="s">
        <v>3602</v>
      </c>
      <c r="C1078" s="11" t="s">
        <v>827</v>
      </c>
      <c r="D1078" s="11" t="s">
        <v>3688</v>
      </c>
      <c r="E1078" s="12">
        <v>44849.0</v>
      </c>
      <c r="F1078" s="13" t="s">
        <v>3689</v>
      </c>
      <c r="G1078" s="11" t="s">
        <v>26</v>
      </c>
      <c r="H1078" s="11" t="s">
        <v>38</v>
      </c>
      <c r="I1078" s="14">
        <v>44894.486260405094</v>
      </c>
      <c r="J1078" s="15" t="s">
        <v>3690</v>
      </c>
      <c r="K1078" s="16">
        <v>7.0</v>
      </c>
      <c r="L1078" s="16" t="b">
        <v>0</v>
      </c>
      <c r="M1078" s="17" t="s">
        <v>3690</v>
      </c>
      <c r="N1078" s="18">
        <v>7.0</v>
      </c>
    </row>
    <row r="1079">
      <c r="A1079" s="10">
        <v>44792.88675892361</v>
      </c>
      <c r="B1079" s="11" t="s">
        <v>3691</v>
      </c>
      <c r="C1079" s="11" t="s">
        <v>229</v>
      </c>
      <c r="D1079" s="11" t="s">
        <v>3692</v>
      </c>
      <c r="E1079" s="12">
        <v>44866.0</v>
      </c>
      <c r="F1079" s="13" t="s">
        <v>3693</v>
      </c>
      <c r="G1079" s="11" t="s">
        <v>26</v>
      </c>
      <c r="H1079" s="11" t="s">
        <v>38</v>
      </c>
      <c r="I1079" s="14">
        <v>45096.71100087963</v>
      </c>
      <c r="J1079" s="15" t="s">
        <v>3694</v>
      </c>
      <c r="K1079" s="16">
        <v>4.0</v>
      </c>
      <c r="L1079" s="16" t="b">
        <v>0</v>
      </c>
      <c r="M1079" s="17" t="s">
        <v>3694</v>
      </c>
      <c r="N1079" s="18">
        <v>4.0</v>
      </c>
    </row>
    <row r="1080">
      <c r="A1080" s="10">
        <v>44792.450156770836</v>
      </c>
      <c r="B1080" s="11" t="s">
        <v>2873</v>
      </c>
      <c r="C1080" s="11" t="s">
        <v>103</v>
      </c>
      <c r="D1080" s="11" t="s">
        <v>3695</v>
      </c>
      <c r="E1080" s="12">
        <v>44835.0</v>
      </c>
      <c r="F1080" s="13" t="s">
        <v>3696</v>
      </c>
      <c r="G1080" s="11" t="s">
        <v>26</v>
      </c>
      <c r="H1080" s="11" t="s">
        <v>38</v>
      </c>
      <c r="I1080" s="14">
        <v>45111.54215150463</v>
      </c>
      <c r="J1080" s="19" t="s">
        <v>3697</v>
      </c>
      <c r="K1080" s="16">
        <v>47.0</v>
      </c>
      <c r="L1080" s="16" t="b">
        <v>0</v>
      </c>
      <c r="M1080" s="17" t="s">
        <v>3698</v>
      </c>
      <c r="N1080" s="18">
        <v>47.0</v>
      </c>
    </row>
    <row r="1081">
      <c r="A1081" s="10">
        <v>44792.315779502314</v>
      </c>
      <c r="B1081" s="11" t="s">
        <v>732</v>
      </c>
      <c r="C1081" s="11" t="s">
        <v>154</v>
      </c>
      <c r="D1081" s="11" t="s">
        <v>3699</v>
      </c>
      <c r="E1081" s="12">
        <v>44834.0</v>
      </c>
      <c r="F1081" s="13" t="s">
        <v>3700</v>
      </c>
      <c r="G1081" s="11" t="s">
        <v>84</v>
      </c>
      <c r="H1081" s="11" t="s">
        <v>38</v>
      </c>
      <c r="I1081" s="14">
        <v>44950.41513386574</v>
      </c>
      <c r="J1081" s="15"/>
      <c r="K1081" s="16"/>
      <c r="L1081" s="16" t="b">
        <v>0</v>
      </c>
      <c r="M1081" s="17"/>
      <c r="N1081" s="18"/>
    </row>
    <row r="1082">
      <c r="A1082" s="10">
        <v>44791.77936925926</v>
      </c>
      <c r="B1082" s="11" t="s">
        <v>3701</v>
      </c>
      <c r="C1082" s="11" t="s">
        <v>195</v>
      </c>
      <c r="D1082" s="11" t="s">
        <v>3702</v>
      </c>
      <c r="E1082" s="12">
        <v>44838.0</v>
      </c>
      <c r="F1082" s="13" t="s">
        <v>3703</v>
      </c>
      <c r="G1082" s="11" t="s">
        <v>26</v>
      </c>
      <c r="H1082" s="11" t="s">
        <v>38</v>
      </c>
      <c r="I1082" s="14">
        <v>44992.56348986111</v>
      </c>
      <c r="J1082" s="15" t="s">
        <v>3704</v>
      </c>
      <c r="K1082" s="16">
        <v>3.0</v>
      </c>
      <c r="L1082" s="16" t="b">
        <v>0</v>
      </c>
      <c r="M1082" s="17" t="s">
        <v>3704</v>
      </c>
      <c r="N1082" s="18">
        <v>3.0</v>
      </c>
    </row>
    <row r="1083">
      <c r="A1083" s="10">
        <v>44791.73587628472</v>
      </c>
      <c r="B1083" s="11" t="s">
        <v>1075</v>
      </c>
      <c r="C1083" s="11" t="s">
        <v>44</v>
      </c>
      <c r="D1083" s="11" t="s">
        <v>3705</v>
      </c>
      <c r="E1083" s="12">
        <v>44810.0</v>
      </c>
      <c r="F1083" s="13" t="s">
        <v>3706</v>
      </c>
      <c r="G1083" s="11" t="s">
        <v>84</v>
      </c>
      <c r="H1083" s="11" t="s">
        <v>38</v>
      </c>
      <c r="I1083" s="14">
        <v>44965.459425891204</v>
      </c>
      <c r="J1083" s="15" t="s">
        <v>3707</v>
      </c>
      <c r="K1083" s="16"/>
      <c r="L1083" s="16" t="b">
        <v>0</v>
      </c>
      <c r="M1083" s="17" t="s">
        <v>3707</v>
      </c>
      <c r="N1083" s="18"/>
    </row>
    <row r="1084">
      <c r="A1084" s="10">
        <v>44791.50977616898</v>
      </c>
      <c r="B1084" s="11" t="s">
        <v>3708</v>
      </c>
      <c r="C1084" s="11" t="s">
        <v>44</v>
      </c>
      <c r="D1084" s="11" t="s">
        <v>71</v>
      </c>
      <c r="E1084" s="12">
        <v>44834.0</v>
      </c>
      <c r="F1084" s="13" t="s">
        <v>3709</v>
      </c>
      <c r="G1084" s="11" t="s">
        <v>26</v>
      </c>
      <c r="H1084" s="11" t="s">
        <v>38</v>
      </c>
      <c r="I1084" s="14">
        <v>45039.403245520836</v>
      </c>
      <c r="J1084" s="15" t="s">
        <v>3710</v>
      </c>
      <c r="K1084" s="16">
        <v>6.0</v>
      </c>
      <c r="L1084" s="16" t="b">
        <v>0</v>
      </c>
      <c r="M1084" s="17" t="s">
        <v>3710</v>
      </c>
      <c r="N1084" s="18">
        <v>6.0</v>
      </c>
    </row>
    <row r="1085">
      <c r="A1085" s="10">
        <v>44791.494350532404</v>
      </c>
      <c r="B1085" s="11" t="s">
        <v>367</v>
      </c>
      <c r="C1085" s="11" t="s">
        <v>368</v>
      </c>
      <c r="D1085" s="11" t="s">
        <v>3711</v>
      </c>
      <c r="E1085" s="12">
        <v>44835.0</v>
      </c>
      <c r="F1085" s="13" t="s">
        <v>3712</v>
      </c>
      <c r="G1085" s="11" t="s">
        <v>114</v>
      </c>
      <c r="H1085" s="11" t="s">
        <v>38</v>
      </c>
      <c r="I1085" s="14">
        <v>44930.10351178241</v>
      </c>
      <c r="J1085" s="15" t="s">
        <v>3713</v>
      </c>
      <c r="K1085" s="16">
        <v>2.0</v>
      </c>
      <c r="L1085" s="16" t="b">
        <v>0</v>
      </c>
      <c r="M1085" s="17" t="s">
        <v>3713</v>
      </c>
      <c r="N1085" s="18">
        <v>2.0</v>
      </c>
    </row>
    <row r="1086">
      <c r="A1086" s="10">
        <v>44791.493783530095</v>
      </c>
      <c r="B1086" s="11" t="s">
        <v>367</v>
      </c>
      <c r="C1086" s="11" t="s">
        <v>368</v>
      </c>
      <c r="D1086" s="11" t="s">
        <v>3714</v>
      </c>
      <c r="E1086" s="12">
        <v>44835.0</v>
      </c>
      <c r="F1086" s="13" t="s">
        <v>3715</v>
      </c>
      <c r="G1086" s="11" t="s">
        <v>26</v>
      </c>
      <c r="H1086" s="11" t="s">
        <v>38</v>
      </c>
      <c r="I1086" s="14">
        <v>44909.20241293982</v>
      </c>
      <c r="J1086" s="15" t="s">
        <v>3716</v>
      </c>
      <c r="K1086" s="16">
        <v>3.0</v>
      </c>
      <c r="L1086" s="16" t="b">
        <v>0</v>
      </c>
      <c r="M1086" s="17" t="s">
        <v>3716</v>
      </c>
      <c r="N1086" s="18">
        <v>3.0</v>
      </c>
    </row>
    <row r="1087">
      <c r="A1087" s="10">
        <v>44791.39145934027</v>
      </c>
      <c r="B1087" s="11" t="s">
        <v>3717</v>
      </c>
      <c r="C1087" s="11" t="s">
        <v>341</v>
      </c>
      <c r="D1087" s="11" t="s">
        <v>3718</v>
      </c>
      <c r="E1087" s="12"/>
      <c r="F1087" s="13" t="s">
        <v>3719</v>
      </c>
      <c r="G1087" s="11" t="s">
        <v>26</v>
      </c>
      <c r="H1087" s="11" t="s">
        <v>38</v>
      </c>
      <c r="I1087" s="14">
        <v>44791.39380130787</v>
      </c>
      <c r="J1087" s="15" t="s">
        <v>3720</v>
      </c>
      <c r="K1087" s="16"/>
      <c r="L1087" s="16" t="b">
        <v>0</v>
      </c>
      <c r="M1087" s="17" t="s">
        <v>3720</v>
      </c>
      <c r="N1087" s="18"/>
    </row>
    <row r="1088">
      <c r="A1088" s="10">
        <v>44791.38533392361</v>
      </c>
      <c r="B1088" s="11" t="s">
        <v>312</v>
      </c>
      <c r="C1088" s="11" t="s">
        <v>126</v>
      </c>
      <c r="D1088" s="11" t="s">
        <v>3721</v>
      </c>
      <c r="E1088" s="12">
        <v>44820.0</v>
      </c>
      <c r="F1088" s="13" t="s">
        <v>3722</v>
      </c>
      <c r="G1088" s="11" t="s">
        <v>26</v>
      </c>
      <c r="H1088" s="11" t="s">
        <v>38</v>
      </c>
      <c r="I1088" s="14">
        <v>45001.63120216435</v>
      </c>
      <c r="J1088" s="20" t="s">
        <v>3723</v>
      </c>
      <c r="K1088" s="16">
        <v>3.0</v>
      </c>
      <c r="L1088" s="16" t="b">
        <v>0</v>
      </c>
      <c r="M1088" s="17" t="s">
        <v>3724</v>
      </c>
      <c r="N1088" s="18">
        <v>3.0</v>
      </c>
    </row>
    <row r="1089">
      <c r="A1089" s="10">
        <v>44791.30340726852</v>
      </c>
      <c r="B1089" s="11" t="s">
        <v>3725</v>
      </c>
      <c r="C1089" s="11" t="s">
        <v>103</v>
      </c>
      <c r="D1089" s="11" t="s">
        <v>3726</v>
      </c>
      <c r="E1089" s="12">
        <v>44837.0</v>
      </c>
      <c r="F1089" s="13" t="s">
        <v>3727</v>
      </c>
      <c r="G1089" s="11" t="s">
        <v>414</v>
      </c>
      <c r="H1089" s="11" t="s">
        <v>158</v>
      </c>
      <c r="I1089" s="14">
        <v>44972.05684733797</v>
      </c>
      <c r="J1089" s="15"/>
      <c r="K1089" s="16"/>
      <c r="L1089" s="16" t="b">
        <v>0</v>
      </c>
      <c r="M1089" s="17"/>
      <c r="N1089" s="18"/>
    </row>
    <row r="1090">
      <c r="A1090" s="10">
        <v>44791.16080028935</v>
      </c>
      <c r="B1090" s="11" t="s">
        <v>3728</v>
      </c>
      <c r="C1090" s="11" t="s">
        <v>126</v>
      </c>
      <c r="D1090" s="11" t="s">
        <v>3729</v>
      </c>
      <c r="E1090" s="12">
        <v>44823.0</v>
      </c>
      <c r="F1090" s="13" t="s">
        <v>3730</v>
      </c>
      <c r="G1090" s="11" t="s">
        <v>26</v>
      </c>
      <c r="H1090" s="11" t="s">
        <v>38</v>
      </c>
      <c r="I1090" s="14">
        <v>44918.36447909722</v>
      </c>
      <c r="J1090" s="15" t="s">
        <v>3731</v>
      </c>
      <c r="K1090" s="16">
        <v>7.0</v>
      </c>
      <c r="L1090" s="16" t="b">
        <v>0</v>
      </c>
      <c r="M1090" s="17" t="s">
        <v>3731</v>
      </c>
      <c r="N1090" s="18">
        <v>7.0</v>
      </c>
    </row>
    <row r="1091">
      <c r="A1091" s="10">
        <v>44790.955806655096</v>
      </c>
      <c r="B1091" s="11" t="s">
        <v>3732</v>
      </c>
      <c r="C1091" s="11" t="s">
        <v>832</v>
      </c>
      <c r="D1091" s="11" t="s">
        <v>71</v>
      </c>
      <c r="E1091" s="12">
        <v>44819.0</v>
      </c>
      <c r="F1091" s="13" t="s">
        <v>3733</v>
      </c>
      <c r="G1091" s="11" t="s">
        <v>211</v>
      </c>
      <c r="H1091" s="11" t="s">
        <v>20</v>
      </c>
      <c r="I1091" s="14">
        <v>44790.95621082176</v>
      </c>
      <c r="J1091" s="15" t="s">
        <v>3734</v>
      </c>
      <c r="K1091" s="16"/>
      <c r="L1091" s="16" t="b">
        <v>0</v>
      </c>
      <c r="M1091" s="17" t="s">
        <v>3734</v>
      </c>
      <c r="N1091" s="18"/>
    </row>
    <row r="1092">
      <c r="A1092" s="10">
        <v>44790.792363506946</v>
      </c>
      <c r="B1092" s="11" t="s">
        <v>3735</v>
      </c>
      <c r="C1092" s="11" t="s">
        <v>143</v>
      </c>
      <c r="D1092" s="11" t="s">
        <v>3736</v>
      </c>
      <c r="E1092" s="12">
        <v>44798.0</v>
      </c>
      <c r="F1092" s="13" t="s">
        <v>3737</v>
      </c>
      <c r="G1092" s="11" t="s">
        <v>3738</v>
      </c>
      <c r="H1092" s="11" t="s">
        <v>158</v>
      </c>
      <c r="I1092" s="14"/>
      <c r="J1092" s="15"/>
      <c r="K1092" s="16"/>
      <c r="L1092" s="16" t="b">
        <v>0</v>
      </c>
      <c r="M1092" s="17"/>
      <c r="N1092" s="18"/>
    </row>
    <row r="1093">
      <c r="A1093" s="10">
        <v>44790.39771238426</v>
      </c>
      <c r="B1093" s="11" t="s">
        <v>323</v>
      </c>
      <c r="C1093" s="11" t="s">
        <v>205</v>
      </c>
      <c r="D1093" s="11" t="s">
        <v>3739</v>
      </c>
      <c r="E1093" s="12">
        <v>44816.0</v>
      </c>
      <c r="F1093" s="13" t="s">
        <v>3740</v>
      </c>
      <c r="G1093" s="11" t="s">
        <v>140</v>
      </c>
      <c r="H1093" s="11" t="s">
        <v>38</v>
      </c>
      <c r="I1093" s="14">
        <v>44817.59473739583</v>
      </c>
      <c r="J1093" s="15" t="s">
        <v>3741</v>
      </c>
      <c r="K1093" s="16"/>
      <c r="L1093" s="16" t="b">
        <v>0</v>
      </c>
      <c r="M1093" s="17" t="s">
        <v>3741</v>
      </c>
      <c r="N1093" s="18"/>
    </row>
    <row r="1094">
      <c r="A1094" s="10">
        <v>44790.236217337966</v>
      </c>
      <c r="B1094" s="11" t="s">
        <v>505</v>
      </c>
      <c r="C1094" s="11" t="s">
        <v>376</v>
      </c>
      <c r="D1094" s="11" t="s">
        <v>3742</v>
      </c>
      <c r="E1094" s="12">
        <v>44823.0</v>
      </c>
      <c r="F1094" s="13" t="s">
        <v>3743</v>
      </c>
      <c r="G1094" s="11" t="s">
        <v>26</v>
      </c>
      <c r="H1094" s="11" t="s">
        <v>38</v>
      </c>
      <c r="I1094" s="14">
        <v>44817.576531631945</v>
      </c>
      <c r="J1094" s="15" t="s">
        <v>3744</v>
      </c>
      <c r="K1094" s="16"/>
      <c r="L1094" s="16" t="b">
        <v>0</v>
      </c>
      <c r="M1094" s="17" t="s">
        <v>3744</v>
      </c>
      <c r="N1094" s="18"/>
    </row>
    <row r="1095">
      <c r="A1095" s="10">
        <v>44790.234406724536</v>
      </c>
      <c r="B1095" s="11" t="s">
        <v>505</v>
      </c>
      <c r="C1095" s="11" t="s">
        <v>376</v>
      </c>
      <c r="D1095" s="11" t="s">
        <v>1154</v>
      </c>
      <c r="E1095" s="12">
        <v>44823.0</v>
      </c>
      <c r="F1095" s="13" t="s">
        <v>3745</v>
      </c>
      <c r="G1095" s="11" t="s">
        <v>26</v>
      </c>
      <c r="H1095" s="11" t="s">
        <v>38</v>
      </c>
      <c r="I1095" s="14">
        <v>44817.57660936343</v>
      </c>
      <c r="J1095" s="15" t="s">
        <v>3746</v>
      </c>
      <c r="K1095" s="16"/>
      <c r="L1095" s="16" t="b">
        <v>0</v>
      </c>
      <c r="M1095" s="17" t="s">
        <v>3746</v>
      </c>
      <c r="N1095" s="18"/>
    </row>
    <row r="1096">
      <c r="A1096" s="10">
        <v>44789.575559652774</v>
      </c>
      <c r="B1096" s="11" t="s">
        <v>2708</v>
      </c>
      <c r="C1096" s="11" t="s">
        <v>443</v>
      </c>
      <c r="D1096" s="11" t="s">
        <v>3390</v>
      </c>
      <c r="E1096" s="12">
        <v>44849.0</v>
      </c>
      <c r="F1096" s="13" t="s">
        <v>3747</v>
      </c>
      <c r="G1096" s="11" t="s">
        <v>114</v>
      </c>
      <c r="H1096" s="11" t="s">
        <v>38</v>
      </c>
      <c r="I1096" s="14">
        <v>44846.56653539352</v>
      </c>
      <c r="J1096" s="15" t="s">
        <v>3748</v>
      </c>
      <c r="K1096" s="16"/>
      <c r="L1096" s="16" t="b">
        <v>0</v>
      </c>
      <c r="M1096" s="17" t="s">
        <v>3748</v>
      </c>
      <c r="N1096" s="18"/>
    </row>
    <row r="1097">
      <c r="A1097" s="10">
        <v>44789.3936397338</v>
      </c>
      <c r="B1097" s="11" t="s">
        <v>3749</v>
      </c>
      <c r="C1097" s="11" t="s">
        <v>497</v>
      </c>
      <c r="D1097" s="11" t="s">
        <v>828</v>
      </c>
      <c r="E1097" s="12">
        <v>44819.0</v>
      </c>
      <c r="F1097" s="13" t="s">
        <v>3750</v>
      </c>
      <c r="G1097" s="11" t="s">
        <v>26</v>
      </c>
      <c r="H1097" s="11" t="s">
        <v>38</v>
      </c>
      <c r="I1097" s="14">
        <v>44875.985427499996</v>
      </c>
      <c r="J1097" s="15" t="s">
        <v>3751</v>
      </c>
      <c r="K1097" s="16">
        <v>6.0</v>
      </c>
      <c r="L1097" s="16" t="b">
        <v>0</v>
      </c>
      <c r="M1097" s="17" t="s">
        <v>3751</v>
      </c>
      <c r="N1097" s="18">
        <v>6.0</v>
      </c>
    </row>
    <row r="1098">
      <c r="A1098" s="10">
        <v>44789.26534434028</v>
      </c>
      <c r="B1098" s="11" t="s">
        <v>3749</v>
      </c>
      <c r="C1098" s="11" t="s">
        <v>497</v>
      </c>
      <c r="D1098" s="11" t="s">
        <v>969</v>
      </c>
      <c r="E1098" s="12">
        <v>44820.0</v>
      </c>
      <c r="F1098" s="13" t="s">
        <v>3752</v>
      </c>
      <c r="G1098" s="11" t="s">
        <v>26</v>
      </c>
      <c r="H1098" s="11" t="s">
        <v>38</v>
      </c>
      <c r="I1098" s="14">
        <v>45016.594747372685</v>
      </c>
      <c r="J1098" s="15" t="s">
        <v>3753</v>
      </c>
      <c r="K1098" s="16">
        <v>6.0</v>
      </c>
      <c r="L1098" s="16" t="b">
        <v>0</v>
      </c>
      <c r="M1098" s="17" t="s">
        <v>3753</v>
      </c>
      <c r="N1098" s="18">
        <v>6.0</v>
      </c>
    </row>
    <row r="1099">
      <c r="A1099" s="10">
        <v>44789.237737083335</v>
      </c>
      <c r="B1099" s="11" t="s">
        <v>3754</v>
      </c>
      <c r="C1099" s="11" t="s">
        <v>35</v>
      </c>
      <c r="D1099" s="11" t="s">
        <v>3755</v>
      </c>
      <c r="E1099" s="12">
        <v>44849.0</v>
      </c>
      <c r="F1099" s="13" t="s">
        <v>3756</v>
      </c>
      <c r="G1099" s="11" t="s">
        <v>26</v>
      </c>
      <c r="H1099" s="11" t="s">
        <v>38</v>
      </c>
      <c r="I1099" s="14">
        <v>45099.49632143519</v>
      </c>
      <c r="J1099" s="20" t="s">
        <v>3757</v>
      </c>
      <c r="K1099" s="16">
        <v>11.0</v>
      </c>
      <c r="L1099" s="16" t="b">
        <v>0</v>
      </c>
      <c r="M1099" s="17" t="s">
        <v>3758</v>
      </c>
      <c r="N1099" s="18">
        <v>11.0</v>
      </c>
    </row>
    <row r="1100">
      <c r="A1100" s="10">
        <v>44789.236781273146</v>
      </c>
      <c r="B1100" s="11" t="s">
        <v>3754</v>
      </c>
      <c r="C1100" s="11" t="s">
        <v>35</v>
      </c>
      <c r="D1100" s="11" t="s">
        <v>1593</v>
      </c>
      <c r="E1100" s="12">
        <v>44832.0</v>
      </c>
      <c r="F1100" s="13" t="s">
        <v>3759</v>
      </c>
      <c r="G1100" s="11" t="s">
        <v>26</v>
      </c>
      <c r="H1100" s="11" t="s">
        <v>38</v>
      </c>
      <c r="I1100" s="14">
        <v>45099.2104253125</v>
      </c>
      <c r="J1100" s="20" t="s">
        <v>3760</v>
      </c>
      <c r="K1100" s="16">
        <v>13.0</v>
      </c>
      <c r="L1100" s="16" t="b">
        <v>0</v>
      </c>
      <c r="M1100" s="17" t="s">
        <v>3761</v>
      </c>
      <c r="N1100" s="18">
        <v>13.0</v>
      </c>
    </row>
    <row r="1101">
      <c r="A1101" s="10">
        <v>44788.97352559028</v>
      </c>
      <c r="B1101" s="11" t="s">
        <v>3762</v>
      </c>
      <c r="C1101" s="11" t="s">
        <v>497</v>
      </c>
      <c r="D1101" s="11" t="s">
        <v>3763</v>
      </c>
      <c r="E1101" s="12">
        <v>44816.0</v>
      </c>
      <c r="F1101" s="13" t="s">
        <v>3764</v>
      </c>
      <c r="G1101" s="11" t="s">
        <v>26</v>
      </c>
      <c r="H1101" s="11" t="s">
        <v>38</v>
      </c>
      <c r="I1101" s="14">
        <v>44931.38523153935</v>
      </c>
      <c r="J1101" s="15" t="s">
        <v>3765</v>
      </c>
      <c r="K1101" s="16">
        <v>3.0</v>
      </c>
      <c r="L1101" s="16" t="b">
        <v>0</v>
      </c>
      <c r="M1101" s="17" t="s">
        <v>3765</v>
      </c>
      <c r="N1101" s="18">
        <v>3.0</v>
      </c>
    </row>
    <row r="1102">
      <c r="A1102" s="10">
        <v>44788.36507824074</v>
      </c>
      <c r="B1102" s="11" t="s">
        <v>638</v>
      </c>
      <c r="C1102" s="11" t="s">
        <v>81</v>
      </c>
      <c r="D1102" s="11" t="s">
        <v>3766</v>
      </c>
      <c r="E1102" s="12">
        <v>44896.0</v>
      </c>
      <c r="F1102" s="13" t="s">
        <v>3767</v>
      </c>
      <c r="G1102" s="11" t="s">
        <v>270</v>
      </c>
      <c r="H1102" s="11" t="s">
        <v>38</v>
      </c>
      <c r="I1102" s="14">
        <v>44813.60694753472</v>
      </c>
      <c r="J1102" s="15" t="s">
        <v>3768</v>
      </c>
      <c r="K1102" s="16"/>
      <c r="L1102" s="16" t="b">
        <v>0</v>
      </c>
      <c r="M1102" s="17" t="s">
        <v>3768</v>
      </c>
      <c r="N1102" s="18"/>
    </row>
    <row r="1103">
      <c r="A1103" s="10">
        <v>44788.28501603009</v>
      </c>
      <c r="B1103" s="11" t="s">
        <v>3769</v>
      </c>
      <c r="C1103" s="11" t="s">
        <v>592</v>
      </c>
      <c r="D1103" s="11" t="s">
        <v>1723</v>
      </c>
      <c r="E1103" s="12">
        <v>44834.0</v>
      </c>
      <c r="F1103" s="13" t="s">
        <v>3770</v>
      </c>
      <c r="G1103" s="11" t="s">
        <v>114</v>
      </c>
      <c r="H1103" s="11" t="s">
        <v>38</v>
      </c>
      <c r="I1103" s="14">
        <v>44912.68961530093</v>
      </c>
      <c r="J1103" s="15" t="s">
        <v>3771</v>
      </c>
      <c r="K1103" s="16">
        <v>2.0</v>
      </c>
      <c r="L1103" s="16" t="b">
        <v>0</v>
      </c>
      <c r="M1103" s="17" t="s">
        <v>3771</v>
      </c>
      <c r="N1103" s="18">
        <v>2.0</v>
      </c>
    </row>
    <row r="1104">
      <c r="A1104" s="10">
        <v>44785.834125775466</v>
      </c>
      <c r="B1104" s="11" t="s">
        <v>264</v>
      </c>
      <c r="C1104" s="11" t="s">
        <v>35</v>
      </c>
      <c r="D1104" s="11" t="s">
        <v>1382</v>
      </c>
      <c r="E1104" s="12">
        <v>44866.0</v>
      </c>
      <c r="F1104" s="13" t="s">
        <v>3772</v>
      </c>
      <c r="G1104" s="11" t="s">
        <v>26</v>
      </c>
      <c r="H1104" s="11" t="s">
        <v>38</v>
      </c>
      <c r="I1104" s="14">
        <v>44910.42936456019</v>
      </c>
      <c r="J1104" s="15" t="s">
        <v>3773</v>
      </c>
      <c r="K1104" s="16">
        <v>2.0</v>
      </c>
      <c r="L1104" s="16" t="b">
        <v>0</v>
      </c>
      <c r="M1104" s="17" t="s">
        <v>3773</v>
      </c>
      <c r="N1104" s="18">
        <v>2.0</v>
      </c>
    </row>
    <row r="1105">
      <c r="A1105" s="10">
        <v>44785.82201583333</v>
      </c>
      <c r="B1105" s="11" t="s">
        <v>3774</v>
      </c>
      <c r="C1105" s="11" t="s">
        <v>99</v>
      </c>
      <c r="D1105" s="11" t="s">
        <v>534</v>
      </c>
      <c r="E1105" s="12">
        <v>44835.0</v>
      </c>
      <c r="F1105" s="13" t="s">
        <v>3775</v>
      </c>
      <c r="G1105" s="11" t="s">
        <v>26</v>
      </c>
      <c r="H1105" s="11" t="s">
        <v>38</v>
      </c>
      <c r="I1105" s="14">
        <v>44943.82735288194</v>
      </c>
      <c r="J1105" s="15" t="s">
        <v>3776</v>
      </c>
      <c r="K1105" s="16">
        <v>5.0</v>
      </c>
      <c r="L1105" s="16" t="b">
        <v>0</v>
      </c>
      <c r="M1105" s="17" t="s">
        <v>3776</v>
      </c>
      <c r="N1105" s="18">
        <v>5.0</v>
      </c>
    </row>
    <row r="1106">
      <c r="A1106" s="10">
        <v>44785.82092909722</v>
      </c>
      <c r="B1106" s="11" t="s">
        <v>3774</v>
      </c>
      <c r="C1106" s="11" t="s">
        <v>99</v>
      </c>
      <c r="D1106" s="11" t="s">
        <v>3777</v>
      </c>
      <c r="E1106" s="12">
        <v>44835.0</v>
      </c>
      <c r="F1106" s="13" t="s">
        <v>3778</v>
      </c>
      <c r="G1106" s="11" t="s">
        <v>26</v>
      </c>
      <c r="H1106" s="11" t="s">
        <v>38</v>
      </c>
      <c r="I1106" s="14">
        <v>44918.06478428241</v>
      </c>
      <c r="J1106" s="15" t="s">
        <v>3779</v>
      </c>
      <c r="K1106" s="16">
        <v>6.0</v>
      </c>
      <c r="L1106" s="16" t="b">
        <v>0</v>
      </c>
      <c r="M1106" s="17" t="s">
        <v>3779</v>
      </c>
      <c r="N1106" s="18">
        <v>6.0</v>
      </c>
    </row>
    <row r="1107">
      <c r="A1107" s="10">
        <v>44785.8163640625</v>
      </c>
      <c r="B1107" s="11" t="s">
        <v>3780</v>
      </c>
      <c r="C1107" s="11" t="s">
        <v>592</v>
      </c>
      <c r="D1107" s="11" t="s">
        <v>1856</v>
      </c>
      <c r="E1107" s="12">
        <v>44819.0</v>
      </c>
      <c r="F1107" s="13" t="s">
        <v>3781</v>
      </c>
      <c r="G1107" s="11" t="s">
        <v>1220</v>
      </c>
      <c r="H1107" s="11" t="s">
        <v>38</v>
      </c>
      <c r="I1107" s="14">
        <v>44814.63021758102</v>
      </c>
      <c r="J1107" s="15" t="s">
        <v>3782</v>
      </c>
      <c r="K1107" s="16">
        <v>1.0</v>
      </c>
      <c r="L1107" s="16" t="b">
        <v>0</v>
      </c>
      <c r="M1107" s="17" t="s">
        <v>3782</v>
      </c>
      <c r="N1107" s="18"/>
    </row>
    <row r="1108">
      <c r="A1108" s="10">
        <v>44785.63334738426</v>
      </c>
      <c r="B1108" s="11" t="s">
        <v>3783</v>
      </c>
      <c r="C1108" s="11" t="s">
        <v>592</v>
      </c>
      <c r="D1108" s="11" t="s">
        <v>1237</v>
      </c>
      <c r="E1108" s="12">
        <v>44896.0</v>
      </c>
      <c r="F1108" s="13" t="s">
        <v>3784</v>
      </c>
      <c r="G1108" s="11" t="s">
        <v>26</v>
      </c>
      <c r="H1108" s="11" t="s">
        <v>38</v>
      </c>
      <c r="I1108" s="14">
        <v>45110.43306391204</v>
      </c>
      <c r="J1108" s="20" t="s">
        <v>3785</v>
      </c>
      <c r="K1108" s="16">
        <v>11.0</v>
      </c>
      <c r="L1108" s="16" t="b">
        <v>0</v>
      </c>
      <c r="M1108" s="17" t="s">
        <v>3786</v>
      </c>
      <c r="N1108" s="18">
        <v>11.0</v>
      </c>
    </row>
    <row r="1109">
      <c r="A1109" s="10">
        <v>44785.30917300926</v>
      </c>
      <c r="B1109" s="11" t="s">
        <v>3787</v>
      </c>
      <c r="C1109" s="11" t="s">
        <v>173</v>
      </c>
      <c r="D1109" s="11" t="s">
        <v>2833</v>
      </c>
      <c r="E1109" s="12">
        <v>44849.0</v>
      </c>
      <c r="F1109" s="13" t="s">
        <v>3788</v>
      </c>
      <c r="G1109" s="11" t="s">
        <v>26</v>
      </c>
      <c r="H1109" s="11" t="s">
        <v>38</v>
      </c>
      <c r="I1109" s="14">
        <v>44957.89372440972</v>
      </c>
      <c r="J1109" s="15" t="s">
        <v>3789</v>
      </c>
      <c r="K1109" s="16">
        <v>1.0</v>
      </c>
      <c r="L1109" s="16" t="b">
        <v>0</v>
      </c>
      <c r="M1109" s="17" t="s">
        <v>3789</v>
      </c>
      <c r="N1109" s="18">
        <v>1.0</v>
      </c>
    </row>
    <row r="1110">
      <c r="A1110" s="10">
        <v>44785.01246074074</v>
      </c>
      <c r="B1110" s="11" t="s">
        <v>364</v>
      </c>
      <c r="C1110" s="11" t="s">
        <v>35</v>
      </c>
      <c r="D1110" s="11" t="s">
        <v>71</v>
      </c>
      <c r="E1110" s="12">
        <v>44819.0</v>
      </c>
      <c r="F1110" s="13" t="s">
        <v>3790</v>
      </c>
      <c r="G1110" s="11" t="s">
        <v>26</v>
      </c>
      <c r="H1110" s="11" t="s">
        <v>38</v>
      </c>
      <c r="I1110" s="14">
        <v>44852.5764471875</v>
      </c>
      <c r="J1110" s="15" t="s">
        <v>3791</v>
      </c>
      <c r="K1110" s="16">
        <v>9.0</v>
      </c>
      <c r="L1110" s="16" t="b">
        <v>0</v>
      </c>
      <c r="M1110" s="17" t="s">
        <v>3791</v>
      </c>
      <c r="N1110" s="18">
        <v>9.0</v>
      </c>
    </row>
    <row r="1111">
      <c r="A1111" s="10">
        <v>44784.2906140625</v>
      </c>
      <c r="B1111" s="11" t="s">
        <v>3792</v>
      </c>
      <c r="C1111" s="11" t="s">
        <v>368</v>
      </c>
      <c r="D1111" s="11" t="s">
        <v>1106</v>
      </c>
      <c r="E1111" s="12">
        <v>44819.0</v>
      </c>
      <c r="F1111" s="13" t="s">
        <v>3793</v>
      </c>
      <c r="G1111" s="11" t="s">
        <v>26</v>
      </c>
      <c r="H1111" s="11" t="s">
        <v>38</v>
      </c>
      <c r="I1111" s="14">
        <v>44848.604943530096</v>
      </c>
      <c r="J1111" s="15" t="s">
        <v>3794</v>
      </c>
      <c r="K1111" s="16">
        <v>5.0</v>
      </c>
      <c r="L1111" s="16" t="b">
        <v>0</v>
      </c>
      <c r="M1111" s="17" t="s">
        <v>3794</v>
      </c>
      <c r="N1111" s="18">
        <v>5.0</v>
      </c>
    </row>
    <row r="1112">
      <c r="A1112" s="10">
        <v>44784.24574950231</v>
      </c>
      <c r="B1112" s="11" t="s">
        <v>3795</v>
      </c>
      <c r="C1112" s="11" t="s">
        <v>48</v>
      </c>
      <c r="D1112" s="11" t="s">
        <v>3796</v>
      </c>
      <c r="E1112" s="12"/>
      <c r="F1112" s="13" t="s">
        <v>3797</v>
      </c>
      <c r="G1112" s="11" t="s">
        <v>26</v>
      </c>
      <c r="H1112" s="11" t="s">
        <v>38</v>
      </c>
      <c r="I1112" s="14">
        <v>44866.36164180556</v>
      </c>
      <c r="J1112" s="15" t="s">
        <v>3798</v>
      </c>
      <c r="K1112" s="16">
        <v>1.0</v>
      </c>
      <c r="L1112" s="16" t="b">
        <v>0</v>
      </c>
      <c r="M1112" s="17" t="s">
        <v>3798</v>
      </c>
      <c r="N1112" s="18">
        <v>1.0</v>
      </c>
    </row>
    <row r="1113">
      <c r="A1113" s="10">
        <v>44783.98666642361</v>
      </c>
      <c r="B1113" s="11" t="s">
        <v>3799</v>
      </c>
      <c r="C1113" s="11" t="s">
        <v>571</v>
      </c>
      <c r="D1113" s="11" t="s">
        <v>3800</v>
      </c>
      <c r="E1113" s="12"/>
      <c r="F1113" s="13" t="s">
        <v>3801</v>
      </c>
      <c r="G1113" s="11" t="s">
        <v>26</v>
      </c>
      <c r="H1113" s="11" t="s">
        <v>38</v>
      </c>
      <c r="I1113" s="14">
        <v>45049.393057511574</v>
      </c>
      <c r="J1113" s="15" t="s">
        <v>3802</v>
      </c>
      <c r="K1113" s="16">
        <v>1.0</v>
      </c>
      <c r="L1113" s="16" t="b">
        <v>0</v>
      </c>
      <c r="M1113" s="17" t="s">
        <v>3802</v>
      </c>
      <c r="N1113" s="18">
        <v>1.0</v>
      </c>
    </row>
    <row r="1114">
      <c r="A1114" s="10">
        <v>44783.98425086806</v>
      </c>
      <c r="B1114" s="11" t="s">
        <v>3803</v>
      </c>
      <c r="C1114" s="11" t="s">
        <v>126</v>
      </c>
      <c r="D1114" s="11" t="s">
        <v>71</v>
      </c>
      <c r="E1114" s="12">
        <v>44834.0</v>
      </c>
      <c r="F1114" s="13" t="s">
        <v>3804</v>
      </c>
      <c r="G1114" s="11" t="s">
        <v>26</v>
      </c>
      <c r="H1114" s="11" t="s">
        <v>38</v>
      </c>
      <c r="I1114" s="14">
        <v>44910.60118329861</v>
      </c>
      <c r="J1114" s="15" t="s">
        <v>3805</v>
      </c>
      <c r="K1114" s="16">
        <v>4.0</v>
      </c>
      <c r="L1114" s="16" t="b">
        <v>0</v>
      </c>
      <c r="M1114" s="17" t="s">
        <v>3805</v>
      </c>
      <c r="N1114" s="18">
        <v>4.0</v>
      </c>
    </row>
    <row r="1115">
      <c r="A1115" s="10">
        <v>44783.47000313658</v>
      </c>
      <c r="B1115" s="11" t="s">
        <v>3806</v>
      </c>
      <c r="C1115" s="11" t="s">
        <v>485</v>
      </c>
      <c r="D1115" s="11" t="s">
        <v>3807</v>
      </c>
      <c r="E1115" s="12">
        <v>44835.0</v>
      </c>
      <c r="F1115" s="13" t="s">
        <v>3808</v>
      </c>
      <c r="G1115" s="11" t="s">
        <v>26</v>
      </c>
      <c r="H1115" s="11" t="s">
        <v>38</v>
      </c>
      <c r="I1115" s="14">
        <v>44783.471757210646</v>
      </c>
      <c r="J1115" s="15" t="s">
        <v>3809</v>
      </c>
      <c r="K1115" s="16"/>
      <c r="L1115" s="16" t="b">
        <v>0</v>
      </c>
      <c r="M1115" s="17" t="s">
        <v>3809</v>
      </c>
      <c r="N1115" s="18"/>
    </row>
    <row r="1116">
      <c r="A1116" s="10">
        <v>44782.230605833334</v>
      </c>
      <c r="B1116" s="11" t="s">
        <v>1365</v>
      </c>
      <c r="C1116" s="11" t="s">
        <v>99</v>
      </c>
      <c r="D1116" s="11" t="s">
        <v>3810</v>
      </c>
      <c r="E1116" s="12">
        <v>44834.0</v>
      </c>
      <c r="F1116" s="13" t="s">
        <v>3811</v>
      </c>
      <c r="G1116" s="11" t="s">
        <v>140</v>
      </c>
      <c r="H1116" s="11" t="s">
        <v>38</v>
      </c>
      <c r="I1116" s="14">
        <v>45085.57835802084</v>
      </c>
      <c r="J1116" s="15" t="s">
        <v>3812</v>
      </c>
      <c r="K1116" s="16">
        <v>14.0</v>
      </c>
      <c r="L1116" s="16" t="b">
        <v>0</v>
      </c>
      <c r="M1116" s="17" t="s">
        <v>3813</v>
      </c>
      <c r="N1116" s="18">
        <v>14.0</v>
      </c>
    </row>
    <row r="1117">
      <c r="A1117" s="10">
        <v>44781.728703263885</v>
      </c>
      <c r="B1117" s="11" t="s">
        <v>3814</v>
      </c>
      <c r="C1117" s="11" t="s">
        <v>35</v>
      </c>
      <c r="D1117" s="11" t="s">
        <v>2818</v>
      </c>
      <c r="E1117" s="12">
        <v>44830.0</v>
      </c>
      <c r="F1117" s="13" t="s">
        <v>3815</v>
      </c>
      <c r="G1117" s="11" t="s">
        <v>26</v>
      </c>
      <c r="H1117" s="11" t="s">
        <v>38</v>
      </c>
      <c r="I1117" s="14">
        <v>44981.903709861115</v>
      </c>
      <c r="J1117" s="15" t="s">
        <v>3816</v>
      </c>
      <c r="K1117" s="16">
        <v>11.0</v>
      </c>
      <c r="L1117" s="16" t="b">
        <v>0</v>
      </c>
      <c r="M1117" s="17" t="s">
        <v>3816</v>
      </c>
      <c r="N1117" s="18">
        <v>11.0</v>
      </c>
    </row>
    <row r="1118">
      <c r="A1118" s="10">
        <v>44781.20499074074</v>
      </c>
      <c r="B1118" s="11" t="s">
        <v>397</v>
      </c>
      <c r="C1118" s="11" t="s">
        <v>52</v>
      </c>
      <c r="D1118" s="11" t="s">
        <v>420</v>
      </c>
      <c r="E1118" s="12">
        <v>44809.0</v>
      </c>
      <c r="F1118" s="13" t="s">
        <v>3817</v>
      </c>
      <c r="G1118" s="11" t="s">
        <v>84</v>
      </c>
      <c r="H1118" s="11" t="s">
        <v>38</v>
      </c>
      <c r="I1118" s="14">
        <v>44821.36778238426</v>
      </c>
      <c r="J1118" s="15" t="s">
        <v>3818</v>
      </c>
      <c r="K1118" s="16"/>
      <c r="L1118" s="16" t="b">
        <v>0</v>
      </c>
      <c r="M1118" s="17" t="s">
        <v>3818</v>
      </c>
      <c r="N1118" s="18"/>
    </row>
    <row r="1119">
      <c r="A1119" s="10">
        <v>44779.908313796295</v>
      </c>
      <c r="B1119" s="11" t="s">
        <v>3819</v>
      </c>
      <c r="C1119" s="11" t="s">
        <v>44</v>
      </c>
      <c r="D1119" s="11" t="s">
        <v>2241</v>
      </c>
      <c r="E1119" s="12">
        <v>44849.0</v>
      </c>
      <c r="F1119" s="13" t="s">
        <v>3820</v>
      </c>
      <c r="G1119" s="11" t="s">
        <v>26</v>
      </c>
      <c r="H1119" s="11" t="s">
        <v>38</v>
      </c>
      <c r="I1119" s="14">
        <v>45063.40285273148</v>
      </c>
      <c r="J1119" s="15" t="s">
        <v>3821</v>
      </c>
      <c r="K1119" s="16"/>
      <c r="L1119" s="16" t="b">
        <v>0</v>
      </c>
      <c r="M1119" s="17" t="s">
        <v>3821</v>
      </c>
      <c r="N1119" s="18"/>
    </row>
    <row r="1120">
      <c r="A1120" s="10">
        <v>44779.889899444446</v>
      </c>
      <c r="B1120" s="11" t="s">
        <v>3822</v>
      </c>
      <c r="C1120" s="11" t="s">
        <v>213</v>
      </c>
      <c r="D1120" s="11" t="s">
        <v>224</v>
      </c>
      <c r="E1120" s="12">
        <v>44788.0</v>
      </c>
      <c r="F1120" s="13" t="s">
        <v>3823</v>
      </c>
      <c r="G1120" s="11" t="s">
        <v>26</v>
      </c>
      <c r="H1120" s="11" t="s">
        <v>38</v>
      </c>
      <c r="I1120" s="14">
        <v>44873.65459119213</v>
      </c>
      <c r="J1120" s="15" t="s">
        <v>3824</v>
      </c>
      <c r="K1120" s="16">
        <v>6.0</v>
      </c>
      <c r="L1120" s="16" t="b">
        <v>0</v>
      </c>
      <c r="M1120" s="17" t="s">
        <v>3824</v>
      </c>
      <c r="N1120" s="18">
        <v>6.0</v>
      </c>
    </row>
    <row r="1121">
      <c r="A1121" s="10">
        <v>44779.620948310185</v>
      </c>
      <c r="B1121" s="11" t="s">
        <v>1365</v>
      </c>
      <c r="C1121" s="11" t="s">
        <v>99</v>
      </c>
      <c r="D1121" s="11" t="s">
        <v>3825</v>
      </c>
      <c r="E1121" s="12">
        <v>44834.0</v>
      </c>
      <c r="F1121" s="13" t="s">
        <v>3826</v>
      </c>
      <c r="G1121" s="11" t="s">
        <v>26</v>
      </c>
      <c r="H1121" s="11" t="s">
        <v>38</v>
      </c>
      <c r="I1121" s="14">
        <v>45005.56351101852</v>
      </c>
      <c r="J1121" s="15" t="s">
        <v>3827</v>
      </c>
      <c r="K1121" s="16">
        <v>42.0</v>
      </c>
      <c r="L1121" s="16" t="b">
        <v>0</v>
      </c>
      <c r="M1121" s="17" t="s">
        <v>3827</v>
      </c>
      <c r="N1121" s="18">
        <v>42.0</v>
      </c>
    </row>
    <row r="1122">
      <c r="A1122" s="10">
        <v>44779.500571446755</v>
      </c>
      <c r="B1122" s="11" t="s">
        <v>638</v>
      </c>
      <c r="C1122" s="11" t="s">
        <v>81</v>
      </c>
      <c r="D1122" s="11" t="s">
        <v>1382</v>
      </c>
      <c r="E1122" s="12">
        <v>44839.0</v>
      </c>
      <c r="F1122" s="13" t="s">
        <v>3828</v>
      </c>
      <c r="G1122" s="11" t="s">
        <v>26</v>
      </c>
      <c r="H1122" s="11" t="s">
        <v>38</v>
      </c>
      <c r="I1122" s="14">
        <v>44918.21669534722</v>
      </c>
      <c r="J1122" s="15" t="s">
        <v>3829</v>
      </c>
      <c r="K1122" s="16">
        <v>4.0</v>
      </c>
      <c r="L1122" s="16" t="b">
        <v>0</v>
      </c>
      <c r="M1122" s="17" t="s">
        <v>3829</v>
      </c>
      <c r="N1122" s="18">
        <v>4.0</v>
      </c>
    </row>
    <row r="1123">
      <c r="A1123" s="10">
        <v>44778.862500243056</v>
      </c>
      <c r="B1123" s="11" t="s">
        <v>3830</v>
      </c>
      <c r="C1123" s="11" t="s">
        <v>229</v>
      </c>
      <c r="D1123" s="11" t="s">
        <v>3831</v>
      </c>
      <c r="E1123" s="12">
        <v>44834.0</v>
      </c>
      <c r="F1123" s="13" t="s">
        <v>3832</v>
      </c>
      <c r="G1123" s="11" t="s">
        <v>26</v>
      </c>
      <c r="H1123" s="11" t="s">
        <v>38</v>
      </c>
      <c r="I1123" s="14">
        <v>44923.64163950231</v>
      </c>
      <c r="J1123" s="15" t="s">
        <v>3833</v>
      </c>
      <c r="K1123" s="16"/>
      <c r="L1123" s="16" t="b">
        <v>0</v>
      </c>
      <c r="M1123" s="17" t="s">
        <v>3833</v>
      </c>
      <c r="N1123" s="18"/>
    </row>
    <row r="1124">
      <c r="A1124" s="10">
        <v>44778.5698721875</v>
      </c>
      <c r="B1124" s="11" t="s">
        <v>1728</v>
      </c>
      <c r="C1124" s="11" t="s">
        <v>76</v>
      </c>
      <c r="D1124" s="11" t="s">
        <v>3834</v>
      </c>
      <c r="E1124" s="12">
        <v>44835.0</v>
      </c>
      <c r="F1124" s="13" t="s">
        <v>3835</v>
      </c>
      <c r="G1124" s="11" t="s">
        <v>26</v>
      </c>
      <c r="H1124" s="11" t="s">
        <v>38</v>
      </c>
      <c r="I1124" s="14">
        <v>45053.258574224536</v>
      </c>
      <c r="J1124" s="20" t="s">
        <v>3836</v>
      </c>
      <c r="K1124" s="16">
        <v>5.0</v>
      </c>
      <c r="L1124" s="16" t="b">
        <v>0</v>
      </c>
      <c r="M1124" s="17" t="s">
        <v>3837</v>
      </c>
      <c r="N1124" s="18">
        <v>5.0</v>
      </c>
    </row>
    <row r="1125">
      <c r="A1125" s="10">
        <v>44778.47950324074</v>
      </c>
      <c r="B1125" s="11" t="s">
        <v>160</v>
      </c>
      <c r="C1125" s="11" t="s">
        <v>161</v>
      </c>
      <c r="D1125" s="11" t="s">
        <v>2142</v>
      </c>
      <c r="E1125" s="12">
        <v>44883.0</v>
      </c>
      <c r="F1125" s="13" t="s">
        <v>3838</v>
      </c>
      <c r="G1125" s="11" t="s">
        <v>26</v>
      </c>
      <c r="H1125" s="11" t="s">
        <v>38</v>
      </c>
      <c r="I1125" s="14">
        <v>45081.71236981481</v>
      </c>
      <c r="J1125" s="15" t="s">
        <v>3839</v>
      </c>
      <c r="K1125" s="16">
        <v>3.0</v>
      </c>
      <c r="L1125" s="16" t="b">
        <v>0</v>
      </c>
      <c r="M1125" s="17" t="s">
        <v>3839</v>
      </c>
      <c r="N1125" s="18">
        <v>3.0</v>
      </c>
    </row>
    <row r="1126">
      <c r="A1126" s="10">
        <v>44778.24509303241</v>
      </c>
      <c r="B1126" s="11" t="s">
        <v>3840</v>
      </c>
      <c r="C1126" s="11" t="s">
        <v>173</v>
      </c>
      <c r="D1126" s="11" t="s">
        <v>3841</v>
      </c>
      <c r="E1126" s="12">
        <v>44837.0</v>
      </c>
      <c r="F1126" s="13" t="s">
        <v>3842</v>
      </c>
      <c r="G1126" s="11" t="s">
        <v>26</v>
      </c>
      <c r="H1126" s="11" t="s">
        <v>38</v>
      </c>
      <c r="I1126" s="14">
        <v>44943.49620172454</v>
      </c>
      <c r="J1126" s="15" t="s">
        <v>3843</v>
      </c>
      <c r="K1126" s="16">
        <v>2.0</v>
      </c>
      <c r="L1126" s="16" t="b">
        <v>0</v>
      </c>
      <c r="M1126" s="17" t="s">
        <v>3843</v>
      </c>
      <c r="N1126" s="18">
        <v>2.0</v>
      </c>
    </row>
    <row r="1127">
      <c r="A1127" s="10">
        <v>44777.8508487963</v>
      </c>
      <c r="B1127" s="11" t="s">
        <v>3844</v>
      </c>
      <c r="C1127" s="11" t="s">
        <v>571</v>
      </c>
      <c r="D1127" s="11" t="s">
        <v>3845</v>
      </c>
      <c r="E1127" s="12">
        <v>44819.0</v>
      </c>
      <c r="F1127" s="13" t="s">
        <v>3846</v>
      </c>
      <c r="G1127" s="11" t="s">
        <v>26</v>
      </c>
      <c r="H1127" s="11" t="s">
        <v>38</v>
      </c>
      <c r="I1127" s="14">
        <v>45076.578696701385</v>
      </c>
      <c r="J1127" s="20" t="s">
        <v>3847</v>
      </c>
      <c r="K1127" s="16">
        <v>4.0</v>
      </c>
      <c r="L1127" s="16" t="b">
        <v>0</v>
      </c>
      <c r="M1127" s="17" t="s">
        <v>3848</v>
      </c>
      <c r="N1127" s="18">
        <v>4.0</v>
      </c>
    </row>
    <row r="1128">
      <c r="A1128" s="10">
        <v>44777.83996505787</v>
      </c>
      <c r="B1128" s="11" t="s">
        <v>3849</v>
      </c>
      <c r="C1128" s="11" t="s">
        <v>76</v>
      </c>
      <c r="D1128" s="11" t="s">
        <v>2629</v>
      </c>
      <c r="E1128" s="12">
        <v>44819.0</v>
      </c>
      <c r="F1128" s="13" t="s">
        <v>3850</v>
      </c>
      <c r="G1128" s="11" t="s">
        <v>26</v>
      </c>
      <c r="H1128" s="11" t="s">
        <v>38</v>
      </c>
      <c r="I1128" s="14"/>
      <c r="J1128" s="15"/>
      <c r="K1128" s="16"/>
      <c r="L1128" s="16" t="b">
        <v>0</v>
      </c>
      <c r="M1128" s="17"/>
      <c r="N1128" s="18"/>
    </row>
    <row r="1129">
      <c r="A1129" s="10">
        <v>44777.836840034724</v>
      </c>
      <c r="B1129" s="11" t="s">
        <v>3851</v>
      </c>
      <c r="C1129" s="11" t="s">
        <v>303</v>
      </c>
      <c r="D1129" s="11" t="s">
        <v>71</v>
      </c>
      <c r="E1129" s="12"/>
      <c r="F1129" s="13" t="s">
        <v>3852</v>
      </c>
      <c r="G1129" s="11" t="s">
        <v>26</v>
      </c>
      <c r="H1129" s="11" t="s">
        <v>38</v>
      </c>
      <c r="I1129" s="14">
        <v>44837.54517138889</v>
      </c>
      <c r="J1129" s="15" t="s">
        <v>3853</v>
      </c>
      <c r="K1129" s="16"/>
      <c r="L1129" s="16" t="b">
        <v>0</v>
      </c>
      <c r="M1129" s="17" t="s">
        <v>3853</v>
      </c>
      <c r="N1129" s="18"/>
    </row>
    <row r="1130">
      <c r="A1130" s="10">
        <v>44777.80730637732</v>
      </c>
      <c r="B1130" s="11" t="s">
        <v>3849</v>
      </c>
      <c r="C1130" s="11" t="s">
        <v>76</v>
      </c>
      <c r="D1130" s="11" t="s">
        <v>3854</v>
      </c>
      <c r="E1130" s="12">
        <v>44819.0</v>
      </c>
      <c r="F1130" s="13" t="s">
        <v>3855</v>
      </c>
      <c r="G1130" s="11" t="s">
        <v>26</v>
      </c>
      <c r="H1130" s="11" t="s">
        <v>38</v>
      </c>
      <c r="I1130" s="14">
        <v>44798.702632037035</v>
      </c>
      <c r="J1130" s="15" t="s">
        <v>3856</v>
      </c>
      <c r="K1130" s="16">
        <v>1.0</v>
      </c>
      <c r="L1130" s="16" t="b">
        <v>0</v>
      </c>
      <c r="M1130" s="17" t="s">
        <v>3856</v>
      </c>
      <c r="N1130" s="18">
        <v>1.0</v>
      </c>
    </row>
    <row r="1131">
      <c r="A1131" s="10">
        <v>44777.5455196875</v>
      </c>
      <c r="B1131" s="11" t="s">
        <v>3857</v>
      </c>
      <c r="C1131" s="11" t="s">
        <v>179</v>
      </c>
      <c r="D1131" s="11" t="s">
        <v>71</v>
      </c>
      <c r="E1131" s="12">
        <v>44819.0</v>
      </c>
      <c r="F1131" s="13" t="s">
        <v>3858</v>
      </c>
      <c r="G1131" s="11" t="s">
        <v>26</v>
      </c>
      <c r="H1131" s="11" t="s">
        <v>38</v>
      </c>
      <c r="I1131" s="14">
        <v>44777.546186631946</v>
      </c>
      <c r="J1131" s="15" t="s">
        <v>3859</v>
      </c>
      <c r="K1131" s="16">
        <v>1.0</v>
      </c>
      <c r="L1131" s="16" t="b">
        <v>0</v>
      </c>
      <c r="M1131" s="17" t="s">
        <v>3859</v>
      </c>
      <c r="N1131" s="18">
        <v>1.0</v>
      </c>
    </row>
    <row r="1132">
      <c r="A1132" s="10">
        <v>44777.51915778936</v>
      </c>
      <c r="B1132" s="11" t="s">
        <v>3860</v>
      </c>
      <c r="C1132" s="11" t="s">
        <v>23</v>
      </c>
      <c r="D1132" s="11" t="s">
        <v>516</v>
      </c>
      <c r="E1132" s="12">
        <v>44835.0</v>
      </c>
      <c r="F1132" s="13" t="s">
        <v>3861</v>
      </c>
      <c r="G1132" s="11" t="s">
        <v>26</v>
      </c>
      <c r="H1132" s="11" t="s">
        <v>38</v>
      </c>
      <c r="I1132" s="14">
        <v>44952.83570505787</v>
      </c>
      <c r="J1132" s="20" t="s">
        <v>3862</v>
      </c>
      <c r="K1132" s="16">
        <v>6.0</v>
      </c>
      <c r="L1132" s="16" t="b">
        <v>0</v>
      </c>
      <c r="M1132" s="17" t="s">
        <v>3863</v>
      </c>
      <c r="N1132" s="18">
        <v>6.0</v>
      </c>
    </row>
    <row r="1133">
      <c r="A1133" s="10">
        <v>44777.408663078706</v>
      </c>
      <c r="B1133" s="11" t="s">
        <v>3819</v>
      </c>
      <c r="C1133" s="11" t="s">
        <v>44</v>
      </c>
      <c r="D1133" s="11" t="s">
        <v>3864</v>
      </c>
      <c r="E1133" s="12">
        <v>44849.0</v>
      </c>
      <c r="F1133" s="13" t="s">
        <v>3865</v>
      </c>
      <c r="G1133" s="11" t="s">
        <v>26</v>
      </c>
      <c r="H1133" s="11" t="s">
        <v>38</v>
      </c>
      <c r="I1133" s="14">
        <v>44850.82086043981</v>
      </c>
      <c r="J1133" s="15" t="s">
        <v>3866</v>
      </c>
      <c r="K1133" s="16"/>
      <c r="L1133" s="16" t="b">
        <v>0</v>
      </c>
      <c r="M1133" s="17" t="s">
        <v>3866</v>
      </c>
      <c r="N1133" s="18"/>
    </row>
    <row r="1134">
      <c r="A1134" s="10">
        <v>44777.364173194444</v>
      </c>
      <c r="B1134" s="11" t="s">
        <v>3849</v>
      </c>
      <c r="C1134" s="11" t="s">
        <v>76</v>
      </c>
      <c r="D1134" s="11" t="s">
        <v>3867</v>
      </c>
      <c r="E1134" s="12">
        <v>44805.0</v>
      </c>
      <c r="F1134" s="13" t="s">
        <v>3868</v>
      </c>
      <c r="G1134" s="11" t="s">
        <v>26</v>
      </c>
      <c r="H1134" s="11" t="s">
        <v>38</v>
      </c>
      <c r="I1134" s="14">
        <v>44911.650775752314</v>
      </c>
      <c r="J1134" s="15" t="s">
        <v>3869</v>
      </c>
      <c r="K1134" s="16">
        <v>5.0</v>
      </c>
      <c r="L1134" s="16" t="b">
        <v>0</v>
      </c>
      <c r="M1134" s="17" t="s">
        <v>3869</v>
      </c>
      <c r="N1134" s="18">
        <v>5.0</v>
      </c>
    </row>
    <row r="1135">
      <c r="A1135" s="10">
        <v>44777.31677358796</v>
      </c>
      <c r="B1135" s="11" t="s">
        <v>3870</v>
      </c>
      <c r="C1135" s="11" t="s">
        <v>99</v>
      </c>
      <c r="D1135" s="11" t="s">
        <v>2833</v>
      </c>
      <c r="E1135" s="12">
        <v>44819.0</v>
      </c>
      <c r="F1135" s="13" t="s">
        <v>3871</v>
      </c>
      <c r="G1135" s="11" t="s">
        <v>26</v>
      </c>
      <c r="H1135" s="11" t="s">
        <v>38</v>
      </c>
      <c r="I1135" s="14">
        <v>44914.40098186342</v>
      </c>
      <c r="J1135" s="15" t="s">
        <v>3872</v>
      </c>
      <c r="K1135" s="16">
        <v>2.0</v>
      </c>
      <c r="L1135" s="16" t="b">
        <v>0</v>
      </c>
      <c r="M1135" s="17" t="s">
        <v>3872</v>
      </c>
      <c r="N1135" s="18">
        <v>2.0</v>
      </c>
    </row>
    <row r="1136">
      <c r="A1136" s="10">
        <v>44777.31508616898</v>
      </c>
      <c r="B1136" s="11" t="s">
        <v>3870</v>
      </c>
      <c r="C1136" s="11" t="s">
        <v>99</v>
      </c>
      <c r="D1136" s="11" t="s">
        <v>365</v>
      </c>
      <c r="E1136" s="12">
        <v>44819.0</v>
      </c>
      <c r="F1136" s="13" t="s">
        <v>3871</v>
      </c>
      <c r="G1136" s="11" t="s">
        <v>26</v>
      </c>
      <c r="H1136" s="11" t="s">
        <v>38</v>
      </c>
      <c r="I1136" s="14">
        <v>44914.498504143514</v>
      </c>
      <c r="J1136" s="15" t="s">
        <v>3873</v>
      </c>
      <c r="K1136" s="16">
        <v>3.0</v>
      </c>
      <c r="L1136" s="16" t="b">
        <v>0</v>
      </c>
      <c r="M1136" s="17" t="s">
        <v>3873</v>
      </c>
      <c r="N1136" s="18">
        <v>3.0</v>
      </c>
    </row>
    <row r="1137">
      <c r="A1137" s="10">
        <v>44777.085760601854</v>
      </c>
      <c r="B1137" s="11" t="s">
        <v>3874</v>
      </c>
      <c r="C1137" s="11" t="s">
        <v>713</v>
      </c>
      <c r="D1137" s="11" t="s">
        <v>71</v>
      </c>
      <c r="E1137" s="12">
        <v>44823.0</v>
      </c>
      <c r="F1137" s="13" t="s">
        <v>3875</v>
      </c>
      <c r="G1137" s="11" t="s">
        <v>26</v>
      </c>
      <c r="H1137" s="11" t="s">
        <v>38</v>
      </c>
      <c r="I1137" s="14">
        <v>44865.67919633102</v>
      </c>
      <c r="J1137" s="15" t="s">
        <v>3876</v>
      </c>
      <c r="K1137" s="16">
        <v>4.0</v>
      </c>
      <c r="L1137" s="16" t="b">
        <v>0</v>
      </c>
      <c r="M1137" s="17" t="s">
        <v>3876</v>
      </c>
      <c r="N1137" s="18">
        <v>4.0</v>
      </c>
    </row>
    <row r="1138">
      <c r="A1138" s="10">
        <v>44776.41684085648</v>
      </c>
      <c r="B1138" s="11" t="s">
        <v>3335</v>
      </c>
      <c r="C1138" s="11" t="s">
        <v>200</v>
      </c>
      <c r="D1138" s="11" t="s">
        <v>3877</v>
      </c>
      <c r="E1138" s="12">
        <v>44825.0</v>
      </c>
      <c r="F1138" s="13" t="s">
        <v>3878</v>
      </c>
      <c r="G1138" s="11" t="s">
        <v>26</v>
      </c>
      <c r="H1138" s="11" t="s">
        <v>38</v>
      </c>
      <c r="I1138" s="14">
        <v>44935.49879802083</v>
      </c>
      <c r="J1138" s="15" t="s">
        <v>3879</v>
      </c>
      <c r="K1138" s="16">
        <v>14.0</v>
      </c>
      <c r="L1138" s="16" t="b">
        <v>0</v>
      </c>
      <c r="M1138" s="17" t="s">
        <v>3879</v>
      </c>
      <c r="N1138" s="18">
        <v>14.0</v>
      </c>
    </row>
    <row r="1139">
      <c r="A1139" s="10">
        <v>44775.49988736111</v>
      </c>
      <c r="B1139" s="11" t="s">
        <v>2513</v>
      </c>
      <c r="C1139" s="11" t="s">
        <v>526</v>
      </c>
      <c r="D1139" s="11" t="s">
        <v>2824</v>
      </c>
      <c r="E1139" s="12">
        <v>44785.0</v>
      </c>
      <c r="F1139" s="13" t="s">
        <v>3880</v>
      </c>
      <c r="G1139" s="11" t="s">
        <v>26</v>
      </c>
      <c r="H1139" s="11" t="s">
        <v>38</v>
      </c>
      <c r="I1139" s="14">
        <v>44797.38039706019</v>
      </c>
      <c r="J1139" s="15" t="s">
        <v>3881</v>
      </c>
      <c r="K1139" s="16"/>
      <c r="L1139" s="16" t="b">
        <v>0</v>
      </c>
      <c r="M1139" s="17" t="s">
        <v>3881</v>
      </c>
      <c r="N1139" s="18"/>
    </row>
    <row r="1140">
      <c r="A1140" s="10">
        <v>44774.56387875</v>
      </c>
      <c r="B1140" s="11" t="s">
        <v>3882</v>
      </c>
      <c r="C1140" s="11" t="s">
        <v>48</v>
      </c>
      <c r="D1140" s="11" t="s">
        <v>87</v>
      </c>
      <c r="E1140" s="12">
        <v>44804.0</v>
      </c>
      <c r="F1140" s="13" t="s">
        <v>3883</v>
      </c>
      <c r="G1140" s="11" t="s">
        <v>32</v>
      </c>
      <c r="H1140" s="11" t="s">
        <v>38</v>
      </c>
      <c r="I1140" s="14">
        <v>44833.49807155093</v>
      </c>
      <c r="J1140" s="15" t="s">
        <v>3884</v>
      </c>
      <c r="K1140" s="16">
        <v>2.0</v>
      </c>
      <c r="L1140" s="16" t="b">
        <v>0</v>
      </c>
      <c r="M1140" s="17" t="s">
        <v>3884</v>
      </c>
      <c r="N1140" s="18">
        <v>2.0</v>
      </c>
    </row>
    <row r="1141">
      <c r="A1141" s="10">
        <v>44774.545742268514</v>
      </c>
      <c r="B1141" s="11" t="s">
        <v>3885</v>
      </c>
      <c r="C1141" s="11" t="s">
        <v>376</v>
      </c>
      <c r="D1141" s="11" t="s">
        <v>3886</v>
      </c>
      <c r="E1141" s="12">
        <v>44819.0</v>
      </c>
      <c r="F1141" s="13" t="s">
        <v>3887</v>
      </c>
      <c r="G1141" s="11" t="s">
        <v>26</v>
      </c>
      <c r="H1141" s="11" t="s">
        <v>38</v>
      </c>
      <c r="I1141" s="14">
        <v>44774.5461394213</v>
      </c>
      <c r="J1141" s="15" t="s">
        <v>3888</v>
      </c>
      <c r="K1141" s="16">
        <v>2.0</v>
      </c>
      <c r="L1141" s="16" t="b">
        <v>0</v>
      </c>
      <c r="M1141" s="17" t="s">
        <v>3888</v>
      </c>
      <c r="N1141" s="18">
        <v>2.0</v>
      </c>
    </row>
    <row r="1142">
      <c r="A1142" s="10">
        <v>44774.51719601852</v>
      </c>
      <c r="B1142" s="11" t="s">
        <v>2157</v>
      </c>
      <c r="C1142" s="11" t="s">
        <v>592</v>
      </c>
      <c r="D1142" s="11" t="s">
        <v>117</v>
      </c>
      <c r="E1142" s="12">
        <v>44835.0</v>
      </c>
      <c r="F1142" s="13" t="s">
        <v>3889</v>
      </c>
      <c r="G1142" s="11" t="s">
        <v>26</v>
      </c>
      <c r="H1142" s="11" t="s">
        <v>38</v>
      </c>
      <c r="I1142" s="14">
        <v>45001.17480707176</v>
      </c>
      <c r="J1142" s="15" t="s">
        <v>3890</v>
      </c>
      <c r="K1142" s="16">
        <v>4.0</v>
      </c>
      <c r="L1142" s="16" t="b">
        <v>0</v>
      </c>
      <c r="M1142" s="17" t="s">
        <v>3890</v>
      </c>
      <c r="N1142" s="18">
        <v>4.0</v>
      </c>
    </row>
    <row r="1143">
      <c r="A1143" s="10">
        <v>44774.47546086805</v>
      </c>
      <c r="B1143" s="11" t="s">
        <v>3891</v>
      </c>
      <c r="C1143" s="11" t="s">
        <v>713</v>
      </c>
      <c r="D1143" s="11" t="s">
        <v>3892</v>
      </c>
      <c r="E1143" s="12">
        <v>44835.0</v>
      </c>
      <c r="F1143" s="13" t="s">
        <v>3893</v>
      </c>
      <c r="G1143" s="11" t="s">
        <v>26</v>
      </c>
      <c r="H1143" s="11" t="s">
        <v>38</v>
      </c>
      <c r="I1143" s="14">
        <v>45088.74299532408</v>
      </c>
      <c r="J1143" s="15" t="s">
        <v>3894</v>
      </c>
      <c r="K1143" s="16">
        <v>18.0</v>
      </c>
      <c r="L1143" s="16" t="b">
        <v>0</v>
      </c>
      <c r="M1143" s="17" t="s">
        <v>3894</v>
      </c>
      <c r="N1143" s="18">
        <v>18.0</v>
      </c>
    </row>
    <row r="1144">
      <c r="A1144" s="10">
        <v>44774.46768877315</v>
      </c>
      <c r="B1144" s="11" t="s">
        <v>2633</v>
      </c>
      <c r="C1144" s="11" t="s">
        <v>76</v>
      </c>
      <c r="D1144" s="11" t="s">
        <v>3895</v>
      </c>
      <c r="E1144" s="12">
        <v>44816.0</v>
      </c>
      <c r="F1144" s="13" t="s">
        <v>3896</v>
      </c>
      <c r="G1144" s="11" t="s">
        <v>26</v>
      </c>
      <c r="H1144" s="11" t="s">
        <v>38</v>
      </c>
      <c r="I1144" s="14">
        <v>44941.57225835648</v>
      </c>
      <c r="J1144" s="15" t="s">
        <v>3897</v>
      </c>
      <c r="K1144" s="16">
        <v>8.0</v>
      </c>
      <c r="L1144" s="16" t="b">
        <v>0</v>
      </c>
      <c r="M1144" s="17" t="s">
        <v>3897</v>
      </c>
      <c r="N1144" s="18">
        <v>8.0</v>
      </c>
    </row>
    <row r="1145">
      <c r="A1145" s="10">
        <v>44774.34722914352</v>
      </c>
      <c r="B1145" s="11" t="s">
        <v>130</v>
      </c>
      <c r="C1145" s="11" t="s">
        <v>724</v>
      </c>
      <c r="D1145" s="11" t="s">
        <v>3898</v>
      </c>
      <c r="E1145" s="12">
        <v>44802.0</v>
      </c>
      <c r="F1145" s="13" t="s">
        <v>3899</v>
      </c>
      <c r="G1145" s="11" t="s">
        <v>3900</v>
      </c>
      <c r="H1145" s="11" t="s">
        <v>158</v>
      </c>
      <c r="I1145" s="14">
        <v>44910.408954189814</v>
      </c>
      <c r="J1145" s="15" t="s">
        <v>3901</v>
      </c>
      <c r="K1145" s="16">
        <v>1.0</v>
      </c>
      <c r="L1145" s="16" t="b">
        <v>0</v>
      </c>
      <c r="M1145" s="17" t="s">
        <v>3901</v>
      </c>
      <c r="N1145" s="18">
        <v>1.0</v>
      </c>
    </row>
    <row r="1146">
      <c r="A1146" s="10">
        <v>44774.23068061343</v>
      </c>
      <c r="B1146" s="11" t="s">
        <v>570</v>
      </c>
      <c r="C1146" s="11" t="s">
        <v>571</v>
      </c>
      <c r="D1146" s="11" t="s">
        <v>3902</v>
      </c>
      <c r="E1146" s="12"/>
      <c r="F1146" s="13" t="s">
        <v>3903</v>
      </c>
      <c r="G1146" s="11" t="s">
        <v>26</v>
      </c>
      <c r="H1146" s="11" t="s">
        <v>38</v>
      </c>
      <c r="I1146" s="14">
        <v>44935.38873866898</v>
      </c>
      <c r="J1146" s="20" t="s">
        <v>3904</v>
      </c>
      <c r="K1146" s="16">
        <v>1.0</v>
      </c>
      <c r="L1146" s="16" t="b">
        <v>0</v>
      </c>
      <c r="M1146" s="17" t="s">
        <v>3905</v>
      </c>
      <c r="N1146" s="18">
        <v>1.0</v>
      </c>
    </row>
    <row r="1147">
      <c r="A1147" s="10">
        <v>44773.29552018519</v>
      </c>
      <c r="B1147" s="11" t="s">
        <v>3668</v>
      </c>
      <c r="C1147" s="11" t="s">
        <v>173</v>
      </c>
      <c r="D1147" s="11" t="s">
        <v>1934</v>
      </c>
      <c r="E1147" s="12"/>
      <c r="F1147" s="13" t="s">
        <v>3906</v>
      </c>
      <c r="G1147" s="11" t="s">
        <v>270</v>
      </c>
      <c r="H1147" s="11" t="s">
        <v>38</v>
      </c>
      <c r="I1147" s="14">
        <v>44854.36600314815</v>
      </c>
      <c r="J1147" s="15" t="s">
        <v>3907</v>
      </c>
      <c r="K1147" s="16">
        <v>1.0</v>
      </c>
      <c r="L1147" s="16" t="b">
        <v>0</v>
      </c>
      <c r="M1147" s="17" t="s">
        <v>3907</v>
      </c>
      <c r="N1147" s="18">
        <v>1.0</v>
      </c>
    </row>
    <row r="1148">
      <c r="A1148" s="10">
        <v>44772.815095</v>
      </c>
      <c r="B1148" s="11" t="s">
        <v>3908</v>
      </c>
      <c r="C1148" s="11" t="s">
        <v>148</v>
      </c>
      <c r="D1148" s="11" t="s">
        <v>71</v>
      </c>
      <c r="E1148" s="12"/>
      <c r="F1148" s="13" t="s">
        <v>3909</v>
      </c>
      <c r="G1148" s="11" t="s">
        <v>26</v>
      </c>
      <c r="H1148" s="11" t="s">
        <v>38</v>
      </c>
      <c r="I1148" s="14">
        <v>44813.619852812495</v>
      </c>
      <c r="J1148" s="15" t="s">
        <v>3910</v>
      </c>
      <c r="K1148" s="16"/>
      <c r="L1148" s="16" t="b">
        <v>0</v>
      </c>
      <c r="M1148" s="17" t="s">
        <v>3910</v>
      </c>
      <c r="N1148" s="18"/>
    </row>
    <row r="1149">
      <c r="A1149" s="10">
        <v>44772.80495909722</v>
      </c>
      <c r="B1149" s="11" t="s">
        <v>107</v>
      </c>
      <c r="C1149" s="11" t="s">
        <v>81</v>
      </c>
      <c r="D1149" s="11" t="s">
        <v>3911</v>
      </c>
      <c r="E1149" s="12">
        <v>44834.0</v>
      </c>
      <c r="F1149" s="13" t="s">
        <v>3912</v>
      </c>
      <c r="G1149" s="11" t="s">
        <v>26</v>
      </c>
      <c r="H1149" s="11" t="s">
        <v>38</v>
      </c>
      <c r="I1149" s="14">
        <v>44772.8055141088</v>
      </c>
      <c r="J1149" s="15" t="s">
        <v>3913</v>
      </c>
      <c r="K1149" s="16">
        <v>2.0</v>
      </c>
      <c r="L1149" s="16" t="b">
        <v>0</v>
      </c>
      <c r="M1149" s="17" t="s">
        <v>3913</v>
      </c>
      <c r="N1149" s="18">
        <v>2.0</v>
      </c>
    </row>
    <row r="1150">
      <c r="A1150" s="10">
        <v>44772.422269375005</v>
      </c>
      <c r="B1150" s="11" t="s">
        <v>194</v>
      </c>
      <c r="C1150" s="11" t="s">
        <v>195</v>
      </c>
      <c r="D1150" s="11" t="s">
        <v>635</v>
      </c>
      <c r="E1150" s="12">
        <v>44820.0</v>
      </c>
      <c r="F1150" s="13" t="s">
        <v>3914</v>
      </c>
      <c r="G1150" s="11" t="s">
        <v>26</v>
      </c>
      <c r="H1150" s="11" t="s">
        <v>38</v>
      </c>
      <c r="I1150" s="14">
        <v>44772.438413125</v>
      </c>
      <c r="J1150" s="15" t="s">
        <v>3915</v>
      </c>
      <c r="K1150" s="16"/>
      <c r="L1150" s="16" t="b">
        <v>0</v>
      </c>
      <c r="M1150" s="17" t="s">
        <v>3915</v>
      </c>
      <c r="N1150" s="18"/>
    </row>
    <row r="1151">
      <c r="A1151" s="10">
        <v>44771.32633777778</v>
      </c>
      <c r="B1151" s="11" t="s">
        <v>508</v>
      </c>
      <c r="C1151" s="11" t="s">
        <v>242</v>
      </c>
      <c r="D1151" s="11" t="s">
        <v>1023</v>
      </c>
      <c r="E1151" s="12">
        <v>44834.0</v>
      </c>
      <c r="F1151" s="13" t="s">
        <v>3916</v>
      </c>
      <c r="G1151" s="11" t="s">
        <v>26</v>
      </c>
      <c r="H1151" s="11" t="s">
        <v>38</v>
      </c>
      <c r="I1151" s="14">
        <v>44886.712363495375</v>
      </c>
      <c r="J1151" s="15" t="s">
        <v>3917</v>
      </c>
      <c r="K1151" s="16">
        <v>3.0</v>
      </c>
      <c r="L1151" s="16" t="b">
        <v>0</v>
      </c>
      <c r="M1151" s="17" t="s">
        <v>3917</v>
      </c>
      <c r="N1151" s="18">
        <v>3.0</v>
      </c>
    </row>
    <row r="1152">
      <c r="A1152" s="10">
        <v>44770.38826386574</v>
      </c>
      <c r="B1152" s="11" t="s">
        <v>658</v>
      </c>
      <c r="C1152" s="11" t="s">
        <v>35</v>
      </c>
      <c r="D1152" s="11" t="s">
        <v>1304</v>
      </c>
      <c r="E1152" s="12"/>
      <c r="F1152" s="13" t="s">
        <v>3918</v>
      </c>
      <c r="G1152" s="11" t="s">
        <v>211</v>
      </c>
      <c r="H1152" s="11" t="s">
        <v>38</v>
      </c>
      <c r="I1152" s="14">
        <v>45006.32011195602</v>
      </c>
      <c r="J1152" s="15" t="s">
        <v>3919</v>
      </c>
      <c r="K1152" s="16">
        <v>2.0</v>
      </c>
      <c r="L1152" s="16" t="b">
        <v>0</v>
      </c>
      <c r="M1152" s="17" t="s">
        <v>3919</v>
      </c>
      <c r="N1152" s="18">
        <v>2.0</v>
      </c>
    </row>
    <row r="1153">
      <c r="A1153" s="10">
        <v>44770.34078435185</v>
      </c>
      <c r="B1153" s="11" t="s">
        <v>3920</v>
      </c>
      <c r="C1153" s="11" t="s">
        <v>35</v>
      </c>
      <c r="D1153" s="11" t="s">
        <v>71</v>
      </c>
      <c r="E1153" s="12">
        <v>44805.0</v>
      </c>
      <c r="F1153" s="13" t="s">
        <v>3921</v>
      </c>
      <c r="G1153" s="11" t="s">
        <v>26</v>
      </c>
      <c r="H1153" s="11" t="s">
        <v>38</v>
      </c>
      <c r="I1153" s="14">
        <v>44900.234097569446</v>
      </c>
      <c r="J1153" s="15" t="s">
        <v>3922</v>
      </c>
      <c r="K1153" s="16">
        <v>9.0</v>
      </c>
      <c r="L1153" s="16" t="b">
        <v>0</v>
      </c>
      <c r="M1153" s="17" t="s">
        <v>3922</v>
      </c>
      <c r="N1153" s="18">
        <v>9.0</v>
      </c>
    </row>
    <row r="1154">
      <c r="A1154" s="10">
        <v>44770.2974134838</v>
      </c>
      <c r="B1154" s="11" t="s">
        <v>89</v>
      </c>
      <c r="C1154" s="11" t="s">
        <v>341</v>
      </c>
      <c r="D1154" s="11" t="s">
        <v>1670</v>
      </c>
      <c r="E1154" s="12">
        <v>44788.0</v>
      </c>
      <c r="F1154" s="13" t="s">
        <v>3923</v>
      </c>
      <c r="G1154" s="11" t="s">
        <v>3924</v>
      </c>
      <c r="H1154" s="11" t="s">
        <v>158</v>
      </c>
      <c r="I1154" s="14">
        <v>44865.416373472224</v>
      </c>
      <c r="J1154" s="15" t="s">
        <v>3925</v>
      </c>
      <c r="K1154" s="16"/>
      <c r="L1154" s="16" t="b">
        <v>0</v>
      </c>
      <c r="M1154" s="17" t="s">
        <v>3925</v>
      </c>
      <c r="N1154" s="18"/>
    </row>
    <row r="1155">
      <c r="A1155" s="10">
        <v>44769.977978483796</v>
      </c>
      <c r="B1155" s="11" t="s">
        <v>330</v>
      </c>
      <c r="C1155" s="11" t="s">
        <v>52</v>
      </c>
      <c r="D1155" s="11" t="s">
        <v>3926</v>
      </c>
      <c r="E1155" s="12">
        <v>44795.0</v>
      </c>
      <c r="F1155" s="13" t="s">
        <v>3927</v>
      </c>
      <c r="G1155" s="11" t="s">
        <v>55</v>
      </c>
      <c r="H1155" s="11" t="s">
        <v>38</v>
      </c>
      <c r="I1155" s="14">
        <v>44980.007931712964</v>
      </c>
      <c r="J1155" s="20" t="s">
        <v>3928</v>
      </c>
      <c r="K1155" s="16">
        <v>4.0</v>
      </c>
      <c r="L1155" s="16" t="b">
        <v>0</v>
      </c>
      <c r="M1155" s="17" t="s">
        <v>3929</v>
      </c>
      <c r="N1155" s="18">
        <v>4.0</v>
      </c>
    </row>
    <row r="1156">
      <c r="A1156" s="10">
        <v>44769.92831445602</v>
      </c>
      <c r="B1156" s="11" t="s">
        <v>3930</v>
      </c>
      <c r="C1156" s="11" t="s">
        <v>724</v>
      </c>
      <c r="D1156" s="11" t="s">
        <v>3931</v>
      </c>
      <c r="E1156" s="12">
        <v>44819.0</v>
      </c>
      <c r="F1156" s="13" t="s">
        <v>3932</v>
      </c>
      <c r="G1156" s="11" t="s">
        <v>140</v>
      </c>
      <c r="H1156" s="11" t="s">
        <v>38</v>
      </c>
      <c r="I1156" s="14">
        <v>44897.689085011574</v>
      </c>
      <c r="J1156" s="15" t="s">
        <v>3933</v>
      </c>
      <c r="K1156" s="16"/>
      <c r="L1156" s="16" t="b">
        <v>0</v>
      </c>
      <c r="M1156" s="17" t="s">
        <v>3933</v>
      </c>
      <c r="N1156" s="18"/>
    </row>
    <row r="1157">
      <c r="A1157" s="10">
        <v>44769.91820533565</v>
      </c>
      <c r="B1157" s="11" t="s">
        <v>1892</v>
      </c>
      <c r="C1157" s="11" t="s">
        <v>1003</v>
      </c>
      <c r="D1157" s="11" t="s">
        <v>3934</v>
      </c>
      <c r="E1157" s="12">
        <v>44827.0</v>
      </c>
      <c r="F1157" s="13" t="s">
        <v>3935</v>
      </c>
      <c r="G1157" s="11" t="s">
        <v>26</v>
      </c>
      <c r="H1157" s="11" t="s">
        <v>38</v>
      </c>
      <c r="I1157" s="14">
        <v>44868.29225084491</v>
      </c>
      <c r="J1157" s="15" t="s">
        <v>3936</v>
      </c>
      <c r="K1157" s="16">
        <v>1.0</v>
      </c>
      <c r="L1157" s="16" t="b">
        <v>0</v>
      </c>
      <c r="M1157" s="17" t="s">
        <v>3936</v>
      </c>
      <c r="N1157" s="18">
        <v>1.0</v>
      </c>
    </row>
    <row r="1158">
      <c r="A1158" s="10">
        <v>44769.09879570601</v>
      </c>
      <c r="B1158" s="11" t="s">
        <v>1467</v>
      </c>
      <c r="C1158" s="11" t="s">
        <v>452</v>
      </c>
      <c r="D1158" s="11" t="s">
        <v>3420</v>
      </c>
      <c r="E1158" s="12">
        <v>44819.0</v>
      </c>
      <c r="F1158" s="13" t="s">
        <v>3937</v>
      </c>
      <c r="G1158" s="11" t="s">
        <v>26</v>
      </c>
      <c r="H1158" s="11" t="s">
        <v>38</v>
      </c>
      <c r="I1158" s="14">
        <v>44911.691407175924</v>
      </c>
      <c r="J1158" s="15" t="s">
        <v>3938</v>
      </c>
      <c r="K1158" s="16">
        <v>3.0</v>
      </c>
      <c r="L1158" s="16" t="b">
        <v>0</v>
      </c>
      <c r="M1158" s="17" t="s">
        <v>3938</v>
      </c>
      <c r="N1158" s="18">
        <v>3.0</v>
      </c>
    </row>
    <row r="1159">
      <c r="A1159" s="10">
        <v>44768.561793125</v>
      </c>
      <c r="B1159" s="11" t="s">
        <v>2157</v>
      </c>
      <c r="C1159" s="11" t="s">
        <v>592</v>
      </c>
      <c r="D1159" s="11" t="s">
        <v>3939</v>
      </c>
      <c r="E1159" s="12">
        <v>44835.0</v>
      </c>
      <c r="F1159" s="13" t="s">
        <v>3940</v>
      </c>
      <c r="G1159" s="11" t="s">
        <v>26</v>
      </c>
      <c r="H1159" s="11" t="s">
        <v>38</v>
      </c>
      <c r="I1159" s="14">
        <v>44915.692995439815</v>
      </c>
      <c r="J1159" s="15" t="s">
        <v>3941</v>
      </c>
      <c r="K1159" s="16">
        <v>7.0</v>
      </c>
      <c r="L1159" s="16" t="b">
        <v>0</v>
      </c>
      <c r="M1159" s="17" t="s">
        <v>3941</v>
      </c>
      <c r="N1159" s="18">
        <v>7.0</v>
      </c>
    </row>
    <row r="1160">
      <c r="A1160" s="10">
        <v>44768.52550685185</v>
      </c>
      <c r="B1160" s="11" t="s">
        <v>1945</v>
      </c>
      <c r="C1160" s="11" t="s">
        <v>218</v>
      </c>
      <c r="D1160" s="11" t="s">
        <v>3942</v>
      </c>
      <c r="E1160" s="12"/>
      <c r="F1160" s="13" t="s">
        <v>3943</v>
      </c>
      <c r="G1160" s="11" t="s">
        <v>3944</v>
      </c>
      <c r="H1160" s="11" t="s">
        <v>158</v>
      </c>
      <c r="I1160" s="14"/>
      <c r="J1160" s="15"/>
      <c r="K1160" s="16"/>
      <c r="L1160" s="16" t="b">
        <v>0</v>
      </c>
      <c r="M1160" s="17"/>
      <c r="N1160" s="18"/>
    </row>
    <row r="1161">
      <c r="A1161" s="10">
        <v>44768.48649789352</v>
      </c>
      <c r="B1161" s="11" t="s">
        <v>3945</v>
      </c>
      <c r="C1161" s="11" t="s">
        <v>218</v>
      </c>
      <c r="D1161" s="11" t="s">
        <v>3946</v>
      </c>
      <c r="E1161" s="12">
        <v>44835.0</v>
      </c>
      <c r="F1161" s="13" t="s">
        <v>3947</v>
      </c>
      <c r="G1161" s="11" t="s">
        <v>140</v>
      </c>
      <c r="H1161" s="11" t="s">
        <v>38</v>
      </c>
      <c r="I1161" s="14">
        <v>45069.49677668982</v>
      </c>
      <c r="J1161" s="15" t="s">
        <v>3948</v>
      </c>
      <c r="K1161" s="16">
        <v>10.0</v>
      </c>
      <c r="L1161" s="16" t="b">
        <v>0</v>
      </c>
      <c r="M1161" s="17" t="s">
        <v>3948</v>
      </c>
      <c r="N1161" s="18">
        <v>10.0</v>
      </c>
    </row>
    <row r="1162">
      <c r="A1162" s="10">
        <v>44768.235586319446</v>
      </c>
      <c r="B1162" s="11" t="s">
        <v>1629</v>
      </c>
      <c r="C1162" s="11" t="s">
        <v>44</v>
      </c>
      <c r="D1162" s="11" t="s">
        <v>3949</v>
      </c>
      <c r="E1162" s="12">
        <v>44785.0</v>
      </c>
      <c r="F1162" s="13" t="s">
        <v>3950</v>
      </c>
      <c r="G1162" s="11" t="s">
        <v>3951</v>
      </c>
      <c r="H1162" s="11" t="s">
        <v>158</v>
      </c>
      <c r="I1162" s="14"/>
      <c r="J1162" s="15"/>
      <c r="K1162" s="16"/>
      <c r="L1162" s="16" t="b">
        <v>0</v>
      </c>
      <c r="M1162" s="17"/>
      <c r="N1162" s="18"/>
    </row>
    <row r="1163">
      <c r="A1163" s="10">
        <v>44767.476283854165</v>
      </c>
      <c r="B1163" s="11" t="s">
        <v>1165</v>
      </c>
      <c r="C1163" s="11" t="s">
        <v>592</v>
      </c>
      <c r="D1163" s="11" t="s">
        <v>816</v>
      </c>
      <c r="E1163" s="12">
        <v>44813.0</v>
      </c>
      <c r="F1163" s="13" t="s">
        <v>3952</v>
      </c>
      <c r="G1163" s="11" t="s">
        <v>26</v>
      </c>
      <c r="H1163" s="11" t="s">
        <v>38</v>
      </c>
      <c r="I1163" s="14">
        <v>44880.811608240736</v>
      </c>
      <c r="J1163" s="15" t="s">
        <v>3953</v>
      </c>
      <c r="K1163" s="16">
        <v>5.0</v>
      </c>
      <c r="L1163" s="16" t="b">
        <v>0</v>
      </c>
      <c r="M1163" s="17" t="s">
        <v>3953</v>
      </c>
      <c r="N1163" s="18">
        <v>5.0</v>
      </c>
    </row>
    <row r="1164">
      <c r="A1164" s="10">
        <v>44767.44872396991</v>
      </c>
      <c r="B1164" s="11" t="s">
        <v>3954</v>
      </c>
      <c r="C1164" s="11" t="s">
        <v>35</v>
      </c>
      <c r="D1164" s="11" t="s">
        <v>3955</v>
      </c>
      <c r="E1164" s="12">
        <v>44819.0</v>
      </c>
      <c r="F1164" s="13" t="s">
        <v>3956</v>
      </c>
      <c r="G1164" s="11" t="s">
        <v>26</v>
      </c>
      <c r="H1164" s="11" t="s">
        <v>38</v>
      </c>
      <c r="I1164" s="14">
        <v>45015.698310486114</v>
      </c>
      <c r="J1164" s="15" t="s">
        <v>3957</v>
      </c>
      <c r="K1164" s="16">
        <v>21.0</v>
      </c>
      <c r="L1164" s="16" t="b">
        <v>0</v>
      </c>
      <c r="M1164" s="17" t="s">
        <v>3957</v>
      </c>
      <c r="N1164" s="18">
        <v>21.0</v>
      </c>
    </row>
    <row r="1165">
      <c r="A1165" s="10">
        <v>44766.75556892361</v>
      </c>
      <c r="B1165" s="11" t="s">
        <v>130</v>
      </c>
      <c r="C1165" s="11" t="s">
        <v>154</v>
      </c>
      <c r="D1165" s="11" t="s">
        <v>3958</v>
      </c>
      <c r="E1165" s="12">
        <v>44792.0</v>
      </c>
      <c r="F1165" s="13" t="s">
        <v>3959</v>
      </c>
      <c r="G1165" s="11" t="s">
        <v>3960</v>
      </c>
      <c r="H1165" s="11" t="s">
        <v>158</v>
      </c>
      <c r="I1165" s="14">
        <v>45016.303462870375</v>
      </c>
      <c r="J1165" s="15" t="s">
        <v>3961</v>
      </c>
      <c r="K1165" s="16"/>
      <c r="L1165" s="16" t="b">
        <v>0</v>
      </c>
      <c r="M1165" s="17" t="s">
        <v>3961</v>
      </c>
      <c r="N1165" s="18"/>
    </row>
    <row r="1166">
      <c r="A1166" s="10">
        <v>44765.19964045139</v>
      </c>
      <c r="B1166" s="11" t="s">
        <v>3962</v>
      </c>
      <c r="C1166" s="11" t="s">
        <v>81</v>
      </c>
      <c r="D1166" s="11" t="s">
        <v>3963</v>
      </c>
      <c r="E1166" s="12">
        <v>44805.0</v>
      </c>
      <c r="F1166" s="13" t="s">
        <v>3964</v>
      </c>
      <c r="G1166" s="11" t="s">
        <v>26</v>
      </c>
      <c r="H1166" s="11" t="s">
        <v>38</v>
      </c>
      <c r="I1166" s="14">
        <v>44775.513022569445</v>
      </c>
      <c r="J1166" s="15" t="s">
        <v>3965</v>
      </c>
      <c r="K1166" s="16"/>
      <c r="L1166" s="16" t="b">
        <v>0</v>
      </c>
      <c r="M1166" s="17" t="s">
        <v>3966</v>
      </c>
      <c r="N1166" s="18"/>
    </row>
    <row r="1167">
      <c r="A1167" s="10">
        <v>44764.333779293986</v>
      </c>
      <c r="B1167" s="11" t="s">
        <v>999</v>
      </c>
      <c r="C1167" s="11" t="s">
        <v>592</v>
      </c>
      <c r="D1167" s="11" t="s">
        <v>3967</v>
      </c>
      <c r="E1167" s="12"/>
      <c r="F1167" s="13" t="s">
        <v>3968</v>
      </c>
      <c r="G1167" s="11" t="s">
        <v>2438</v>
      </c>
      <c r="H1167" s="11" t="s">
        <v>158</v>
      </c>
      <c r="I1167" s="14">
        <v>44840.44017328703</v>
      </c>
      <c r="J1167" s="15" t="s">
        <v>3969</v>
      </c>
      <c r="K1167" s="16">
        <v>2.0</v>
      </c>
      <c r="L1167" s="16" t="b">
        <v>0</v>
      </c>
      <c r="M1167" s="17" t="s">
        <v>3969</v>
      </c>
      <c r="N1167" s="18">
        <v>2.0</v>
      </c>
    </row>
    <row r="1168">
      <c r="A1168" s="10">
        <v>44764.332799386575</v>
      </c>
      <c r="B1168" s="11" t="s">
        <v>3970</v>
      </c>
      <c r="C1168" s="11" t="s">
        <v>99</v>
      </c>
      <c r="D1168" s="11" t="s">
        <v>3971</v>
      </c>
      <c r="E1168" s="12">
        <v>44805.0</v>
      </c>
      <c r="F1168" s="13" t="s">
        <v>3972</v>
      </c>
      <c r="G1168" s="11" t="s">
        <v>26</v>
      </c>
      <c r="H1168" s="11" t="s">
        <v>38</v>
      </c>
      <c r="I1168" s="14">
        <v>45026.416518645834</v>
      </c>
      <c r="J1168" s="20" t="s">
        <v>3973</v>
      </c>
      <c r="K1168" s="16">
        <v>9.0</v>
      </c>
      <c r="L1168" s="16" t="b">
        <v>0</v>
      </c>
      <c r="M1168" s="17" t="s">
        <v>3974</v>
      </c>
      <c r="N1168" s="18">
        <v>9.0</v>
      </c>
    </row>
    <row r="1169">
      <c r="A1169" s="10">
        <v>44764.312822314816</v>
      </c>
      <c r="B1169" s="11" t="s">
        <v>130</v>
      </c>
      <c r="C1169" s="11" t="s">
        <v>200</v>
      </c>
      <c r="D1169" s="11" t="s">
        <v>3975</v>
      </c>
      <c r="E1169" s="12">
        <v>44777.0</v>
      </c>
      <c r="F1169" s="13" t="s">
        <v>3976</v>
      </c>
      <c r="G1169" s="11" t="s">
        <v>3900</v>
      </c>
      <c r="H1169" s="11" t="s">
        <v>158</v>
      </c>
      <c r="I1169" s="14">
        <v>44796.268701134264</v>
      </c>
      <c r="J1169" s="15" t="s">
        <v>3977</v>
      </c>
      <c r="K1169" s="16">
        <v>4.0</v>
      </c>
      <c r="L1169" s="16" t="b">
        <v>0</v>
      </c>
      <c r="M1169" s="17" t="s">
        <v>3977</v>
      </c>
      <c r="N1169" s="18">
        <v>4.0</v>
      </c>
    </row>
    <row r="1170">
      <c r="A1170" s="10">
        <v>44763.33581076389</v>
      </c>
      <c r="B1170" s="11" t="s">
        <v>1206</v>
      </c>
      <c r="C1170" s="11" t="s">
        <v>44</v>
      </c>
      <c r="D1170" s="11" t="s">
        <v>3978</v>
      </c>
      <c r="E1170" s="12">
        <v>44795.0</v>
      </c>
      <c r="F1170" s="13" t="s">
        <v>3979</v>
      </c>
      <c r="G1170" s="11" t="s">
        <v>84</v>
      </c>
      <c r="H1170" s="11" t="s">
        <v>38</v>
      </c>
      <c r="I1170" s="14"/>
      <c r="J1170" s="15"/>
      <c r="K1170" s="16"/>
      <c r="L1170" s="16" t="b">
        <v>0</v>
      </c>
      <c r="M1170" s="17"/>
      <c r="N1170" s="18"/>
    </row>
    <row r="1171">
      <c r="A1171" s="10">
        <v>44762.80820135417</v>
      </c>
      <c r="B1171" s="11" t="s">
        <v>1495</v>
      </c>
      <c r="C1171" s="11" t="s">
        <v>218</v>
      </c>
      <c r="D1171" s="11" t="s">
        <v>3980</v>
      </c>
      <c r="E1171" s="12"/>
      <c r="F1171" s="13" t="s">
        <v>3981</v>
      </c>
      <c r="G1171" s="11" t="s">
        <v>211</v>
      </c>
      <c r="H1171" s="11" t="s">
        <v>20</v>
      </c>
      <c r="I1171" s="14"/>
      <c r="J1171" s="15"/>
      <c r="K1171" s="16"/>
      <c r="L1171" s="16" t="b">
        <v>0</v>
      </c>
      <c r="M1171" s="17"/>
      <c r="N1171" s="18"/>
    </row>
    <row r="1172">
      <c r="A1172" s="10">
        <v>44760.74187747685</v>
      </c>
      <c r="B1172" s="11" t="s">
        <v>1217</v>
      </c>
      <c r="C1172" s="11" t="s">
        <v>81</v>
      </c>
      <c r="D1172" s="11" t="s">
        <v>3982</v>
      </c>
      <c r="E1172" s="12">
        <v>44840.0</v>
      </c>
      <c r="F1172" s="13" t="s">
        <v>3983</v>
      </c>
      <c r="G1172" s="11" t="s">
        <v>26</v>
      </c>
      <c r="H1172" s="11" t="s">
        <v>38</v>
      </c>
      <c r="I1172" s="14">
        <v>44902.39964837963</v>
      </c>
      <c r="J1172" s="15" t="s">
        <v>3984</v>
      </c>
      <c r="K1172" s="16"/>
      <c r="L1172" s="16" t="b">
        <v>0</v>
      </c>
      <c r="M1172" s="17" t="s">
        <v>3984</v>
      </c>
      <c r="N1172" s="18"/>
    </row>
    <row r="1173">
      <c r="A1173" s="10">
        <v>44759.71007947916</v>
      </c>
      <c r="B1173" s="11" t="s">
        <v>3985</v>
      </c>
      <c r="C1173" s="11" t="s">
        <v>35</v>
      </c>
      <c r="D1173" s="11" t="s">
        <v>1023</v>
      </c>
      <c r="E1173" s="12">
        <v>44823.0</v>
      </c>
      <c r="F1173" s="13" t="s">
        <v>3986</v>
      </c>
      <c r="G1173" s="11" t="s">
        <v>26</v>
      </c>
      <c r="H1173" s="11" t="s">
        <v>38</v>
      </c>
      <c r="I1173" s="14">
        <v>44915.45505178241</v>
      </c>
      <c r="J1173" s="15" t="s">
        <v>3987</v>
      </c>
      <c r="K1173" s="16">
        <v>10.0</v>
      </c>
      <c r="L1173" s="16" t="b">
        <v>0</v>
      </c>
      <c r="M1173" s="17" t="s">
        <v>3987</v>
      </c>
      <c r="N1173" s="18">
        <v>10.0</v>
      </c>
    </row>
    <row r="1174">
      <c r="A1174" s="10">
        <v>44759.70740226852</v>
      </c>
      <c r="B1174" s="11" t="s">
        <v>3988</v>
      </c>
      <c r="C1174" s="11" t="s">
        <v>242</v>
      </c>
      <c r="D1174" s="11" t="s">
        <v>3989</v>
      </c>
      <c r="E1174" s="12">
        <v>44837.0</v>
      </c>
      <c r="F1174" s="13" t="s">
        <v>3990</v>
      </c>
      <c r="G1174" s="11" t="s">
        <v>26</v>
      </c>
      <c r="H1174" s="11" t="s">
        <v>38</v>
      </c>
      <c r="I1174" s="14">
        <v>44999.52458982639</v>
      </c>
      <c r="J1174" s="15" t="s">
        <v>3991</v>
      </c>
      <c r="K1174" s="16">
        <v>3.0</v>
      </c>
      <c r="L1174" s="16" t="b">
        <v>0</v>
      </c>
      <c r="M1174" s="17" t="s">
        <v>3991</v>
      </c>
      <c r="N1174" s="18">
        <v>3.0</v>
      </c>
    </row>
    <row r="1175">
      <c r="A1175" s="10">
        <v>44759.68118222222</v>
      </c>
      <c r="B1175" s="11" t="s">
        <v>1131</v>
      </c>
      <c r="C1175" s="11" t="s">
        <v>592</v>
      </c>
      <c r="D1175" s="11" t="s">
        <v>3992</v>
      </c>
      <c r="E1175" s="12">
        <v>44774.0</v>
      </c>
      <c r="F1175" s="13" t="s">
        <v>3993</v>
      </c>
      <c r="G1175" s="11" t="s">
        <v>3994</v>
      </c>
      <c r="H1175" s="11" t="s">
        <v>158</v>
      </c>
      <c r="I1175" s="14">
        <v>44915.81018587963</v>
      </c>
      <c r="J1175" s="15" t="s">
        <v>3995</v>
      </c>
      <c r="K1175" s="16"/>
      <c r="L1175" s="16" t="b">
        <v>0</v>
      </c>
      <c r="M1175" s="17" t="s">
        <v>3995</v>
      </c>
      <c r="N1175" s="18"/>
    </row>
    <row r="1176">
      <c r="A1176" s="10">
        <v>44757.69945266204</v>
      </c>
      <c r="B1176" s="11" t="s">
        <v>348</v>
      </c>
      <c r="C1176" s="11" t="s">
        <v>48</v>
      </c>
      <c r="D1176" s="11" t="s">
        <v>349</v>
      </c>
      <c r="E1176" s="12">
        <v>44795.0</v>
      </c>
      <c r="F1176" s="13" t="s">
        <v>3996</v>
      </c>
      <c r="G1176" s="11" t="s">
        <v>55</v>
      </c>
      <c r="H1176" s="11" t="s">
        <v>20</v>
      </c>
      <c r="I1176" s="14">
        <v>44775.51442746528</v>
      </c>
      <c r="J1176" s="15" t="s">
        <v>3997</v>
      </c>
      <c r="K1176" s="16"/>
      <c r="L1176" s="16" t="b">
        <v>0</v>
      </c>
      <c r="M1176" s="17" t="s">
        <v>3997</v>
      </c>
      <c r="N1176" s="18"/>
    </row>
    <row r="1177">
      <c r="A1177" s="10">
        <v>44756.58066542824</v>
      </c>
      <c r="B1177" s="11" t="s">
        <v>781</v>
      </c>
      <c r="C1177" s="11" t="s">
        <v>154</v>
      </c>
      <c r="D1177" s="11" t="s">
        <v>3998</v>
      </c>
      <c r="E1177" s="12">
        <v>44774.0</v>
      </c>
      <c r="F1177" s="13" t="s">
        <v>3999</v>
      </c>
      <c r="G1177" s="11" t="s">
        <v>4000</v>
      </c>
      <c r="H1177" s="11" t="s">
        <v>20</v>
      </c>
      <c r="I1177" s="14">
        <v>44756.581954444446</v>
      </c>
      <c r="J1177" s="15" t="s">
        <v>4001</v>
      </c>
      <c r="K1177" s="16"/>
      <c r="L1177" s="16" t="b">
        <v>0</v>
      </c>
      <c r="M1177" s="17" t="s">
        <v>4001</v>
      </c>
      <c r="N1177" s="18"/>
    </row>
    <row r="1178">
      <c r="A1178" s="10">
        <v>44755.79427790509</v>
      </c>
      <c r="B1178" s="11" t="s">
        <v>927</v>
      </c>
      <c r="C1178" s="11" t="s">
        <v>213</v>
      </c>
      <c r="D1178" s="11" t="s">
        <v>4002</v>
      </c>
      <c r="E1178" s="12">
        <v>44819.0</v>
      </c>
      <c r="F1178" s="13" t="s">
        <v>4003</v>
      </c>
      <c r="G1178" s="11" t="s">
        <v>26</v>
      </c>
      <c r="H1178" s="11" t="s">
        <v>38</v>
      </c>
      <c r="I1178" s="14">
        <v>44979.847621134264</v>
      </c>
      <c r="J1178" s="15" t="s">
        <v>4004</v>
      </c>
      <c r="K1178" s="16">
        <v>10.0</v>
      </c>
      <c r="L1178" s="16" t="b">
        <v>0</v>
      </c>
      <c r="M1178" s="17" t="s">
        <v>4004</v>
      </c>
      <c r="N1178" s="18">
        <v>10.0</v>
      </c>
    </row>
    <row r="1179">
      <c r="A1179" s="10">
        <v>44755.726346446754</v>
      </c>
      <c r="B1179" s="11" t="s">
        <v>2951</v>
      </c>
      <c r="C1179" s="11" t="s">
        <v>497</v>
      </c>
      <c r="D1179" s="11" t="s">
        <v>4005</v>
      </c>
      <c r="E1179" s="12">
        <v>44805.0</v>
      </c>
      <c r="F1179" s="13" t="s">
        <v>4006</v>
      </c>
      <c r="G1179" s="11" t="s">
        <v>26</v>
      </c>
      <c r="H1179" s="11" t="s">
        <v>38</v>
      </c>
      <c r="I1179" s="14">
        <v>44963.44583556713</v>
      </c>
      <c r="J1179" s="15" t="s">
        <v>4007</v>
      </c>
      <c r="K1179" s="16">
        <v>5.0</v>
      </c>
      <c r="L1179" s="16" t="b">
        <v>0</v>
      </c>
      <c r="M1179" s="17" t="s">
        <v>4007</v>
      </c>
      <c r="N1179" s="18">
        <v>5.0</v>
      </c>
    </row>
    <row r="1180">
      <c r="A1180" s="10">
        <v>44755.38306030093</v>
      </c>
      <c r="B1180" s="11" t="s">
        <v>4008</v>
      </c>
      <c r="C1180" s="11" t="s">
        <v>29</v>
      </c>
      <c r="D1180" s="11" t="s">
        <v>4009</v>
      </c>
      <c r="E1180" s="12">
        <v>44817.0</v>
      </c>
      <c r="F1180" s="13" t="s">
        <v>4010</v>
      </c>
      <c r="G1180" s="11" t="s">
        <v>26</v>
      </c>
      <c r="H1180" s="11" t="s">
        <v>38</v>
      </c>
      <c r="I1180" s="14"/>
      <c r="J1180" s="15"/>
      <c r="K1180" s="16"/>
      <c r="L1180" s="16" t="b">
        <v>0</v>
      </c>
      <c r="M1180" s="17"/>
      <c r="N1180" s="18"/>
    </row>
    <row r="1181">
      <c r="A1181" s="10">
        <v>44755.34703476852</v>
      </c>
      <c r="B1181" s="11" t="s">
        <v>3291</v>
      </c>
      <c r="C1181" s="11" t="s">
        <v>376</v>
      </c>
      <c r="D1181" s="11" t="s">
        <v>4011</v>
      </c>
      <c r="E1181" s="12">
        <v>44804.0</v>
      </c>
      <c r="F1181" s="13" t="s">
        <v>4012</v>
      </c>
      <c r="G1181" s="11" t="s">
        <v>26</v>
      </c>
      <c r="H1181" s="11" t="s">
        <v>38</v>
      </c>
      <c r="I1181" s="14">
        <v>44777.81184349537</v>
      </c>
      <c r="J1181" s="15" t="s">
        <v>4013</v>
      </c>
      <c r="K1181" s="16">
        <v>1.0</v>
      </c>
      <c r="L1181" s="16" t="b">
        <v>0</v>
      </c>
      <c r="M1181" s="17" t="s">
        <v>4013</v>
      </c>
      <c r="N1181" s="18">
        <v>1.0</v>
      </c>
    </row>
    <row r="1182">
      <c r="A1182" s="10">
        <v>44753.56062255787</v>
      </c>
      <c r="B1182" s="11" t="s">
        <v>2467</v>
      </c>
      <c r="C1182" s="11" t="s">
        <v>195</v>
      </c>
      <c r="D1182" s="11" t="s">
        <v>4014</v>
      </c>
      <c r="E1182" s="12">
        <v>44849.0</v>
      </c>
      <c r="F1182" s="13" t="s">
        <v>4015</v>
      </c>
      <c r="G1182" s="11" t="s">
        <v>26</v>
      </c>
      <c r="H1182" s="11" t="s">
        <v>38</v>
      </c>
      <c r="I1182" s="14">
        <v>45097.7943600463</v>
      </c>
      <c r="J1182" s="20" t="s">
        <v>4016</v>
      </c>
      <c r="K1182" s="16">
        <v>7.0</v>
      </c>
      <c r="L1182" s="16" t="b">
        <v>0</v>
      </c>
      <c r="M1182" s="17" t="s">
        <v>4017</v>
      </c>
      <c r="N1182" s="18">
        <v>7.0</v>
      </c>
    </row>
    <row r="1183">
      <c r="A1183" s="10">
        <v>44751.46442234954</v>
      </c>
      <c r="B1183" s="11" t="s">
        <v>4018</v>
      </c>
      <c r="C1183" s="11" t="s">
        <v>81</v>
      </c>
      <c r="D1183" s="11" t="s">
        <v>2836</v>
      </c>
      <c r="E1183" s="12">
        <v>44805.0</v>
      </c>
      <c r="F1183" s="13" t="s">
        <v>4019</v>
      </c>
      <c r="G1183" s="11" t="s">
        <v>26</v>
      </c>
      <c r="H1183" s="11" t="s">
        <v>38</v>
      </c>
      <c r="I1183" s="14"/>
      <c r="J1183" s="15"/>
      <c r="K1183" s="16"/>
      <c r="L1183" s="16" t="b">
        <v>0</v>
      </c>
      <c r="M1183" s="17"/>
      <c r="N1183" s="18"/>
    </row>
    <row r="1184">
      <c r="A1184" s="10">
        <v>44750.63715033565</v>
      </c>
      <c r="B1184" s="11" t="s">
        <v>732</v>
      </c>
      <c r="C1184" s="11" t="s">
        <v>154</v>
      </c>
      <c r="D1184" s="11" t="s">
        <v>4020</v>
      </c>
      <c r="E1184" s="12">
        <v>44837.0</v>
      </c>
      <c r="F1184" s="13" t="s">
        <v>4021</v>
      </c>
      <c r="G1184" s="11" t="s">
        <v>26</v>
      </c>
      <c r="H1184" s="11" t="s">
        <v>38</v>
      </c>
      <c r="I1184" s="14">
        <v>44936.549973437504</v>
      </c>
      <c r="J1184" s="15" t="s">
        <v>4022</v>
      </c>
      <c r="K1184" s="16">
        <v>2.0</v>
      </c>
      <c r="L1184" s="16" t="b">
        <v>0</v>
      </c>
      <c r="M1184" s="17" t="s">
        <v>4022</v>
      </c>
      <c r="N1184" s="18">
        <v>2.0</v>
      </c>
    </row>
    <row r="1185">
      <c r="A1185" s="10">
        <v>44750.55650835648</v>
      </c>
      <c r="B1185" s="11" t="s">
        <v>371</v>
      </c>
      <c r="C1185" s="11" t="s">
        <v>259</v>
      </c>
      <c r="D1185" s="11" t="s">
        <v>4023</v>
      </c>
      <c r="E1185" s="12">
        <v>44757.0</v>
      </c>
      <c r="F1185" s="13" t="s">
        <v>4024</v>
      </c>
      <c r="G1185" s="11" t="s">
        <v>140</v>
      </c>
      <c r="H1185" s="11" t="s">
        <v>38</v>
      </c>
      <c r="I1185" s="14">
        <v>44852.803145659724</v>
      </c>
      <c r="J1185" s="15" t="s">
        <v>4025</v>
      </c>
      <c r="K1185" s="16"/>
      <c r="L1185" s="16" t="b">
        <v>0</v>
      </c>
      <c r="M1185" s="17" t="s">
        <v>4025</v>
      </c>
      <c r="N1185" s="18"/>
    </row>
    <row r="1186">
      <c r="A1186" s="10">
        <v>44750.55650835648</v>
      </c>
      <c r="B1186" s="11" t="s">
        <v>371</v>
      </c>
      <c r="C1186" s="11" t="s">
        <v>259</v>
      </c>
      <c r="D1186" s="11" t="s">
        <v>4026</v>
      </c>
      <c r="E1186" s="12">
        <v>44757.0</v>
      </c>
      <c r="F1186" s="13" t="s">
        <v>4027</v>
      </c>
      <c r="G1186" s="11" t="s">
        <v>140</v>
      </c>
      <c r="H1186" s="11" t="s">
        <v>38</v>
      </c>
      <c r="I1186" s="14">
        <v>44792.60951148148</v>
      </c>
      <c r="J1186" s="15" t="s">
        <v>4028</v>
      </c>
      <c r="K1186" s="16">
        <v>1.0</v>
      </c>
      <c r="L1186" s="16" t="b">
        <v>0</v>
      </c>
      <c r="M1186" s="17" t="s">
        <v>4028</v>
      </c>
      <c r="N1186" s="18">
        <v>1.0</v>
      </c>
    </row>
    <row r="1187">
      <c r="A1187" s="10">
        <v>44750.55650835648</v>
      </c>
      <c r="B1187" s="11" t="s">
        <v>371</v>
      </c>
      <c r="C1187" s="11" t="s">
        <v>259</v>
      </c>
      <c r="D1187" s="11" t="s">
        <v>4029</v>
      </c>
      <c r="E1187" s="12">
        <v>44788.0</v>
      </c>
      <c r="F1187" s="13" t="s">
        <v>4030</v>
      </c>
      <c r="G1187" s="11" t="s">
        <v>140</v>
      </c>
      <c r="H1187" s="11" t="s">
        <v>38</v>
      </c>
      <c r="I1187" s="14">
        <v>44797.52259974537</v>
      </c>
      <c r="J1187" s="15" t="s">
        <v>4031</v>
      </c>
      <c r="K1187" s="16">
        <v>1.0</v>
      </c>
      <c r="L1187" s="16" t="b">
        <v>0</v>
      </c>
      <c r="M1187" s="17" t="s">
        <v>4031</v>
      </c>
      <c r="N1187" s="18">
        <v>1.0</v>
      </c>
    </row>
    <row r="1188">
      <c r="A1188" s="10">
        <v>44750.55650835648</v>
      </c>
      <c r="B1188" s="11" t="s">
        <v>371</v>
      </c>
      <c r="C1188" s="11" t="s">
        <v>259</v>
      </c>
      <c r="D1188" s="11" t="s">
        <v>4032</v>
      </c>
      <c r="E1188" s="12">
        <v>44788.0</v>
      </c>
      <c r="F1188" s="13" t="s">
        <v>4033</v>
      </c>
      <c r="G1188" s="11" t="s">
        <v>140</v>
      </c>
      <c r="H1188" s="11" t="s">
        <v>38</v>
      </c>
      <c r="I1188" s="14">
        <v>44852.803623252315</v>
      </c>
      <c r="J1188" s="15" t="s">
        <v>4034</v>
      </c>
      <c r="K1188" s="16">
        <v>1.0</v>
      </c>
      <c r="L1188" s="16" t="b">
        <v>0</v>
      </c>
      <c r="M1188" s="17" t="s">
        <v>4034</v>
      </c>
      <c r="N1188" s="18">
        <v>1.0</v>
      </c>
    </row>
    <row r="1189">
      <c r="A1189" s="10">
        <v>44749.71640775463</v>
      </c>
      <c r="B1189" s="11" t="s">
        <v>371</v>
      </c>
      <c r="C1189" s="11" t="s">
        <v>259</v>
      </c>
      <c r="D1189" s="11" t="s">
        <v>2413</v>
      </c>
      <c r="E1189" s="12">
        <v>44804.0</v>
      </c>
      <c r="F1189" s="13" t="s">
        <v>4035</v>
      </c>
      <c r="G1189" s="11" t="s">
        <v>140</v>
      </c>
      <c r="H1189" s="11" t="s">
        <v>38</v>
      </c>
      <c r="I1189" s="14">
        <v>44862.73663075232</v>
      </c>
      <c r="J1189" s="15" t="s">
        <v>4036</v>
      </c>
      <c r="K1189" s="16"/>
      <c r="L1189" s="16" t="b">
        <v>0</v>
      </c>
      <c r="M1189" s="17" t="s">
        <v>4036</v>
      </c>
      <c r="N1189" s="18"/>
    </row>
    <row r="1190">
      <c r="A1190" s="10">
        <v>44748.99323746528</v>
      </c>
      <c r="B1190" s="11" t="s">
        <v>4037</v>
      </c>
      <c r="C1190" s="11" t="s">
        <v>407</v>
      </c>
      <c r="D1190" s="11" t="s">
        <v>71</v>
      </c>
      <c r="E1190" s="12">
        <v>44760.0</v>
      </c>
      <c r="F1190" s="13" t="s">
        <v>4038</v>
      </c>
      <c r="G1190" s="11" t="s">
        <v>211</v>
      </c>
      <c r="H1190" s="11" t="s">
        <v>20</v>
      </c>
      <c r="I1190" s="14">
        <v>44777.811111250005</v>
      </c>
      <c r="J1190" s="15" t="s">
        <v>4039</v>
      </c>
      <c r="K1190" s="16"/>
      <c r="L1190" s="16" t="b">
        <v>0</v>
      </c>
      <c r="M1190" s="17" t="s">
        <v>4039</v>
      </c>
      <c r="N1190" s="18"/>
    </row>
    <row r="1191">
      <c r="A1191" s="10">
        <v>44747.686020416666</v>
      </c>
      <c r="B1191" s="11" t="s">
        <v>380</v>
      </c>
      <c r="C1191" s="11" t="s">
        <v>229</v>
      </c>
      <c r="D1191" s="11" t="s">
        <v>516</v>
      </c>
      <c r="E1191" s="12">
        <v>44835.0</v>
      </c>
      <c r="F1191" s="13" t="s">
        <v>4040</v>
      </c>
      <c r="G1191" s="11" t="s">
        <v>26</v>
      </c>
      <c r="H1191" s="11" t="s">
        <v>38</v>
      </c>
      <c r="I1191" s="14">
        <v>45044.54520115741</v>
      </c>
      <c r="J1191" s="20" t="s">
        <v>4041</v>
      </c>
      <c r="K1191" s="16">
        <v>8.0</v>
      </c>
      <c r="L1191" s="16" t="b">
        <v>0</v>
      </c>
      <c r="M1191" s="17" t="s">
        <v>4042</v>
      </c>
      <c r="N1191" s="18">
        <v>8.0</v>
      </c>
    </row>
    <row r="1192">
      <c r="A1192" s="10">
        <v>44746.226441770836</v>
      </c>
      <c r="B1192" s="11" t="s">
        <v>1502</v>
      </c>
      <c r="C1192" s="11" t="s">
        <v>52</v>
      </c>
      <c r="D1192" s="11" t="s">
        <v>4043</v>
      </c>
      <c r="E1192" s="12">
        <v>44778.0</v>
      </c>
      <c r="F1192" s="13" t="s">
        <v>4044</v>
      </c>
      <c r="G1192" s="11" t="s">
        <v>361</v>
      </c>
      <c r="H1192" s="11" t="s">
        <v>38</v>
      </c>
      <c r="I1192" s="14">
        <v>44831.26494325232</v>
      </c>
      <c r="J1192" s="15" t="s">
        <v>4045</v>
      </c>
      <c r="K1192" s="16">
        <v>4.0</v>
      </c>
      <c r="L1192" s="16" t="b">
        <v>0</v>
      </c>
      <c r="M1192" s="17" t="s">
        <v>4045</v>
      </c>
      <c r="N1192" s="18">
        <v>4.0</v>
      </c>
    </row>
    <row r="1193">
      <c r="A1193" s="10">
        <v>44744.273410636575</v>
      </c>
      <c r="B1193" s="11" t="s">
        <v>4046</v>
      </c>
      <c r="C1193" s="11" t="s">
        <v>4047</v>
      </c>
      <c r="D1193" s="11" t="s">
        <v>4048</v>
      </c>
      <c r="E1193" s="12"/>
      <c r="F1193" s="13" t="s">
        <v>4049</v>
      </c>
      <c r="G1193" s="11" t="s">
        <v>19</v>
      </c>
      <c r="H1193" s="11" t="s">
        <v>158</v>
      </c>
      <c r="I1193" s="14">
        <v>44744.27943065972</v>
      </c>
      <c r="J1193" s="15"/>
      <c r="K1193" s="16"/>
      <c r="L1193" s="16" t="b">
        <v>0</v>
      </c>
      <c r="M1193" s="17" t="s">
        <v>4050</v>
      </c>
      <c r="N1193" s="18"/>
    </row>
    <row r="1194">
      <c r="A1194" s="10">
        <v>44743.83961027778</v>
      </c>
      <c r="B1194" s="11" t="s">
        <v>4051</v>
      </c>
      <c r="C1194" s="11" t="s">
        <v>35</v>
      </c>
      <c r="D1194" s="11" t="s">
        <v>4052</v>
      </c>
      <c r="E1194" s="12">
        <v>44763.0</v>
      </c>
      <c r="F1194" s="13" t="s">
        <v>4053</v>
      </c>
      <c r="G1194" s="11" t="s">
        <v>494</v>
      </c>
      <c r="H1194" s="11" t="s">
        <v>158</v>
      </c>
      <c r="I1194" s="14">
        <v>44746.834918657405</v>
      </c>
      <c r="J1194" s="15" t="s">
        <v>4054</v>
      </c>
      <c r="K1194" s="16"/>
      <c r="L1194" s="16" t="b">
        <v>0</v>
      </c>
      <c r="M1194" s="17" t="s">
        <v>4054</v>
      </c>
      <c r="N1194" s="18"/>
    </row>
    <row r="1195">
      <c r="A1195" s="10">
        <v>44743.685947129634</v>
      </c>
      <c r="B1195" s="11" t="s">
        <v>1142</v>
      </c>
      <c r="C1195" s="11" t="s">
        <v>35</v>
      </c>
      <c r="D1195" s="11" t="s">
        <v>4055</v>
      </c>
      <c r="E1195" s="12">
        <v>44834.0</v>
      </c>
      <c r="F1195" s="13" t="s">
        <v>4056</v>
      </c>
      <c r="G1195" s="11" t="s">
        <v>26</v>
      </c>
      <c r="H1195" s="11" t="s">
        <v>38</v>
      </c>
      <c r="I1195" s="14">
        <v>45102.16043935185</v>
      </c>
      <c r="J1195" s="20" t="s">
        <v>4057</v>
      </c>
      <c r="K1195" s="16">
        <v>20.0</v>
      </c>
      <c r="L1195" s="16" t="b">
        <v>0</v>
      </c>
      <c r="M1195" s="17" t="s">
        <v>4058</v>
      </c>
      <c r="N1195" s="18">
        <v>20.0</v>
      </c>
    </row>
    <row r="1196">
      <c r="A1196" s="10">
        <v>44735.502385694446</v>
      </c>
      <c r="B1196" s="11" t="s">
        <v>4059</v>
      </c>
      <c r="C1196" s="11" t="s">
        <v>713</v>
      </c>
      <c r="D1196" s="11" t="s">
        <v>4060</v>
      </c>
      <c r="E1196" s="12">
        <v>44805.0</v>
      </c>
      <c r="F1196" s="13" t="s">
        <v>4061</v>
      </c>
      <c r="G1196" s="11" t="s">
        <v>4062</v>
      </c>
      <c r="H1196" s="11" t="s">
        <v>20</v>
      </c>
      <c r="I1196" s="14">
        <v>44931.285374907406</v>
      </c>
      <c r="J1196" s="15" t="s">
        <v>4063</v>
      </c>
      <c r="K1196" s="16">
        <v>2.0</v>
      </c>
      <c r="L1196" s="16" t="b">
        <v>0</v>
      </c>
      <c r="M1196" s="17" t="s">
        <v>4063</v>
      </c>
      <c r="N1196" s="18">
        <v>2.0</v>
      </c>
    </row>
    <row r="1197">
      <c r="A1197" s="10">
        <v>44734.90757038194</v>
      </c>
      <c r="B1197" s="11" t="s">
        <v>397</v>
      </c>
      <c r="C1197" s="11" t="s">
        <v>52</v>
      </c>
      <c r="D1197" s="11" t="s">
        <v>1593</v>
      </c>
      <c r="E1197" s="12">
        <v>44774.0</v>
      </c>
      <c r="F1197" s="13" t="s">
        <v>4064</v>
      </c>
      <c r="G1197" s="11" t="s">
        <v>84</v>
      </c>
      <c r="H1197" s="11" t="s">
        <v>38</v>
      </c>
      <c r="I1197" s="14">
        <v>44882.35496285879</v>
      </c>
      <c r="J1197" s="15" t="s">
        <v>4065</v>
      </c>
      <c r="K1197" s="16">
        <v>1.0</v>
      </c>
      <c r="L1197" s="16" t="b">
        <v>0</v>
      </c>
      <c r="M1197" s="17" t="s">
        <v>4065</v>
      </c>
      <c r="N1197" s="18">
        <v>1.0</v>
      </c>
    </row>
    <row r="1198">
      <c r="A1198" s="10">
        <v>44734.90662966435</v>
      </c>
      <c r="B1198" s="11" t="s">
        <v>4066</v>
      </c>
      <c r="C1198" s="11" t="s">
        <v>763</v>
      </c>
      <c r="D1198" s="11" t="s">
        <v>4067</v>
      </c>
      <c r="E1198" s="12">
        <v>44788.0</v>
      </c>
      <c r="F1198" s="13" t="s">
        <v>4068</v>
      </c>
      <c r="G1198" s="11" t="s">
        <v>226</v>
      </c>
      <c r="H1198" s="11" t="s">
        <v>38</v>
      </c>
      <c r="I1198" s="14"/>
      <c r="J1198" s="15"/>
      <c r="K1198" s="16">
        <v>1.0</v>
      </c>
      <c r="L1198" s="16" t="b">
        <v>0</v>
      </c>
      <c r="M1198" s="17"/>
      <c r="N1198" s="18">
        <v>1.0</v>
      </c>
    </row>
    <row r="1199">
      <c r="A1199" s="10">
        <v>44733.61680672454</v>
      </c>
      <c r="B1199" s="11" t="s">
        <v>1165</v>
      </c>
      <c r="C1199" s="11" t="s">
        <v>592</v>
      </c>
      <c r="D1199" s="11" t="s">
        <v>224</v>
      </c>
      <c r="E1199" s="12">
        <v>44813.0</v>
      </c>
      <c r="F1199" s="13" t="s">
        <v>4069</v>
      </c>
      <c r="G1199" s="11" t="s">
        <v>26</v>
      </c>
      <c r="H1199" s="11" t="s">
        <v>38</v>
      </c>
      <c r="I1199" s="14">
        <v>45100.17545650463</v>
      </c>
      <c r="J1199" s="20" t="s">
        <v>4070</v>
      </c>
      <c r="K1199" s="16">
        <v>19.0</v>
      </c>
      <c r="L1199" s="16" t="b">
        <v>0</v>
      </c>
      <c r="M1199" s="17" t="s">
        <v>4071</v>
      </c>
      <c r="N1199" s="18">
        <v>19.0</v>
      </c>
    </row>
    <row r="1200">
      <c r="A1200" s="10">
        <v>44733.11648975694</v>
      </c>
      <c r="B1200" s="11" t="s">
        <v>1025</v>
      </c>
      <c r="C1200" s="11" t="s">
        <v>1026</v>
      </c>
      <c r="D1200" s="11" t="s">
        <v>4072</v>
      </c>
      <c r="E1200" s="12">
        <v>44766.0</v>
      </c>
      <c r="F1200" s="13" t="s">
        <v>4073</v>
      </c>
      <c r="G1200" s="11" t="s">
        <v>26</v>
      </c>
      <c r="H1200" s="11" t="s">
        <v>38</v>
      </c>
      <c r="I1200" s="14">
        <v>44805.39126282407</v>
      </c>
      <c r="J1200" s="15" t="s">
        <v>4074</v>
      </c>
      <c r="K1200" s="16"/>
      <c r="L1200" s="16" t="b">
        <v>0</v>
      </c>
      <c r="M1200" s="17" t="s">
        <v>4074</v>
      </c>
      <c r="N1200" s="18"/>
    </row>
    <row r="1201">
      <c r="A1201" s="10">
        <v>44728.66521101852</v>
      </c>
      <c r="B1201" s="11" t="s">
        <v>4075</v>
      </c>
      <c r="C1201" s="11" t="s">
        <v>103</v>
      </c>
      <c r="D1201" s="11" t="s">
        <v>196</v>
      </c>
      <c r="E1201" s="12">
        <v>44787.0</v>
      </c>
      <c r="F1201" s="13" t="s">
        <v>4076</v>
      </c>
      <c r="G1201" s="11" t="s">
        <v>140</v>
      </c>
      <c r="H1201" s="11" t="s">
        <v>38</v>
      </c>
      <c r="I1201" s="14">
        <v>44963.56326545139</v>
      </c>
      <c r="J1201" s="15" t="s">
        <v>4077</v>
      </c>
      <c r="K1201" s="16">
        <v>9.0</v>
      </c>
      <c r="L1201" s="16" t="b">
        <v>0</v>
      </c>
      <c r="M1201" s="17" t="s">
        <v>4077</v>
      </c>
      <c r="N1201" s="18">
        <v>9.0</v>
      </c>
    </row>
    <row r="1202">
      <c r="A1202" s="10">
        <v>44728.14402763889</v>
      </c>
      <c r="B1202" s="11" t="s">
        <v>4078</v>
      </c>
      <c r="C1202" s="11" t="s">
        <v>1026</v>
      </c>
      <c r="D1202" s="11" t="s">
        <v>4079</v>
      </c>
      <c r="E1202" s="12">
        <v>44819.0</v>
      </c>
      <c r="F1202" s="13" t="s">
        <v>4080</v>
      </c>
      <c r="G1202" s="11" t="s">
        <v>26</v>
      </c>
      <c r="H1202" s="11" t="s">
        <v>38</v>
      </c>
      <c r="I1202" s="14">
        <v>44914.52338799769</v>
      </c>
      <c r="J1202" s="15" t="s">
        <v>4081</v>
      </c>
      <c r="K1202" s="16">
        <v>1.0</v>
      </c>
      <c r="L1202" s="16" t="b">
        <v>0</v>
      </c>
      <c r="M1202" s="17" t="s">
        <v>4081</v>
      </c>
      <c r="N1202" s="18">
        <v>1.0</v>
      </c>
    </row>
    <row r="1203">
      <c r="A1203" s="10">
        <v>44727.883655150465</v>
      </c>
      <c r="B1203" s="11" t="s">
        <v>4082</v>
      </c>
      <c r="C1203" s="11" t="s">
        <v>238</v>
      </c>
      <c r="D1203" s="11" t="s">
        <v>224</v>
      </c>
      <c r="E1203" s="12">
        <v>44819.0</v>
      </c>
      <c r="F1203" s="13" t="s">
        <v>4083</v>
      </c>
      <c r="G1203" s="11" t="s">
        <v>26</v>
      </c>
      <c r="H1203" s="11" t="s">
        <v>38</v>
      </c>
      <c r="I1203" s="14">
        <v>45046.2758155787</v>
      </c>
      <c r="J1203" s="15" t="s">
        <v>4084</v>
      </c>
      <c r="K1203" s="16">
        <v>25.0</v>
      </c>
      <c r="L1203" s="16" t="b">
        <v>0</v>
      </c>
      <c r="M1203" s="17" t="s">
        <v>4084</v>
      </c>
      <c r="N1203" s="18">
        <v>25.0</v>
      </c>
    </row>
    <row r="1204" hidden="1">
      <c r="A1204" s="10"/>
      <c r="B1204" s="11"/>
      <c r="C1204" s="11"/>
      <c r="D1204" s="11"/>
      <c r="E1204" s="12"/>
      <c r="F1204" s="23"/>
      <c r="G1204" s="11"/>
      <c r="H1204" s="11"/>
      <c r="I1204" s="14"/>
      <c r="J1204" s="15"/>
      <c r="K1204" s="16"/>
      <c r="L1204" s="16" t="b">
        <v>0</v>
      </c>
      <c r="M1204" s="17"/>
      <c r="N1204" s="18"/>
    </row>
    <row r="1205" hidden="1">
      <c r="A1205" s="10"/>
      <c r="B1205" s="11"/>
      <c r="C1205" s="11"/>
      <c r="D1205" s="11"/>
      <c r="E1205" s="12"/>
      <c r="F1205" s="23"/>
      <c r="G1205" s="11"/>
      <c r="H1205" s="11"/>
      <c r="I1205" s="14"/>
      <c r="J1205" s="15"/>
      <c r="K1205" s="16"/>
      <c r="L1205" s="16" t="b">
        <v>0</v>
      </c>
      <c r="M1205" s="17"/>
      <c r="N1205" s="18"/>
    </row>
    <row r="1206" hidden="1">
      <c r="A1206" s="10"/>
      <c r="B1206" s="11"/>
      <c r="C1206" s="11"/>
      <c r="D1206" s="11"/>
      <c r="E1206" s="12"/>
      <c r="F1206" s="23"/>
      <c r="G1206" s="11"/>
      <c r="H1206" s="11"/>
      <c r="I1206" s="14"/>
      <c r="J1206" s="15"/>
      <c r="K1206" s="16"/>
      <c r="L1206" s="16" t="b">
        <v>0</v>
      </c>
      <c r="M1206" s="17"/>
      <c r="N1206" s="18"/>
    </row>
    <row r="1207" hidden="1">
      <c r="A1207" s="10"/>
      <c r="B1207" s="11"/>
      <c r="C1207" s="11"/>
      <c r="D1207" s="11"/>
      <c r="E1207" s="12"/>
      <c r="F1207" s="23"/>
      <c r="G1207" s="11"/>
      <c r="H1207" s="11"/>
      <c r="I1207" s="14"/>
      <c r="J1207" s="15"/>
      <c r="K1207" s="16"/>
      <c r="L1207" s="16" t="b">
        <v>0</v>
      </c>
      <c r="M1207" s="17"/>
      <c r="N1207" s="18"/>
    </row>
    <row r="1208" hidden="1">
      <c r="A1208" s="10"/>
      <c r="B1208" s="11"/>
      <c r="C1208" s="11"/>
      <c r="D1208" s="11"/>
      <c r="E1208" s="12"/>
      <c r="F1208" s="23"/>
      <c r="G1208" s="11"/>
      <c r="H1208" s="11"/>
      <c r="I1208" s="14"/>
      <c r="J1208" s="15"/>
      <c r="K1208" s="16"/>
      <c r="L1208" s="16" t="b">
        <v>0</v>
      </c>
      <c r="M1208" s="17"/>
      <c r="N1208" s="18"/>
    </row>
    <row r="1209" hidden="1">
      <c r="A1209" s="10"/>
      <c r="B1209" s="11"/>
      <c r="C1209" s="11"/>
      <c r="D1209" s="11"/>
      <c r="E1209" s="12"/>
      <c r="F1209" s="23"/>
      <c r="G1209" s="11"/>
      <c r="H1209" s="11"/>
      <c r="I1209" s="14"/>
      <c r="J1209" s="15"/>
      <c r="K1209" s="16"/>
      <c r="L1209" s="16" t="b">
        <v>0</v>
      </c>
      <c r="M1209" s="17"/>
      <c r="N1209" s="18"/>
    </row>
    <row r="1210" hidden="1">
      <c r="A1210" s="10"/>
      <c r="B1210" s="11"/>
      <c r="C1210" s="11"/>
      <c r="D1210" s="11"/>
      <c r="E1210" s="12"/>
      <c r="F1210" s="23"/>
      <c r="G1210" s="11"/>
      <c r="H1210" s="11"/>
      <c r="I1210" s="14"/>
      <c r="J1210" s="15"/>
      <c r="K1210" s="16"/>
      <c r="L1210" s="16" t="b">
        <v>0</v>
      </c>
      <c r="M1210" s="17"/>
      <c r="N1210" s="18"/>
    </row>
    <row r="1211" hidden="1">
      <c r="A1211" s="10"/>
      <c r="B1211" s="11"/>
      <c r="C1211" s="11"/>
      <c r="D1211" s="11"/>
      <c r="E1211" s="12"/>
      <c r="F1211" s="23"/>
      <c r="G1211" s="11"/>
      <c r="H1211" s="11"/>
      <c r="I1211" s="14"/>
      <c r="J1211" s="15"/>
      <c r="K1211" s="16"/>
      <c r="L1211" s="16" t="b">
        <v>0</v>
      </c>
      <c r="M1211" s="17"/>
      <c r="N1211" s="18"/>
    </row>
    <row r="1212" hidden="1">
      <c r="A1212" s="10"/>
      <c r="B1212" s="11"/>
      <c r="C1212" s="11"/>
      <c r="D1212" s="11"/>
      <c r="E1212" s="12"/>
      <c r="F1212" s="23"/>
      <c r="G1212" s="11"/>
      <c r="H1212" s="11"/>
      <c r="I1212" s="14"/>
      <c r="J1212" s="15"/>
      <c r="K1212" s="16"/>
      <c r="L1212" s="16" t="b">
        <v>0</v>
      </c>
      <c r="M1212" s="17"/>
      <c r="N1212" s="18"/>
    </row>
    <row r="1213" hidden="1">
      <c r="A1213" s="10"/>
      <c r="B1213" s="11"/>
      <c r="C1213" s="11"/>
      <c r="D1213" s="11"/>
      <c r="E1213" s="12"/>
      <c r="F1213" s="23"/>
      <c r="G1213" s="11"/>
      <c r="H1213" s="11"/>
      <c r="I1213" s="14"/>
      <c r="J1213" s="15"/>
      <c r="K1213" s="16"/>
      <c r="L1213" s="16" t="b">
        <v>0</v>
      </c>
      <c r="M1213" s="17"/>
      <c r="N1213" s="18"/>
    </row>
    <row r="1214" hidden="1">
      <c r="A1214" s="10"/>
      <c r="B1214" s="11"/>
      <c r="C1214" s="11"/>
      <c r="D1214" s="11"/>
      <c r="E1214" s="12"/>
      <c r="F1214" s="23"/>
      <c r="G1214" s="11"/>
      <c r="H1214" s="11"/>
      <c r="I1214" s="14"/>
      <c r="J1214" s="15"/>
      <c r="K1214" s="16"/>
      <c r="L1214" s="16" t="b">
        <v>0</v>
      </c>
      <c r="M1214" s="17"/>
      <c r="N1214" s="18"/>
    </row>
    <row r="1215" hidden="1">
      <c r="A1215" s="10"/>
      <c r="B1215" s="11"/>
      <c r="C1215" s="11"/>
      <c r="D1215" s="11"/>
      <c r="E1215" s="12"/>
      <c r="F1215" s="23"/>
      <c r="G1215" s="11"/>
      <c r="H1215" s="11"/>
      <c r="I1215" s="14"/>
      <c r="J1215" s="15"/>
      <c r="K1215" s="16"/>
      <c r="L1215" s="16" t="b">
        <v>0</v>
      </c>
      <c r="M1215" s="17"/>
      <c r="N1215" s="18"/>
    </row>
    <row r="1216" hidden="1">
      <c r="A1216" s="10"/>
      <c r="B1216" s="11"/>
      <c r="C1216" s="11"/>
      <c r="D1216" s="11"/>
      <c r="E1216" s="12"/>
      <c r="F1216" s="23"/>
      <c r="G1216" s="11"/>
      <c r="H1216" s="11"/>
      <c r="I1216" s="14"/>
      <c r="J1216" s="15"/>
      <c r="K1216" s="16"/>
      <c r="L1216" s="16" t="b">
        <v>0</v>
      </c>
      <c r="M1216" s="17"/>
      <c r="N1216" s="18"/>
    </row>
    <row r="1217" hidden="1">
      <c r="A1217" s="10"/>
      <c r="B1217" s="11"/>
      <c r="C1217" s="11"/>
      <c r="D1217" s="11"/>
      <c r="E1217" s="12"/>
      <c r="F1217" s="23"/>
      <c r="G1217" s="11"/>
      <c r="H1217" s="11"/>
      <c r="I1217" s="14"/>
      <c r="J1217" s="15"/>
      <c r="K1217" s="16"/>
      <c r="L1217" s="16" t="b">
        <v>0</v>
      </c>
      <c r="M1217" s="17"/>
      <c r="N1217" s="18"/>
    </row>
    <row r="1218" hidden="1">
      <c r="A1218" s="10"/>
      <c r="B1218" s="11"/>
      <c r="C1218" s="11"/>
      <c r="D1218" s="11"/>
      <c r="E1218" s="12"/>
      <c r="F1218" s="23"/>
      <c r="G1218" s="11"/>
      <c r="H1218" s="11"/>
      <c r="I1218" s="14"/>
      <c r="J1218" s="15"/>
      <c r="K1218" s="16"/>
      <c r="L1218" s="16" t="b">
        <v>0</v>
      </c>
      <c r="M1218" s="17"/>
      <c r="N1218" s="18"/>
    </row>
    <row r="1219" hidden="1">
      <c r="A1219" s="10"/>
      <c r="B1219" s="11"/>
      <c r="C1219" s="11"/>
      <c r="D1219" s="11"/>
      <c r="E1219" s="12"/>
      <c r="F1219" s="23"/>
      <c r="G1219" s="11"/>
      <c r="H1219" s="11"/>
      <c r="I1219" s="14"/>
      <c r="J1219" s="15"/>
      <c r="K1219" s="16"/>
      <c r="L1219" s="16" t="b">
        <v>0</v>
      </c>
      <c r="M1219" s="17"/>
      <c r="N1219" s="18"/>
    </row>
    <row r="1220" hidden="1">
      <c r="A1220" s="10"/>
      <c r="B1220" s="11"/>
      <c r="C1220" s="11"/>
      <c r="D1220" s="11"/>
      <c r="E1220" s="12"/>
      <c r="F1220" s="23"/>
      <c r="G1220" s="11"/>
      <c r="H1220" s="11"/>
      <c r="I1220" s="14"/>
      <c r="J1220" s="15"/>
      <c r="K1220" s="16"/>
      <c r="L1220" s="16" t="b">
        <v>0</v>
      </c>
      <c r="M1220" s="17"/>
      <c r="N1220" s="18"/>
    </row>
    <row r="1221" hidden="1">
      <c r="A1221" s="10"/>
      <c r="B1221" s="11"/>
      <c r="C1221" s="11"/>
      <c r="D1221" s="11"/>
      <c r="E1221" s="12"/>
      <c r="F1221" s="23"/>
      <c r="G1221" s="11"/>
      <c r="H1221" s="11"/>
      <c r="I1221" s="14"/>
      <c r="J1221" s="15"/>
      <c r="K1221" s="16"/>
      <c r="L1221" s="16" t="b">
        <v>0</v>
      </c>
      <c r="M1221" s="17"/>
      <c r="N1221" s="18"/>
    </row>
    <row r="1222" hidden="1">
      <c r="A1222" s="10"/>
      <c r="B1222" s="11"/>
      <c r="C1222" s="11"/>
      <c r="D1222" s="11"/>
      <c r="E1222" s="12"/>
      <c r="F1222" s="23"/>
      <c r="G1222" s="11"/>
      <c r="H1222" s="11"/>
      <c r="I1222" s="14"/>
      <c r="J1222" s="15"/>
      <c r="K1222" s="16"/>
      <c r="L1222" s="16" t="b">
        <v>0</v>
      </c>
      <c r="M1222" s="17"/>
      <c r="N1222" s="18"/>
    </row>
    <row r="1223" hidden="1">
      <c r="A1223" s="10"/>
      <c r="B1223" s="11"/>
      <c r="C1223" s="11"/>
      <c r="D1223" s="11"/>
      <c r="E1223" s="12"/>
      <c r="F1223" s="23"/>
      <c r="G1223" s="11"/>
      <c r="H1223" s="11"/>
      <c r="I1223" s="14"/>
      <c r="J1223" s="15"/>
      <c r="K1223" s="16"/>
      <c r="L1223" s="16" t="b">
        <v>0</v>
      </c>
      <c r="M1223" s="17"/>
      <c r="N1223" s="18"/>
    </row>
    <row r="1224" hidden="1">
      <c r="A1224" s="10"/>
      <c r="B1224" s="11"/>
      <c r="C1224" s="11"/>
      <c r="D1224" s="11"/>
      <c r="E1224" s="12"/>
      <c r="F1224" s="23"/>
      <c r="G1224" s="11"/>
      <c r="H1224" s="11"/>
      <c r="I1224" s="14"/>
      <c r="J1224" s="15"/>
      <c r="K1224" s="16"/>
      <c r="L1224" s="16" t="b">
        <v>0</v>
      </c>
      <c r="M1224" s="17"/>
      <c r="N1224" s="18"/>
    </row>
    <row r="1225" hidden="1">
      <c r="A1225" s="10"/>
      <c r="B1225" s="11"/>
      <c r="C1225" s="11"/>
      <c r="D1225" s="11"/>
      <c r="E1225" s="12"/>
      <c r="F1225" s="23"/>
      <c r="G1225" s="11"/>
      <c r="H1225" s="11"/>
      <c r="I1225" s="14"/>
      <c r="J1225" s="15"/>
      <c r="K1225" s="16"/>
      <c r="L1225" s="16" t="b">
        <v>0</v>
      </c>
      <c r="M1225" s="17"/>
      <c r="N1225" s="18"/>
    </row>
    <row r="1226" hidden="1">
      <c r="A1226" s="10"/>
      <c r="B1226" s="11"/>
      <c r="C1226" s="11"/>
      <c r="D1226" s="11"/>
      <c r="E1226" s="12"/>
      <c r="F1226" s="23"/>
      <c r="G1226" s="11"/>
      <c r="H1226" s="11"/>
      <c r="I1226" s="14"/>
      <c r="J1226" s="15"/>
      <c r="K1226" s="16"/>
      <c r="L1226" s="16" t="b">
        <v>0</v>
      </c>
      <c r="M1226" s="17"/>
      <c r="N1226" s="18"/>
    </row>
    <row r="1227" hidden="1">
      <c r="A1227" s="10"/>
      <c r="B1227" s="11"/>
      <c r="C1227" s="11"/>
      <c r="D1227" s="11"/>
      <c r="E1227" s="12"/>
      <c r="F1227" s="23"/>
      <c r="G1227" s="11"/>
      <c r="H1227" s="11"/>
      <c r="I1227" s="14"/>
      <c r="J1227" s="15"/>
      <c r="K1227" s="16"/>
      <c r="L1227" s="16" t="b">
        <v>0</v>
      </c>
      <c r="M1227" s="17"/>
      <c r="N1227" s="18"/>
    </row>
    <row r="1228" hidden="1">
      <c r="A1228" s="10"/>
      <c r="B1228" s="11"/>
      <c r="C1228" s="11"/>
      <c r="D1228" s="11"/>
      <c r="E1228" s="12"/>
      <c r="F1228" s="23"/>
      <c r="G1228" s="11"/>
      <c r="H1228" s="11"/>
      <c r="I1228" s="14"/>
      <c r="J1228" s="15"/>
      <c r="K1228" s="16"/>
      <c r="L1228" s="16" t="b">
        <v>0</v>
      </c>
      <c r="M1228" s="17"/>
      <c r="N1228" s="18"/>
    </row>
    <row r="1229" hidden="1">
      <c r="A1229" s="10"/>
      <c r="B1229" s="11"/>
      <c r="C1229" s="11"/>
      <c r="D1229" s="11"/>
      <c r="E1229" s="12"/>
      <c r="F1229" s="23"/>
      <c r="G1229" s="11"/>
      <c r="H1229" s="11"/>
      <c r="I1229" s="14"/>
      <c r="J1229" s="15"/>
      <c r="K1229" s="16"/>
      <c r="L1229" s="16" t="b">
        <v>0</v>
      </c>
      <c r="M1229" s="17"/>
      <c r="N1229" s="18"/>
    </row>
    <row r="1230" hidden="1">
      <c r="A1230" s="10"/>
      <c r="B1230" s="11"/>
      <c r="C1230" s="11"/>
      <c r="D1230" s="11"/>
      <c r="E1230" s="12"/>
      <c r="F1230" s="23"/>
      <c r="G1230" s="11"/>
      <c r="H1230" s="11"/>
      <c r="I1230" s="14"/>
      <c r="J1230" s="15"/>
      <c r="K1230" s="16"/>
      <c r="L1230" s="16" t="b">
        <v>0</v>
      </c>
      <c r="M1230" s="17"/>
      <c r="N1230" s="18"/>
    </row>
    <row r="1231" hidden="1">
      <c r="A1231" s="10"/>
      <c r="B1231" s="11"/>
      <c r="C1231" s="11"/>
      <c r="D1231" s="11"/>
      <c r="E1231" s="12"/>
      <c r="F1231" s="23"/>
      <c r="G1231" s="11"/>
      <c r="H1231" s="11"/>
      <c r="I1231" s="14"/>
      <c r="J1231" s="15"/>
      <c r="K1231" s="16"/>
      <c r="L1231" s="16" t="b">
        <v>0</v>
      </c>
      <c r="M1231" s="17"/>
      <c r="N1231" s="18"/>
    </row>
    <row r="1232" hidden="1">
      <c r="A1232" s="10"/>
      <c r="B1232" s="11"/>
      <c r="C1232" s="11"/>
      <c r="D1232" s="11"/>
      <c r="E1232" s="12"/>
      <c r="F1232" s="23"/>
      <c r="G1232" s="11"/>
      <c r="H1232" s="11"/>
      <c r="I1232" s="14"/>
      <c r="J1232" s="15"/>
      <c r="K1232" s="16"/>
      <c r="L1232" s="16" t="b">
        <v>0</v>
      </c>
      <c r="M1232" s="17"/>
      <c r="N1232" s="18"/>
    </row>
    <row r="1233" hidden="1">
      <c r="A1233" s="10"/>
      <c r="B1233" s="11"/>
      <c r="C1233" s="11"/>
      <c r="D1233" s="11"/>
      <c r="E1233" s="12"/>
      <c r="F1233" s="23"/>
      <c r="G1233" s="11"/>
      <c r="H1233" s="11"/>
      <c r="I1233" s="14"/>
      <c r="J1233" s="15"/>
      <c r="K1233" s="16"/>
      <c r="L1233" s="16" t="b">
        <v>0</v>
      </c>
      <c r="M1233" s="17"/>
      <c r="N1233" s="18"/>
    </row>
    <row r="1234" hidden="1">
      <c r="A1234" s="10"/>
      <c r="B1234" s="11"/>
      <c r="C1234" s="11"/>
      <c r="D1234" s="11"/>
      <c r="E1234" s="12"/>
      <c r="F1234" s="23"/>
      <c r="G1234" s="11"/>
      <c r="H1234" s="11"/>
      <c r="I1234" s="14"/>
      <c r="J1234" s="15"/>
      <c r="K1234" s="16"/>
      <c r="L1234" s="16" t="b">
        <v>0</v>
      </c>
      <c r="M1234" s="17"/>
      <c r="N1234" s="18"/>
    </row>
    <row r="1235" hidden="1">
      <c r="A1235" s="10"/>
      <c r="B1235" s="11"/>
      <c r="C1235" s="11"/>
      <c r="D1235" s="11"/>
      <c r="E1235" s="12"/>
      <c r="F1235" s="23"/>
      <c r="G1235" s="11"/>
      <c r="H1235" s="11"/>
      <c r="I1235" s="14"/>
      <c r="J1235" s="15"/>
      <c r="K1235" s="16"/>
      <c r="L1235" s="16" t="b">
        <v>0</v>
      </c>
      <c r="M1235" s="17"/>
      <c r="N1235" s="18"/>
    </row>
    <row r="1236" hidden="1">
      <c r="A1236" s="10"/>
      <c r="B1236" s="11"/>
      <c r="C1236" s="11"/>
      <c r="D1236" s="11"/>
      <c r="E1236" s="12"/>
      <c r="F1236" s="23"/>
      <c r="G1236" s="11"/>
      <c r="H1236" s="11"/>
      <c r="I1236" s="14"/>
      <c r="J1236" s="15"/>
      <c r="K1236" s="16"/>
      <c r="L1236" s="16" t="b">
        <v>0</v>
      </c>
      <c r="M1236" s="17"/>
      <c r="N1236" s="18"/>
    </row>
    <row r="1237" hidden="1">
      <c r="A1237" s="10"/>
      <c r="B1237" s="11"/>
      <c r="C1237" s="11"/>
      <c r="D1237" s="11"/>
      <c r="E1237" s="12"/>
      <c r="F1237" s="23"/>
      <c r="G1237" s="11"/>
      <c r="H1237" s="11"/>
      <c r="I1237" s="14"/>
      <c r="J1237" s="15"/>
      <c r="K1237" s="16"/>
      <c r="L1237" s="16" t="b">
        <v>0</v>
      </c>
      <c r="M1237" s="17"/>
      <c r="N1237" s="18"/>
    </row>
    <row r="1238" hidden="1">
      <c r="A1238" s="10"/>
      <c r="B1238" s="11"/>
      <c r="C1238" s="11"/>
      <c r="D1238" s="11"/>
      <c r="E1238" s="12"/>
      <c r="F1238" s="23"/>
      <c r="G1238" s="11"/>
      <c r="H1238" s="11"/>
      <c r="I1238" s="14"/>
      <c r="J1238" s="15"/>
      <c r="K1238" s="16"/>
      <c r="L1238" s="16" t="b">
        <v>0</v>
      </c>
      <c r="M1238" s="17"/>
      <c r="N1238" s="18"/>
    </row>
    <row r="1239" hidden="1">
      <c r="A1239" s="10"/>
      <c r="B1239" s="11"/>
      <c r="C1239" s="11"/>
      <c r="D1239" s="11"/>
      <c r="E1239" s="12"/>
      <c r="F1239" s="23"/>
      <c r="G1239" s="11"/>
      <c r="H1239" s="11"/>
      <c r="I1239" s="14"/>
      <c r="J1239" s="15"/>
      <c r="K1239" s="16"/>
      <c r="L1239" s="16" t="b">
        <v>0</v>
      </c>
      <c r="M1239" s="17"/>
      <c r="N1239" s="18"/>
    </row>
    <row r="1240" hidden="1">
      <c r="A1240" s="10"/>
      <c r="B1240" s="11"/>
      <c r="C1240" s="11"/>
      <c r="D1240" s="11"/>
      <c r="E1240" s="12"/>
      <c r="F1240" s="23"/>
      <c r="G1240" s="11"/>
      <c r="H1240" s="11"/>
      <c r="I1240" s="14"/>
      <c r="J1240" s="15"/>
      <c r="K1240" s="16"/>
      <c r="L1240" s="16" t="b">
        <v>0</v>
      </c>
      <c r="M1240" s="17"/>
      <c r="N1240" s="18"/>
    </row>
    <row r="1241" hidden="1">
      <c r="A1241" s="10"/>
      <c r="B1241" s="11"/>
      <c r="C1241" s="11"/>
      <c r="D1241" s="11"/>
      <c r="E1241" s="12"/>
      <c r="F1241" s="23"/>
      <c r="G1241" s="11"/>
      <c r="H1241" s="11"/>
      <c r="I1241" s="14"/>
      <c r="J1241" s="15"/>
      <c r="K1241" s="16"/>
      <c r="L1241" s="16" t="b">
        <v>0</v>
      </c>
      <c r="M1241" s="17"/>
      <c r="N1241" s="18"/>
    </row>
    <row r="1242" hidden="1">
      <c r="A1242" s="10"/>
      <c r="B1242" s="11"/>
      <c r="C1242" s="11"/>
      <c r="D1242" s="11"/>
      <c r="E1242" s="12"/>
      <c r="F1242" s="23"/>
      <c r="G1242" s="11"/>
      <c r="H1242" s="11"/>
      <c r="I1242" s="14"/>
      <c r="J1242" s="15"/>
      <c r="K1242" s="16"/>
      <c r="L1242" s="16" t="b">
        <v>0</v>
      </c>
      <c r="M1242" s="17"/>
      <c r="N1242" s="18"/>
    </row>
    <row r="1243" hidden="1">
      <c r="A1243" s="10"/>
      <c r="B1243" s="11"/>
      <c r="C1243" s="11"/>
      <c r="D1243" s="11"/>
      <c r="E1243" s="12"/>
      <c r="F1243" s="23"/>
      <c r="G1243" s="11"/>
      <c r="H1243" s="11"/>
      <c r="I1243" s="14"/>
      <c r="J1243" s="15"/>
      <c r="K1243" s="16"/>
      <c r="L1243" s="16" t="b">
        <v>0</v>
      </c>
      <c r="M1243" s="17"/>
      <c r="N1243" s="18"/>
    </row>
    <row r="1244" hidden="1">
      <c r="A1244" s="10"/>
      <c r="B1244" s="11"/>
      <c r="C1244" s="11"/>
      <c r="D1244" s="11"/>
      <c r="E1244" s="12"/>
      <c r="F1244" s="23"/>
      <c r="G1244" s="11"/>
      <c r="H1244" s="11"/>
      <c r="I1244" s="14"/>
      <c r="J1244" s="15"/>
      <c r="K1244" s="16"/>
      <c r="L1244" s="16" t="b">
        <v>0</v>
      </c>
      <c r="M1244" s="17"/>
      <c r="N1244" s="18"/>
    </row>
    <row r="1245" hidden="1">
      <c r="A1245" s="10"/>
      <c r="B1245" s="11"/>
      <c r="C1245" s="11"/>
      <c r="D1245" s="11"/>
      <c r="E1245" s="12"/>
      <c r="F1245" s="23"/>
      <c r="G1245" s="11"/>
      <c r="H1245" s="11"/>
      <c r="I1245" s="14"/>
      <c r="J1245" s="15"/>
      <c r="K1245" s="16"/>
      <c r="L1245" s="16" t="b">
        <v>0</v>
      </c>
      <c r="M1245" s="17"/>
      <c r="N1245" s="18"/>
    </row>
    <row r="1246" hidden="1">
      <c r="A1246" s="10"/>
      <c r="B1246" s="11"/>
      <c r="C1246" s="11"/>
      <c r="D1246" s="11"/>
      <c r="E1246" s="12"/>
      <c r="F1246" s="23"/>
      <c r="G1246" s="11"/>
      <c r="H1246" s="11"/>
      <c r="I1246" s="14"/>
      <c r="J1246" s="15"/>
      <c r="K1246" s="16"/>
      <c r="L1246" s="16" t="b">
        <v>0</v>
      </c>
      <c r="M1246" s="17"/>
      <c r="N1246" s="18"/>
    </row>
    <row r="1247" hidden="1">
      <c r="A1247" s="10"/>
      <c r="B1247" s="11"/>
      <c r="C1247" s="11"/>
      <c r="D1247" s="11"/>
      <c r="E1247" s="12"/>
      <c r="F1247" s="23"/>
      <c r="G1247" s="11"/>
      <c r="H1247" s="11"/>
      <c r="I1247" s="14"/>
      <c r="J1247" s="15"/>
      <c r="K1247" s="16"/>
      <c r="L1247" s="16" t="b">
        <v>0</v>
      </c>
      <c r="M1247" s="17"/>
      <c r="N1247" s="18"/>
    </row>
    <row r="1248" hidden="1">
      <c r="A1248" s="10"/>
      <c r="B1248" s="11"/>
      <c r="C1248" s="11"/>
      <c r="D1248" s="11"/>
      <c r="E1248" s="12"/>
      <c r="F1248" s="23"/>
      <c r="G1248" s="11"/>
      <c r="H1248" s="11"/>
      <c r="I1248" s="14"/>
      <c r="J1248" s="15"/>
      <c r="K1248" s="16"/>
      <c r="L1248" s="16" t="b">
        <v>0</v>
      </c>
      <c r="M1248" s="17"/>
      <c r="N1248" s="18"/>
    </row>
    <row r="1249" hidden="1">
      <c r="A1249" s="10"/>
      <c r="B1249" s="11"/>
      <c r="C1249" s="11"/>
      <c r="D1249" s="11"/>
      <c r="E1249" s="12"/>
      <c r="F1249" s="23"/>
      <c r="G1249" s="11"/>
      <c r="H1249" s="11"/>
      <c r="I1249" s="14"/>
      <c r="J1249" s="15"/>
      <c r="K1249" s="16"/>
      <c r="L1249" s="16" t="b">
        <v>0</v>
      </c>
      <c r="M1249" s="17"/>
      <c r="N1249" s="18"/>
    </row>
    <row r="1250" hidden="1">
      <c r="A1250" s="10"/>
      <c r="B1250" s="11"/>
      <c r="C1250" s="11"/>
      <c r="D1250" s="11"/>
      <c r="E1250" s="12"/>
      <c r="F1250" s="23"/>
      <c r="G1250" s="11"/>
      <c r="H1250" s="11"/>
      <c r="I1250" s="14"/>
      <c r="J1250" s="15"/>
      <c r="K1250" s="16"/>
      <c r="L1250" s="16" t="b">
        <v>0</v>
      </c>
      <c r="M1250" s="17"/>
      <c r="N1250" s="18"/>
    </row>
    <row r="1251" hidden="1">
      <c r="A1251" s="10"/>
      <c r="B1251" s="11"/>
      <c r="C1251" s="11"/>
      <c r="D1251" s="11"/>
      <c r="E1251" s="12"/>
      <c r="F1251" s="23"/>
      <c r="G1251" s="11"/>
      <c r="H1251" s="11"/>
      <c r="I1251" s="14"/>
      <c r="J1251" s="15"/>
      <c r="K1251" s="16"/>
      <c r="L1251" s="16" t="b">
        <v>0</v>
      </c>
      <c r="M1251" s="17"/>
      <c r="N1251" s="18"/>
    </row>
    <row r="1252" hidden="1">
      <c r="A1252" s="10"/>
      <c r="B1252" s="11"/>
      <c r="C1252" s="11"/>
      <c r="D1252" s="11"/>
      <c r="E1252" s="12"/>
      <c r="F1252" s="23"/>
      <c r="G1252" s="11"/>
      <c r="H1252" s="11"/>
      <c r="I1252" s="14"/>
      <c r="J1252" s="15"/>
      <c r="K1252" s="16"/>
      <c r="L1252" s="16" t="b">
        <v>0</v>
      </c>
      <c r="M1252" s="17"/>
      <c r="N1252" s="18"/>
    </row>
    <row r="1253" hidden="1">
      <c r="A1253" s="10"/>
      <c r="B1253" s="11"/>
      <c r="C1253" s="11"/>
      <c r="D1253" s="11"/>
      <c r="E1253" s="12"/>
      <c r="F1253" s="23"/>
      <c r="G1253" s="11"/>
      <c r="H1253" s="11"/>
      <c r="I1253" s="14"/>
      <c r="J1253" s="15"/>
      <c r="K1253" s="16"/>
      <c r="L1253" s="16" t="b">
        <v>0</v>
      </c>
      <c r="M1253" s="17"/>
      <c r="N1253" s="18"/>
    </row>
    <row r="1254" hidden="1">
      <c r="A1254" s="10"/>
      <c r="B1254" s="11"/>
      <c r="C1254" s="11"/>
      <c r="D1254" s="11"/>
      <c r="E1254" s="12"/>
      <c r="F1254" s="23"/>
      <c r="G1254" s="11"/>
      <c r="H1254" s="11"/>
      <c r="I1254" s="14"/>
      <c r="J1254" s="15"/>
      <c r="K1254" s="16"/>
      <c r="L1254" s="16" t="b">
        <v>0</v>
      </c>
      <c r="M1254" s="17"/>
      <c r="N1254" s="18"/>
    </row>
    <row r="1255" hidden="1">
      <c r="A1255" s="10"/>
      <c r="B1255" s="11"/>
      <c r="C1255" s="11"/>
      <c r="D1255" s="11"/>
      <c r="E1255" s="12"/>
      <c r="F1255" s="23"/>
      <c r="G1255" s="11"/>
      <c r="H1255" s="11"/>
      <c r="I1255" s="14"/>
      <c r="J1255" s="15"/>
      <c r="K1255" s="16"/>
      <c r="L1255" s="16" t="b">
        <v>0</v>
      </c>
      <c r="M1255" s="17"/>
      <c r="N1255" s="18"/>
    </row>
    <row r="1256" hidden="1">
      <c r="A1256" s="10"/>
      <c r="B1256" s="11"/>
      <c r="C1256" s="11"/>
      <c r="D1256" s="11"/>
      <c r="E1256" s="12"/>
      <c r="F1256" s="23"/>
      <c r="G1256" s="11"/>
      <c r="H1256" s="11"/>
      <c r="I1256" s="14"/>
      <c r="J1256" s="15"/>
      <c r="K1256" s="16"/>
      <c r="L1256" s="16" t="b">
        <v>0</v>
      </c>
      <c r="M1256" s="17"/>
      <c r="N1256" s="18"/>
    </row>
    <row r="1257" hidden="1">
      <c r="A1257" s="10"/>
      <c r="B1257" s="11"/>
      <c r="C1257" s="11"/>
      <c r="D1257" s="11"/>
      <c r="E1257" s="12"/>
      <c r="F1257" s="23"/>
      <c r="G1257" s="11"/>
      <c r="H1257" s="11"/>
      <c r="I1257" s="14"/>
      <c r="J1257" s="15"/>
      <c r="K1257" s="16"/>
      <c r="L1257" s="16" t="b">
        <v>0</v>
      </c>
      <c r="M1257" s="17"/>
      <c r="N1257" s="18"/>
    </row>
    <row r="1258" hidden="1">
      <c r="A1258" s="10"/>
      <c r="B1258" s="11"/>
      <c r="C1258" s="11"/>
      <c r="D1258" s="11"/>
      <c r="E1258" s="12"/>
      <c r="F1258" s="23"/>
      <c r="G1258" s="11"/>
      <c r="H1258" s="11"/>
      <c r="I1258" s="14"/>
      <c r="J1258" s="15"/>
      <c r="K1258" s="16"/>
      <c r="L1258" s="16" t="b">
        <v>0</v>
      </c>
      <c r="M1258" s="17"/>
      <c r="N1258" s="18"/>
    </row>
    <row r="1259" hidden="1">
      <c r="A1259" s="10"/>
      <c r="B1259" s="11"/>
      <c r="C1259" s="11"/>
      <c r="D1259" s="11"/>
      <c r="E1259" s="12"/>
      <c r="F1259" s="23"/>
      <c r="G1259" s="11"/>
      <c r="H1259" s="11"/>
      <c r="I1259" s="14"/>
      <c r="J1259" s="15"/>
      <c r="K1259" s="16"/>
      <c r="L1259" s="16" t="b">
        <v>0</v>
      </c>
      <c r="M1259" s="17"/>
      <c r="N1259" s="18"/>
    </row>
    <row r="1260" hidden="1">
      <c r="A1260" s="10"/>
      <c r="B1260" s="11"/>
      <c r="C1260" s="11"/>
      <c r="D1260" s="11"/>
      <c r="E1260" s="12"/>
      <c r="F1260" s="23"/>
      <c r="G1260" s="11"/>
      <c r="H1260" s="11"/>
      <c r="I1260" s="14"/>
      <c r="J1260" s="15"/>
      <c r="K1260" s="16"/>
      <c r="L1260" s="16" t="b">
        <v>0</v>
      </c>
      <c r="M1260" s="17"/>
      <c r="N1260" s="18"/>
    </row>
    <row r="1261" hidden="1">
      <c r="A1261" s="10"/>
      <c r="B1261" s="11"/>
      <c r="C1261" s="11"/>
      <c r="D1261" s="11"/>
      <c r="E1261" s="12"/>
      <c r="F1261" s="23"/>
      <c r="G1261" s="11"/>
      <c r="H1261" s="11"/>
      <c r="I1261" s="14"/>
      <c r="J1261" s="15"/>
      <c r="K1261" s="16"/>
      <c r="L1261" s="16" t="b">
        <v>0</v>
      </c>
      <c r="M1261" s="17"/>
      <c r="N1261" s="18"/>
    </row>
    <row r="1262" hidden="1">
      <c r="A1262" s="10"/>
      <c r="B1262" s="11"/>
      <c r="C1262" s="11"/>
      <c r="D1262" s="11"/>
      <c r="E1262" s="12"/>
      <c r="F1262" s="23"/>
      <c r="G1262" s="11"/>
      <c r="H1262" s="11"/>
      <c r="I1262" s="14"/>
      <c r="J1262" s="15"/>
      <c r="K1262" s="16"/>
      <c r="L1262" s="16" t="b">
        <v>0</v>
      </c>
      <c r="M1262" s="17"/>
      <c r="N1262" s="18"/>
    </row>
    <row r="1263" hidden="1">
      <c r="A1263" s="10"/>
      <c r="B1263" s="11"/>
      <c r="C1263" s="11"/>
      <c r="D1263" s="11"/>
      <c r="E1263" s="12"/>
      <c r="F1263" s="23"/>
      <c r="G1263" s="11"/>
      <c r="H1263" s="11"/>
      <c r="I1263" s="14"/>
      <c r="J1263" s="15"/>
      <c r="K1263" s="16"/>
      <c r="L1263" s="16" t="b">
        <v>0</v>
      </c>
      <c r="M1263" s="17"/>
      <c r="N1263" s="18"/>
    </row>
    <row r="1264" hidden="1">
      <c r="A1264" s="10"/>
      <c r="B1264" s="11"/>
      <c r="C1264" s="11"/>
      <c r="D1264" s="11"/>
      <c r="E1264" s="12"/>
      <c r="F1264" s="23"/>
      <c r="G1264" s="11"/>
      <c r="H1264" s="11"/>
      <c r="I1264" s="14"/>
      <c r="J1264" s="15"/>
      <c r="K1264" s="16"/>
      <c r="L1264" s="16" t="b">
        <v>0</v>
      </c>
      <c r="M1264" s="17"/>
      <c r="N1264" s="18"/>
    </row>
    <row r="1265" hidden="1">
      <c r="A1265" s="10"/>
      <c r="B1265" s="11"/>
      <c r="C1265" s="11"/>
      <c r="D1265" s="11"/>
      <c r="E1265" s="12"/>
      <c r="F1265" s="23"/>
      <c r="G1265" s="11"/>
      <c r="H1265" s="11"/>
      <c r="I1265" s="14"/>
      <c r="J1265" s="15"/>
      <c r="K1265" s="16"/>
      <c r="L1265" s="16" t="b">
        <v>0</v>
      </c>
      <c r="M1265" s="17"/>
      <c r="N1265" s="18"/>
    </row>
    <row r="1266" hidden="1">
      <c r="A1266" s="10"/>
      <c r="B1266" s="11"/>
      <c r="C1266" s="11"/>
      <c r="D1266" s="11"/>
      <c r="E1266" s="12"/>
      <c r="F1266" s="23"/>
      <c r="G1266" s="11"/>
      <c r="H1266" s="11"/>
      <c r="I1266" s="14"/>
      <c r="J1266" s="15"/>
      <c r="K1266" s="16"/>
      <c r="L1266" s="16" t="b">
        <v>0</v>
      </c>
      <c r="M1266" s="17"/>
      <c r="N1266" s="18"/>
    </row>
    <row r="1267" hidden="1">
      <c r="A1267" s="10"/>
      <c r="B1267" s="11"/>
      <c r="C1267" s="11"/>
      <c r="D1267" s="11"/>
      <c r="E1267" s="12"/>
      <c r="F1267" s="23"/>
      <c r="G1267" s="11"/>
      <c r="H1267" s="11"/>
      <c r="I1267" s="14"/>
      <c r="J1267" s="15"/>
      <c r="K1267" s="16"/>
      <c r="L1267" s="16" t="b">
        <v>0</v>
      </c>
      <c r="M1267" s="17"/>
      <c r="N1267" s="18"/>
    </row>
    <row r="1268" hidden="1">
      <c r="A1268" s="10"/>
      <c r="B1268" s="11"/>
      <c r="C1268" s="11"/>
      <c r="D1268" s="11"/>
      <c r="E1268" s="12"/>
      <c r="F1268" s="23"/>
      <c r="G1268" s="11"/>
      <c r="H1268" s="11"/>
      <c r="I1268" s="14"/>
      <c r="J1268" s="15"/>
      <c r="K1268" s="16"/>
      <c r="L1268" s="16" t="b">
        <v>0</v>
      </c>
      <c r="M1268" s="17"/>
      <c r="N1268" s="18"/>
    </row>
    <row r="1269" hidden="1">
      <c r="A1269" s="10"/>
      <c r="B1269" s="11"/>
      <c r="C1269" s="11"/>
      <c r="D1269" s="11"/>
      <c r="E1269" s="12"/>
      <c r="F1269" s="23"/>
      <c r="G1269" s="11"/>
      <c r="H1269" s="11"/>
      <c r="I1269" s="14"/>
      <c r="J1269" s="15"/>
      <c r="K1269" s="16"/>
      <c r="L1269" s="16" t="b">
        <v>0</v>
      </c>
      <c r="M1269" s="17"/>
      <c r="N1269" s="18"/>
    </row>
    <row r="1270" hidden="1">
      <c r="A1270" s="10"/>
      <c r="B1270" s="11"/>
      <c r="C1270" s="11"/>
      <c r="D1270" s="11"/>
      <c r="E1270" s="12"/>
      <c r="F1270" s="23"/>
      <c r="G1270" s="11"/>
      <c r="H1270" s="11"/>
      <c r="I1270" s="14"/>
      <c r="J1270" s="15"/>
      <c r="K1270" s="16"/>
      <c r="L1270" s="16" t="b">
        <v>0</v>
      </c>
      <c r="M1270" s="17"/>
      <c r="N1270" s="18"/>
    </row>
    <row r="1271" hidden="1">
      <c r="A1271" s="10"/>
      <c r="B1271" s="11"/>
      <c r="C1271" s="11"/>
      <c r="D1271" s="11"/>
      <c r="E1271" s="12"/>
      <c r="F1271" s="23"/>
      <c r="G1271" s="11"/>
      <c r="H1271" s="11"/>
      <c r="I1271" s="14"/>
      <c r="J1271" s="15"/>
      <c r="K1271" s="16"/>
      <c r="L1271" s="16" t="b">
        <v>0</v>
      </c>
      <c r="M1271" s="17"/>
      <c r="N1271" s="18"/>
    </row>
    <row r="1272" hidden="1">
      <c r="A1272" s="10"/>
      <c r="B1272" s="11"/>
      <c r="C1272" s="11"/>
      <c r="D1272" s="11"/>
      <c r="E1272" s="12"/>
      <c r="F1272" s="23"/>
      <c r="G1272" s="11"/>
      <c r="H1272" s="11"/>
      <c r="I1272" s="14"/>
      <c r="J1272" s="15"/>
      <c r="K1272" s="16"/>
      <c r="L1272" s="16" t="b">
        <v>0</v>
      </c>
      <c r="M1272" s="17"/>
      <c r="N1272" s="18"/>
    </row>
    <row r="1273" hidden="1">
      <c r="A1273" s="10"/>
      <c r="B1273" s="11"/>
      <c r="C1273" s="11"/>
      <c r="D1273" s="11"/>
      <c r="E1273" s="12"/>
      <c r="F1273" s="23"/>
      <c r="G1273" s="11"/>
      <c r="H1273" s="11"/>
      <c r="I1273" s="14"/>
      <c r="J1273" s="15"/>
      <c r="K1273" s="16"/>
      <c r="L1273" s="16" t="b">
        <v>0</v>
      </c>
      <c r="M1273" s="17"/>
      <c r="N1273" s="18"/>
    </row>
    <row r="1274" hidden="1">
      <c r="A1274" s="10"/>
      <c r="B1274" s="11"/>
      <c r="C1274" s="11"/>
      <c r="D1274" s="11"/>
      <c r="E1274" s="12"/>
      <c r="F1274" s="23"/>
      <c r="G1274" s="11"/>
      <c r="H1274" s="11"/>
      <c r="I1274" s="14"/>
      <c r="J1274" s="15"/>
      <c r="K1274" s="16"/>
      <c r="L1274" s="16" t="b">
        <v>0</v>
      </c>
      <c r="M1274" s="17"/>
      <c r="N1274" s="18"/>
    </row>
    <row r="1275" hidden="1">
      <c r="A1275" s="10"/>
      <c r="B1275" s="11"/>
      <c r="C1275" s="11"/>
      <c r="D1275" s="11"/>
      <c r="E1275" s="12"/>
      <c r="F1275" s="23"/>
      <c r="G1275" s="11"/>
      <c r="H1275" s="11"/>
      <c r="I1275" s="14"/>
      <c r="J1275" s="15"/>
      <c r="K1275" s="16"/>
      <c r="L1275" s="16" t="b">
        <v>0</v>
      </c>
      <c r="M1275" s="17"/>
      <c r="N1275" s="18"/>
    </row>
    <row r="1276" hidden="1">
      <c r="A1276" s="10"/>
      <c r="B1276" s="11"/>
      <c r="C1276" s="11"/>
      <c r="D1276" s="11"/>
      <c r="E1276" s="12"/>
      <c r="F1276" s="23"/>
      <c r="G1276" s="11"/>
      <c r="H1276" s="11"/>
      <c r="I1276" s="14"/>
      <c r="J1276" s="15"/>
      <c r="K1276" s="16"/>
      <c r="L1276" s="16" t="b">
        <v>0</v>
      </c>
      <c r="M1276" s="17"/>
      <c r="N1276" s="18"/>
    </row>
    <row r="1277" hidden="1">
      <c r="A1277" s="10"/>
      <c r="B1277" s="11"/>
      <c r="C1277" s="11"/>
      <c r="D1277" s="11"/>
      <c r="E1277" s="12"/>
      <c r="F1277" s="23"/>
      <c r="G1277" s="11"/>
      <c r="H1277" s="11"/>
      <c r="I1277" s="14"/>
      <c r="J1277" s="15"/>
      <c r="K1277" s="16"/>
      <c r="L1277" s="16" t="b">
        <v>0</v>
      </c>
      <c r="M1277" s="17"/>
      <c r="N1277" s="18"/>
    </row>
    <row r="1278" hidden="1">
      <c r="A1278" s="10"/>
      <c r="B1278" s="11"/>
      <c r="C1278" s="11"/>
      <c r="D1278" s="11"/>
      <c r="E1278" s="12"/>
      <c r="F1278" s="23"/>
      <c r="G1278" s="11"/>
      <c r="H1278" s="11"/>
      <c r="I1278" s="14"/>
      <c r="J1278" s="15"/>
      <c r="K1278" s="16"/>
      <c r="L1278" s="16" t="b">
        <v>0</v>
      </c>
      <c r="M1278" s="17"/>
      <c r="N1278" s="18"/>
    </row>
    <row r="1279" hidden="1">
      <c r="A1279" s="10"/>
      <c r="B1279" s="11"/>
      <c r="C1279" s="11"/>
      <c r="D1279" s="11"/>
      <c r="E1279" s="12"/>
      <c r="F1279" s="23"/>
      <c r="G1279" s="11"/>
      <c r="H1279" s="11"/>
      <c r="I1279" s="14"/>
      <c r="J1279" s="15"/>
      <c r="K1279" s="16"/>
      <c r="L1279" s="16" t="b">
        <v>0</v>
      </c>
      <c r="M1279" s="17"/>
      <c r="N1279" s="18"/>
    </row>
    <row r="1280" hidden="1">
      <c r="A1280" s="10"/>
      <c r="B1280" s="11"/>
      <c r="C1280" s="11"/>
      <c r="D1280" s="11"/>
      <c r="E1280" s="12"/>
      <c r="F1280" s="23"/>
      <c r="G1280" s="11"/>
      <c r="H1280" s="11"/>
      <c r="I1280" s="14"/>
      <c r="J1280" s="15"/>
      <c r="K1280" s="16"/>
      <c r="L1280" s="16" t="b">
        <v>0</v>
      </c>
      <c r="M1280" s="17"/>
      <c r="N1280" s="18"/>
    </row>
    <row r="1281" hidden="1">
      <c r="A1281" s="10"/>
      <c r="B1281" s="11"/>
      <c r="C1281" s="11"/>
      <c r="D1281" s="11"/>
      <c r="E1281" s="12"/>
      <c r="F1281" s="23"/>
      <c r="G1281" s="11"/>
      <c r="H1281" s="11"/>
      <c r="I1281" s="14"/>
      <c r="J1281" s="15"/>
      <c r="K1281" s="16"/>
      <c r="L1281" s="16" t="b">
        <v>0</v>
      </c>
      <c r="M1281" s="17"/>
      <c r="N1281" s="18"/>
    </row>
    <row r="1282" hidden="1">
      <c r="A1282" s="10"/>
      <c r="B1282" s="11"/>
      <c r="C1282" s="11"/>
      <c r="D1282" s="11"/>
      <c r="E1282" s="12"/>
      <c r="F1282" s="23"/>
      <c r="G1282" s="11"/>
      <c r="H1282" s="11"/>
      <c r="I1282" s="14"/>
      <c r="J1282" s="15"/>
      <c r="K1282" s="16"/>
      <c r="L1282" s="16" t="b">
        <v>0</v>
      </c>
      <c r="M1282" s="17"/>
      <c r="N1282" s="18"/>
    </row>
    <row r="1283" hidden="1">
      <c r="A1283" s="10"/>
      <c r="B1283" s="11"/>
      <c r="C1283" s="11"/>
      <c r="D1283" s="11"/>
      <c r="E1283" s="12"/>
      <c r="F1283" s="23"/>
      <c r="G1283" s="11"/>
      <c r="H1283" s="11"/>
      <c r="I1283" s="14"/>
      <c r="J1283" s="15"/>
      <c r="K1283" s="16"/>
      <c r="L1283" s="16" t="b">
        <v>0</v>
      </c>
      <c r="M1283" s="17"/>
      <c r="N1283" s="18"/>
    </row>
    <row r="1284" hidden="1">
      <c r="A1284" s="10"/>
      <c r="B1284" s="11"/>
      <c r="C1284" s="11"/>
      <c r="D1284" s="11"/>
      <c r="E1284" s="12"/>
      <c r="F1284" s="23"/>
      <c r="G1284" s="11"/>
      <c r="H1284" s="11"/>
      <c r="I1284" s="14"/>
      <c r="J1284" s="15"/>
      <c r="K1284" s="16"/>
      <c r="L1284" s="16" t="b">
        <v>0</v>
      </c>
      <c r="M1284" s="17"/>
      <c r="N1284" s="18"/>
    </row>
    <row r="1285" hidden="1">
      <c r="A1285" s="10"/>
      <c r="B1285" s="11"/>
      <c r="C1285" s="11"/>
      <c r="D1285" s="11"/>
      <c r="E1285" s="12"/>
      <c r="F1285" s="23"/>
      <c r="G1285" s="11"/>
      <c r="H1285" s="11"/>
      <c r="I1285" s="14"/>
      <c r="J1285" s="15"/>
      <c r="K1285" s="16"/>
      <c r="L1285" s="16" t="b">
        <v>0</v>
      </c>
      <c r="M1285" s="17"/>
      <c r="N1285" s="18"/>
    </row>
    <row r="1286" hidden="1">
      <c r="A1286" s="10"/>
      <c r="B1286" s="11"/>
      <c r="C1286" s="11"/>
      <c r="D1286" s="11"/>
      <c r="E1286" s="12"/>
      <c r="F1286" s="23"/>
      <c r="G1286" s="11"/>
      <c r="H1286" s="11"/>
      <c r="I1286" s="14"/>
      <c r="J1286" s="15"/>
      <c r="K1286" s="16"/>
      <c r="L1286" s="16" t="b">
        <v>0</v>
      </c>
      <c r="M1286" s="17"/>
      <c r="N1286" s="18"/>
    </row>
    <row r="1287" hidden="1">
      <c r="A1287" s="10"/>
      <c r="B1287" s="11"/>
      <c r="C1287" s="11"/>
      <c r="D1287" s="11"/>
      <c r="E1287" s="12"/>
      <c r="F1287" s="23"/>
      <c r="G1287" s="11"/>
      <c r="H1287" s="11"/>
      <c r="I1287" s="14"/>
      <c r="J1287" s="15"/>
      <c r="K1287" s="16"/>
      <c r="L1287" s="16" t="b">
        <v>0</v>
      </c>
      <c r="M1287" s="17"/>
      <c r="N1287" s="18"/>
    </row>
    <row r="1288" hidden="1">
      <c r="A1288" s="10"/>
      <c r="B1288" s="11"/>
      <c r="C1288" s="11"/>
      <c r="D1288" s="11"/>
      <c r="E1288" s="12"/>
      <c r="F1288" s="23"/>
      <c r="G1288" s="11"/>
      <c r="H1288" s="11"/>
      <c r="I1288" s="14"/>
      <c r="J1288" s="15"/>
      <c r="K1288" s="16"/>
      <c r="L1288" s="16" t="b">
        <v>0</v>
      </c>
      <c r="M1288" s="17"/>
      <c r="N1288" s="18"/>
    </row>
    <row r="1289" hidden="1">
      <c r="A1289" s="10"/>
      <c r="B1289" s="11"/>
      <c r="C1289" s="11"/>
      <c r="D1289" s="11"/>
      <c r="E1289" s="12"/>
      <c r="F1289" s="23"/>
      <c r="G1289" s="11"/>
      <c r="H1289" s="11"/>
      <c r="I1289" s="14"/>
      <c r="J1289" s="15"/>
      <c r="K1289" s="16"/>
      <c r="L1289" s="16" t="b">
        <v>0</v>
      </c>
      <c r="M1289" s="17"/>
      <c r="N1289" s="18"/>
    </row>
    <row r="1290" hidden="1">
      <c r="A1290" s="10"/>
      <c r="B1290" s="11"/>
      <c r="C1290" s="11"/>
      <c r="D1290" s="11"/>
      <c r="E1290" s="12"/>
      <c r="F1290" s="23"/>
      <c r="G1290" s="11"/>
      <c r="H1290" s="11"/>
      <c r="I1290" s="14"/>
      <c r="J1290" s="15"/>
      <c r="K1290" s="16"/>
      <c r="L1290" s="16" t="b">
        <v>0</v>
      </c>
      <c r="M1290" s="17"/>
      <c r="N1290" s="18"/>
    </row>
    <row r="1291" hidden="1">
      <c r="A1291" s="10"/>
      <c r="B1291" s="11"/>
      <c r="C1291" s="11"/>
      <c r="D1291" s="11"/>
      <c r="E1291" s="12"/>
      <c r="F1291" s="23"/>
      <c r="G1291" s="11"/>
      <c r="H1291" s="11"/>
      <c r="I1291" s="14"/>
      <c r="J1291" s="15"/>
      <c r="K1291" s="16"/>
      <c r="L1291" s="16" t="b">
        <v>0</v>
      </c>
      <c r="M1291" s="17"/>
      <c r="N1291" s="18"/>
    </row>
    <row r="1292" hidden="1">
      <c r="A1292" s="10"/>
      <c r="B1292" s="11"/>
      <c r="C1292" s="11"/>
      <c r="D1292" s="11"/>
      <c r="E1292" s="12"/>
      <c r="F1292" s="23"/>
      <c r="G1292" s="11"/>
      <c r="H1292" s="11"/>
      <c r="I1292" s="14"/>
      <c r="J1292" s="15"/>
      <c r="K1292" s="16"/>
      <c r="L1292" s="16" t="b">
        <v>0</v>
      </c>
      <c r="M1292" s="17"/>
      <c r="N1292" s="18"/>
    </row>
    <row r="1293" hidden="1">
      <c r="A1293" s="10"/>
      <c r="B1293" s="11"/>
      <c r="C1293" s="11"/>
      <c r="D1293" s="11"/>
      <c r="E1293" s="12"/>
      <c r="F1293" s="23"/>
      <c r="G1293" s="11"/>
      <c r="H1293" s="11"/>
      <c r="I1293" s="14"/>
      <c r="J1293" s="15"/>
      <c r="K1293" s="16"/>
      <c r="L1293" s="16" t="b">
        <v>0</v>
      </c>
      <c r="M1293" s="17"/>
      <c r="N1293" s="18"/>
    </row>
    <row r="1294" hidden="1">
      <c r="A1294" s="10"/>
      <c r="B1294" s="11"/>
      <c r="C1294" s="11"/>
      <c r="D1294" s="11"/>
      <c r="E1294" s="12"/>
      <c r="F1294" s="23"/>
      <c r="G1294" s="11"/>
      <c r="H1294" s="11"/>
      <c r="I1294" s="14"/>
      <c r="J1294" s="15"/>
      <c r="K1294" s="16"/>
      <c r="L1294" s="16" t="b">
        <v>0</v>
      </c>
      <c r="M1294" s="17"/>
      <c r="N1294" s="18"/>
    </row>
    <row r="1295" hidden="1">
      <c r="A1295" s="10"/>
      <c r="B1295" s="11"/>
      <c r="C1295" s="11"/>
      <c r="D1295" s="11"/>
      <c r="E1295" s="12"/>
      <c r="F1295" s="23"/>
      <c r="G1295" s="11"/>
      <c r="H1295" s="11"/>
      <c r="I1295" s="14"/>
      <c r="J1295" s="15"/>
      <c r="K1295" s="16"/>
      <c r="L1295" s="16" t="b">
        <v>0</v>
      </c>
      <c r="M1295" s="17"/>
      <c r="N1295" s="18"/>
    </row>
    <row r="1296" hidden="1">
      <c r="A1296" s="10"/>
      <c r="B1296" s="11"/>
      <c r="C1296" s="11"/>
      <c r="D1296" s="11"/>
      <c r="E1296" s="12"/>
      <c r="F1296" s="23"/>
      <c r="G1296" s="11"/>
      <c r="H1296" s="11"/>
      <c r="I1296" s="14"/>
      <c r="J1296" s="15"/>
      <c r="K1296" s="16"/>
      <c r="L1296" s="16" t="b">
        <v>0</v>
      </c>
      <c r="M1296" s="17"/>
      <c r="N1296" s="18"/>
    </row>
    <row r="1297" hidden="1">
      <c r="A1297" s="10"/>
      <c r="B1297" s="11"/>
      <c r="C1297" s="11"/>
      <c r="D1297" s="11"/>
      <c r="E1297" s="12"/>
      <c r="F1297" s="23"/>
      <c r="G1297" s="11"/>
      <c r="H1297" s="11"/>
      <c r="I1297" s="14"/>
      <c r="J1297" s="15"/>
      <c r="K1297" s="16"/>
      <c r="L1297" s="16" t="b">
        <v>0</v>
      </c>
      <c r="M1297" s="17"/>
      <c r="N1297" s="18"/>
    </row>
    <row r="1298" hidden="1">
      <c r="A1298" s="10"/>
      <c r="B1298" s="11"/>
      <c r="C1298" s="11"/>
      <c r="D1298" s="11"/>
      <c r="E1298" s="12"/>
      <c r="F1298" s="23"/>
      <c r="G1298" s="11"/>
      <c r="H1298" s="11"/>
      <c r="I1298" s="14"/>
      <c r="J1298" s="15"/>
      <c r="K1298" s="16"/>
      <c r="L1298" s="16" t="b">
        <v>0</v>
      </c>
      <c r="M1298" s="17"/>
      <c r="N1298" s="18"/>
    </row>
    <row r="1299" hidden="1">
      <c r="A1299" s="10"/>
      <c r="B1299" s="11"/>
      <c r="C1299" s="11"/>
      <c r="D1299" s="11"/>
      <c r="E1299" s="12"/>
      <c r="F1299" s="23"/>
      <c r="G1299" s="11"/>
      <c r="H1299" s="11"/>
      <c r="I1299" s="14"/>
      <c r="J1299" s="15"/>
      <c r="K1299" s="16"/>
      <c r="L1299" s="16" t="b">
        <v>0</v>
      </c>
      <c r="M1299" s="17"/>
      <c r="N1299" s="18"/>
    </row>
    <row r="1300" hidden="1">
      <c r="A1300" s="10"/>
      <c r="B1300" s="11"/>
      <c r="C1300" s="11"/>
      <c r="D1300" s="11"/>
      <c r="E1300" s="12"/>
      <c r="F1300" s="23"/>
      <c r="G1300" s="11"/>
      <c r="H1300" s="11"/>
      <c r="I1300" s="14"/>
      <c r="J1300" s="15"/>
      <c r="K1300" s="16"/>
      <c r="L1300" s="16" t="b">
        <v>0</v>
      </c>
      <c r="M1300" s="17"/>
      <c r="N1300" s="18"/>
    </row>
    <row r="1301" hidden="1">
      <c r="A1301" s="10"/>
      <c r="B1301" s="11"/>
      <c r="C1301" s="11"/>
      <c r="D1301" s="11"/>
      <c r="E1301" s="12"/>
      <c r="F1301" s="23"/>
      <c r="G1301" s="11"/>
      <c r="H1301" s="11"/>
      <c r="I1301" s="14"/>
      <c r="J1301" s="15"/>
      <c r="K1301" s="16"/>
      <c r="L1301" s="16" t="b">
        <v>0</v>
      </c>
      <c r="M1301" s="17"/>
      <c r="N1301" s="18"/>
    </row>
    <row r="1302" hidden="1">
      <c r="A1302" s="10"/>
      <c r="B1302" s="11"/>
      <c r="C1302" s="11"/>
      <c r="D1302" s="11"/>
      <c r="E1302" s="12"/>
      <c r="F1302" s="23"/>
      <c r="G1302" s="11"/>
      <c r="H1302" s="11"/>
      <c r="I1302" s="14"/>
      <c r="J1302" s="15"/>
      <c r="K1302" s="16"/>
      <c r="L1302" s="16" t="b">
        <v>0</v>
      </c>
      <c r="M1302" s="17"/>
      <c r="N1302" s="18"/>
    </row>
    <row r="1303" hidden="1">
      <c r="A1303" s="10"/>
      <c r="B1303" s="11"/>
      <c r="C1303" s="11"/>
      <c r="D1303" s="11"/>
      <c r="E1303" s="12"/>
      <c r="F1303" s="23"/>
      <c r="G1303" s="11"/>
      <c r="H1303" s="11"/>
      <c r="I1303" s="14"/>
      <c r="J1303" s="15"/>
      <c r="K1303" s="16"/>
      <c r="L1303" s="16" t="b">
        <v>0</v>
      </c>
      <c r="M1303" s="17"/>
      <c r="N1303" s="18"/>
    </row>
    <row r="1304" hidden="1">
      <c r="A1304" s="10"/>
      <c r="B1304" s="11"/>
      <c r="C1304" s="11"/>
      <c r="D1304" s="11"/>
      <c r="E1304" s="12"/>
      <c r="F1304" s="23"/>
      <c r="G1304" s="11"/>
      <c r="H1304" s="11"/>
      <c r="I1304" s="14"/>
      <c r="J1304" s="15"/>
      <c r="K1304" s="16"/>
      <c r="L1304" s="16" t="b">
        <v>0</v>
      </c>
      <c r="M1304" s="17"/>
      <c r="N1304" s="18"/>
    </row>
    <row r="1305" hidden="1">
      <c r="A1305" s="10"/>
      <c r="B1305" s="11"/>
      <c r="C1305" s="11"/>
      <c r="D1305" s="11"/>
      <c r="E1305" s="12"/>
      <c r="F1305" s="23"/>
      <c r="G1305" s="11"/>
      <c r="H1305" s="11"/>
      <c r="I1305" s="14"/>
      <c r="J1305" s="15"/>
      <c r="K1305" s="16"/>
      <c r="L1305" s="16" t="b">
        <v>0</v>
      </c>
      <c r="M1305" s="17"/>
      <c r="N1305" s="18"/>
    </row>
    <row r="1306" hidden="1">
      <c r="A1306" s="10"/>
      <c r="B1306" s="11"/>
      <c r="C1306" s="11"/>
      <c r="D1306" s="11"/>
      <c r="E1306" s="12"/>
      <c r="F1306" s="23"/>
      <c r="G1306" s="11"/>
      <c r="H1306" s="11"/>
      <c r="I1306" s="14"/>
      <c r="J1306" s="15"/>
      <c r="K1306" s="16"/>
      <c r="L1306" s="16" t="b">
        <v>0</v>
      </c>
      <c r="M1306" s="17"/>
      <c r="N1306" s="18"/>
    </row>
    <row r="1307" hidden="1">
      <c r="A1307" s="10"/>
      <c r="B1307" s="11"/>
      <c r="C1307" s="11"/>
      <c r="D1307" s="11"/>
      <c r="E1307" s="12"/>
      <c r="F1307" s="23"/>
      <c r="G1307" s="11"/>
      <c r="H1307" s="11"/>
      <c r="I1307" s="14"/>
      <c r="J1307" s="15"/>
      <c r="K1307" s="16"/>
      <c r="L1307" s="16" t="b">
        <v>0</v>
      </c>
      <c r="M1307" s="17"/>
      <c r="N1307" s="18"/>
    </row>
    <row r="1308" hidden="1">
      <c r="A1308" s="10"/>
      <c r="B1308" s="11"/>
      <c r="C1308" s="11"/>
      <c r="D1308" s="11"/>
      <c r="E1308" s="12"/>
      <c r="F1308" s="23"/>
      <c r="G1308" s="11"/>
      <c r="H1308" s="11"/>
      <c r="I1308" s="14"/>
      <c r="J1308" s="15"/>
      <c r="K1308" s="16"/>
      <c r="L1308" s="16" t="b">
        <v>0</v>
      </c>
      <c r="M1308" s="17"/>
      <c r="N1308" s="18"/>
    </row>
    <row r="1309" hidden="1">
      <c r="A1309" s="10"/>
      <c r="B1309" s="11"/>
      <c r="C1309" s="11"/>
      <c r="D1309" s="11"/>
      <c r="E1309" s="12"/>
      <c r="F1309" s="23"/>
      <c r="G1309" s="11"/>
      <c r="H1309" s="11"/>
      <c r="I1309" s="14"/>
      <c r="J1309" s="15"/>
      <c r="K1309" s="16"/>
      <c r="L1309" s="16" t="b">
        <v>0</v>
      </c>
      <c r="M1309" s="17"/>
      <c r="N1309" s="18"/>
    </row>
    <row r="1310" hidden="1">
      <c r="A1310" s="10"/>
      <c r="B1310" s="11"/>
      <c r="C1310" s="11"/>
      <c r="D1310" s="11"/>
      <c r="E1310" s="12"/>
      <c r="F1310" s="23"/>
      <c r="G1310" s="11"/>
      <c r="H1310" s="11"/>
      <c r="I1310" s="14"/>
      <c r="J1310" s="15"/>
      <c r="K1310" s="16"/>
      <c r="L1310" s="16" t="b">
        <v>0</v>
      </c>
      <c r="M1310" s="17"/>
      <c r="N1310" s="18"/>
    </row>
    <row r="1311" hidden="1">
      <c r="A1311" s="10"/>
      <c r="B1311" s="11"/>
      <c r="C1311" s="11"/>
      <c r="D1311" s="11"/>
      <c r="E1311" s="12"/>
      <c r="F1311" s="23"/>
      <c r="G1311" s="11"/>
      <c r="H1311" s="11"/>
      <c r="I1311" s="14"/>
      <c r="J1311" s="15"/>
      <c r="K1311" s="16"/>
      <c r="L1311" s="16" t="b">
        <v>0</v>
      </c>
      <c r="M1311" s="17"/>
      <c r="N1311" s="18"/>
    </row>
    <row r="1312" hidden="1">
      <c r="A1312" s="10"/>
      <c r="B1312" s="11"/>
      <c r="C1312" s="11"/>
      <c r="D1312" s="11"/>
      <c r="E1312" s="12"/>
      <c r="F1312" s="23"/>
      <c r="G1312" s="11"/>
      <c r="H1312" s="11"/>
      <c r="I1312" s="14"/>
      <c r="J1312" s="15"/>
      <c r="K1312" s="16"/>
      <c r="L1312" s="16" t="b">
        <v>0</v>
      </c>
      <c r="M1312" s="17"/>
      <c r="N1312" s="18"/>
    </row>
    <row r="1313" hidden="1">
      <c r="A1313" s="10"/>
      <c r="B1313" s="11"/>
      <c r="C1313" s="11"/>
      <c r="D1313" s="11"/>
      <c r="E1313" s="12"/>
      <c r="F1313" s="23"/>
      <c r="G1313" s="11"/>
      <c r="H1313" s="11"/>
      <c r="I1313" s="14"/>
      <c r="J1313" s="15"/>
      <c r="K1313" s="16"/>
      <c r="L1313" s="16" t="b">
        <v>0</v>
      </c>
      <c r="M1313" s="17"/>
      <c r="N1313" s="18"/>
    </row>
    <row r="1314" hidden="1">
      <c r="A1314" s="10"/>
      <c r="B1314" s="11"/>
      <c r="C1314" s="11"/>
      <c r="D1314" s="11"/>
      <c r="E1314" s="12"/>
      <c r="F1314" s="23"/>
      <c r="G1314" s="11"/>
      <c r="H1314" s="11"/>
      <c r="I1314" s="14"/>
      <c r="J1314" s="15"/>
      <c r="K1314" s="16"/>
      <c r="L1314" s="16" t="b">
        <v>0</v>
      </c>
      <c r="M1314" s="17"/>
      <c r="N1314" s="18"/>
    </row>
    <row r="1315" hidden="1">
      <c r="A1315" s="10"/>
      <c r="B1315" s="11"/>
      <c r="C1315" s="11"/>
      <c r="D1315" s="11"/>
      <c r="E1315" s="12"/>
      <c r="F1315" s="23"/>
      <c r="G1315" s="11"/>
      <c r="H1315" s="11"/>
      <c r="I1315" s="14"/>
      <c r="J1315" s="15"/>
      <c r="K1315" s="16"/>
      <c r="L1315" s="16" t="b">
        <v>0</v>
      </c>
      <c r="M1315" s="17"/>
      <c r="N1315" s="18"/>
    </row>
    <row r="1316" hidden="1">
      <c r="A1316" s="10"/>
      <c r="B1316" s="11"/>
      <c r="C1316" s="11"/>
      <c r="D1316" s="11"/>
      <c r="E1316" s="12"/>
      <c r="F1316" s="23"/>
      <c r="G1316" s="11"/>
      <c r="H1316" s="11"/>
      <c r="I1316" s="14"/>
      <c r="J1316" s="15"/>
      <c r="K1316" s="16"/>
      <c r="L1316" s="16" t="b">
        <v>0</v>
      </c>
      <c r="M1316" s="17"/>
      <c r="N1316" s="18"/>
    </row>
    <row r="1317" hidden="1">
      <c r="A1317" s="10"/>
      <c r="B1317" s="11"/>
      <c r="C1317" s="11"/>
      <c r="D1317" s="11"/>
      <c r="E1317" s="12"/>
      <c r="F1317" s="23"/>
      <c r="G1317" s="11"/>
      <c r="H1317" s="11"/>
      <c r="I1317" s="14"/>
      <c r="J1317" s="15"/>
      <c r="K1317" s="16"/>
      <c r="L1317" s="16" t="b">
        <v>0</v>
      </c>
      <c r="M1317" s="17"/>
      <c r="N1317" s="18"/>
    </row>
    <row r="1318" hidden="1">
      <c r="A1318" s="10"/>
      <c r="B1318" s="11"/>
      <c r="C1318" s="11"/>
      <c r="D1318" s="11"/>
      <c r="E1318" s="12"/>
      <c r="F1318" s="23"/>
      <c r="G1318" s="11"/>
      <c r="H1318" s="11"/>
      <c r="I1318" s="14"/>
      <c r="J1318" s="15"/>
      <c r="K1318" s="16"/>
      <c r="L1318" s="16" t="b">
        <v>0</v>
      </c>
      <c r="M1318" s="17"/>
      <c r="N1318" s="18"/>
    </row>
    <row r="1319" hidden="1">
      <c r="A1319" s="10"/>
      <c r="B1319" s="11"/>
      <c r="C1319" s="11"/>
      <c r="D1319" s="11"/>
      <c r="E1319" s="12"/>
      <c r="F1319" s="23"/>
      <c r="G1319" s="11"/>
      <c r="H1319" s="11"/>
      <c r="I1319" s="14"/>
      <c r="J1319" s="15"/>
      <c r="K1319" s="16"/>
      <c r="L1319" s="16" t="b">
        <v>0</v>
      </c>
      <c r="M1319" s="17"/>
      <c r="N1319" s="18"/>
    </row>
    <row r="1320" hidden="1">
      <c r="A1320" s="10"/>
      <c r="B1320" s="11"/>
      <c r="C1320" s="11"/>
      <c r="D1320" s="11"/>
      <c r="E1320" s="12"/>
      <c r="F1320" s="23"/>
      <c r="G1320" s="11"/>
      <c r="H1320" s="11"/>
      <c r="I1320" s="14"/>
      <c r="J1320" s="15"/>
      <c r="K1320" s="16"/>
      <c r="L1320" s="16" t="b">
        <v>0</v>
      </c>
      <c r="M1320" s="17"/>
      <c r="N1320" s="18"/>
    </row>
    <row r="1321" hidden="1">
      <c r="A1321" s="10"/>
      <c r="B1321" s="11"/>
      <c r="C1321" s="11"/>
      <c r="D1321" s="11"/>
      <c r="E1321" s="12"/>
      <c r="F1321" s="23"/>
      <c r="G1321" s="11"/>
      <c r="H1321" s="11"/>
      <c r="I1321" s="14"/>
      <c r="J1321" s="15"/>
      <c r="K1321" s="16"/>
      <c r="L1321" s="16" t="b">
        <v>0</v>
      </c>
      <c r="M1321" s="17"/>
      <c r="N1321" s="18"/>
    </row>
    <row r="1322" hidden="1">
      <c r="A1322" s="10"/>
      <c r="B1322" s="11"/>
      <c r="C1322" s="11"/>
      <c r="D1322" s="11"/>
      <c r="E1322" s="12"/>
      <c r="F1322" s="23"/>
      <c r="G1322" s="11"/>
      <c r="H1322" s="11"/>
      <c r="I1322" s="14"/>
      <c r="J1322" s="15"/>
      <c r="K1322" s="16"/>
      <c r="L1322" s="16" t="b">
        <v>0</v>
      </c>
      <c r="M1322" s="17"/>
      <c r="N1322" s="18"/>
    </row>
    <row r="1323" hidden="1">
      <c r="A1323" s="10"/>
      <c r="B1323" s="11"/>
      <c r="C1323" s="11"/>
      <c r="D1323" s="11"/>
      <c r="E1323" s="12"/>
      <c r="F1323" s="23"/>
      <c r="G1323" s="11"/>
      <c r="H1323" s="11"/>
      <c r="I1323" s="14"/>
      <c r="J1323" s="15"/>
      <c r="K1323" s="16"/>
      <c r="L1323" s="16" t="b">
        <v>0</v>
      </c>
      <c r="M1323" s="17"/>
      <c r="N1323" s="18"/>
    </row>
    <row r="1324" hidden="1">
      <c r="A1324" s="10"/>
      <c r="B1324" s="11"/>
      <c r="C1324" s="11"/>
      <c r="D1324" s="11"/>
      <c r="E1324" s="12"/>
      <c r="F1324" s="23"/>
      <c r="G1324" s="11"/>
      <c r="H1324" s="11"/>
      <c r="I1324" s="14"/>
      <c r="J1324" s="15"/>
      <c r="K1324" s="16"/>
      <c r="L1324" s="16" t="b">
        <v>0</v>
      </c>
      <c r="M1324" s="17"/>
      <c r="N1324" s="18"/>
    </row>
    <row r="1325" hidden="1">
      <c r="A1325" s="10"/>
      <c r="B1325" s="11"/>
      <c r="C1325" s="11"/>
      <c r="D1325" s="11"/>
      <c r="E1325" s="12"/>
      <c r="F1325" s="23"/>
      <c r="G1325" s="11"/>
      <c r="H1325" s="11"/>
      <c r="I1325" s="14"/>
      <c r="J1325" s="15"/>
      <c r="K1325" s="16"/>
      <c r="L1325" s="16" t="b">
        <v>0</v>
      </c>
      <c r="M1325" s="17"/>
      <c r="N1325" s="18"/>
    </row>
    <row r="1326" hidden="1">
      <c r="A1326" s="10"/>
      <c r="B1326" s="11"/>
      <c r="C1326" s="11"/>
      <c r="D1326" s="11"/>
      <c r="E1326" s="12"/>
      <c r="F1326" s="23"/>
      <c r="G1326" s="11"/>
      <c r="H1326" s="11"/>
      <c r="I1326" s="14"/>
      <c r="J1326" s="15"/>
      <c r="K1326" s="16"/>
      <c r="L1326" s="16" t="b">
        <v>0</v>
      </c>
      <c r="M1326" s="17"/>
      <c r="N1326" s="18"/>
    </row>
    <row r="1327" hidden="1">
      <c r="A1327" s="10"/>
      <c r="B1327" s="11"/>
      <c r="C1327" s="11"/>
      <c r="D1327" s="11"/>
      <c r="E1327" s="12"/>
      <c r="F1327" s="23"/>
      <c r="G1327" s="11"/>
      <c r="H1327" s="11"/>
      <c r="I1327" s="14"/>
      <c r="J1327" s="15"/>
      <c r="K1327" s="16"/>
      <c r="L1327" s="16" t="b">
        <v>0</v>
      </c>
      <c r="M1327" s="17"/>
      <c r="N1327" s="18"/>
    </row>
    <row r="1328" hidden="1">
      <c r="A1328" s="10"/>
      <c r="B1328" s="11"/>
      <c r="C1328" s="11"/>
      <c r="D1328" s="11"/>
      <c r="E1328" s="12"/>
      <c r="F1328" s="23"/>
      <c r="G1328" s="11"/>
      <c r="H1328" s="11"/>
      <c r="I1328" s="14"/>
      <c r="J1328" s="15"/>
      <c r="K1328" s="16"/>
      <c r="L1328" s="16" t="b">
        <v>0</v>
      </c>
      <c r="M1328" s="17"/>
      <c r="N1328" s="18"/>
    </row>
    <row r="1329" hidden="1">
      <c r="A1329" s="10"/>
      <c r="B1329" s="11"/>
      <c r="C1329" s="11"/>
      <c r="D1329" s="11"/>
      <c r="E1329" s="12"/>
      <c r="F1329" s="23"/>
      <c r="G1329" s="11"/>
      <c r="H1329" s="11"/>
      <c r="I1329" s="14"/>
      <c r="J1329" s="15"/>
      <c r="K1329" s="16"/>
      <c r="L1329" s="16" t="b">
        <v>0</v>
      </c>
      <c r="M1329" s="17"/>
      <c r="N1329" s="18"/>
    </row>
    <row r="1330" hidden="1">
      <c r="A1330" s="10"/>
      <c r="B1330" s="11"/>
      <c r="C1330" s="11"/>
      <c r="D1330" s="11"/>
      <c r="E1330" s="12"/>
      <c r="F1330" s="23"/>
      <c r="G1330" s="11"/>
      <c r="H1330" s="11"/>
      <c r="I1330" s="14"/>
      <c r="J1330" s="15"/>
      <c r="K1330" s="16"/>
      <c r="L1330" s="16" t="b">
        <v>0</v>
      </c>
      <c r="M1330" s="17"/>
      <c r="N1330" s="18"/>
    </row>
    <row r="1331" hidden="1">
      <c r="A1331" s="10"/>
      <c r="B1331" s="11"/>
      <c r="C1331" s="11"/>
      <c r="D1331" s="11"/>
      <c r="E1331" s="12"/>
      <c r="F1331" s="23"/>
      <c r="G1331" s="11"/>
      <c r="H1331" s="11"/>
      <c r="I1331" s="14"/>
      <c r="J1331" s="15"/>
      <c r="K1331" s="16"/>
      <c r="L1331" s="16" t="b">
        <v>0</v>
      </c>
      <c r="M1331" s="17"/>
      <c r="N1331" s="18"/>
    </row>
    <row r="1332" hidden="1">
      <c r="A1332" s="10"/>
      <c r="B1332" s="11"/>
      <c r="C1332" s="11"/>
      <c r="D1332" s="11"/>
      <c r="E1332" s="12"/>
      <c r="F1332" s="23"/>
      <c r="G1332" s="11"/>
      <c r="H1332" s="11"/>
      <c r="I1332" s="14"/>
      <c r="J1332" s="15"/>
      <c r="K1332" s="16"/>
      <c r="L1332" s="16" t="b">
        <v>0</v>
      </c>
      <c r="M1332" s="17"/>
      <c r="N1332" s="18"/>
    </row>
    <row r="1333" hidden="1">
      <c r="A1333" s="10"/>
      <c r="B1333" s="11"/>
      <c r="C1333" s="11"/>
      <c r="D1333" s="11"/>
      <c r="E1333" s="12"/>
      <c r="F1333" s="23"/>
      <c r="G1333" s="11"/>
      <c r="H1333" s="11"/>
      <c r="I1333" s="14"/>
      <c r="J1333" s="15"/>
      <c r="K1333" s="16"/>
      <c r="L1333" s="16" t="b">
        <v>0</v>
      </c>
      <c r="M1333" s="17"/>
      <c r="N1333" s="18"/>
    </row>
    <row r="1334" hidden="1">
      <c r="A1334" s="10"/>
      <c r="B1334" s="11"/>
      <c r="C1334" s="11"/>
      <c r="D1334" s="11"/>
      <c r="E1334" s="12"/>
      <c r="F1334" s="23"/>
      <c r="G1334" s="11"/>
      <c r="H1334" s="11"/>
      <c r="I1334" s="14"/>
      <c r="J1334" s="15"/>
      <c r="K1334" s="16"/>
      <c r="L1334" s="16" t="b">
        <v>0</v>
      </c>
      <c r="M1334" s="17"/>
      <c r="N1334" s="18"/>
    </row>
    <row r="1335" hidden="1">
      <c r="A1335" s="10"/>
      <c r="B1335" s="11"/>
      <c r="C1335" s="11"/>
      <c r="D1335" s="11"/>
      <c r="E1335" s="12"/>
      <c r="F1335" s="23"/>
      <c r="G1335" s="11"/>
      <c r="H1335" s="11"/>
      <c r="I1335" s="14"/>
      <c r="J1335" s="15"/>
      <c r="K1335" s="16"/>
      <c r="L1335" s="16" t="b">
        <v>0</v>
      </c>
      <c r="M1335" s="17"/>
      <c r="N1335" s="18"/>
    </row>
    <row r="1336" hidden="1">
      <c r="A1336" s="10"/>
      <c r="B1336" s="11"/>
      <c r="C1336" s="11"/>
      <c r="D1336" s="11"/>
      <c r="E1336" s="12"/>
      <c r="F1336" s="23"/>
      <c r="G1336" s="11"/>
      <c r="H1336" s="11"/>
      <c r="I1336" s="14"/>
      <c r="J1336" s="15"/>
      <c r="K1336" s="16"/>
      <c r="L1336" s="16" t="b">
        <v>0</v>
      </c>
      <c r="M1336" s="17"/>
      <c r="N1336" s="18"/>
    </row>
    <row r="1337" hidden="1">
      <c r="A1337" s="10"/>
      <c r="B1337" s="11"/>
      <c r="C1337" s="11"/>
      <c r="D1337" s="11"/>
      <c r="E1337" s="12"/>
      <c r="F1337" s="23"/>
      <c r="G1337" s="11"/>
      <c r="H1337" s="11"/>
      <c r="I1337" s="14"/>
      <c r="J1337" s="15"/>
      <c r="K1337" s="16"/>
      <c r="L1337" s="16" t="b">
        <v>0</v>
      </c>
      <c r="M1337" s="17"/>
      <c r="N1337" s="18"/>
    </row>
    <row r="1338" hidden="1">
      <c r="A1338" s="10"/>
      <c r="B1338" s="11"/>
      <c r="C1338" s="11"/>
      <c r="D1338" s="11"/>
      <c r="E1338" s="12"/>
      <c r="F1338" s="23"/>
      <c r="G1338" s="11"/>
      <c r="H1338" s="11"/>
      <c r="I1338" s="14"/>
      <c r="J1338" s="15"/>
      <c r="K1338" s="16"/>
      <c r="L1338" s="16" t="b">
        <v>0</v>
      </c>
      <c r="M1338" s="17"/>
      <c r="N1338" s="18"/>
    </row>
    <row r="1339" hidden="1">
      <c r="A1339" s="10"/>
      <c r="B1339" s="11"/>
      <c r="C1339" s="11"/>
      <c r="D1339" s="11"/>
      <c r="E1339" s="12"/>
      <c r="F1339" s="23"/>
      <c r="G1339" s="11"/>
      <c r="H1339" s="11"/>
      <c r="I1339" s="14"/>
      <c r="J1339" s="15"/>
      <c r="K1339" s="16"/>
      <c r="L1339" s="16" t="b">
        <v>0</v>
      </c>
      <c r="M1339" s="17"/>
      <c r="N1339" s="18"/>
    </row>
    <row r="1340" hidden="1">
      <c r="A1340" s="10"/>
      <c r="B1340" s="11"/>
      <c r="C1340" s="11"/>
      <c r="D1340" s="11"/>
      <c r="E1340" s="12"/>
      <c r="F1340" s="23"/>
      <c r="G1340" s="11"/>
      <c r="H1340" s="11"/>
      <c r="I1340" s="14"/>
      <c r="J1340" s="15"/>
      <c r="K1340" s="16"/>
      <c r="L1340" s="16" t="b">
        <v>0</v>
      </c>
      <c r="M1340" s="17"/>
      <c r="N1340" s="18"/>
    </row>
    <row r="1341" hidden="1">
      <c r="A1341" s="10"/>
      <c r="B1341" s="11"/>
      <c r="C1341" s="11"/>
      <c r="D1341" s="11"/>
      <c r="E1341" s="12"/>
      <c r="F1341" s="23"/>
      <c r="G1341" s="11"/>
      <c r="H1341" s="11"/>
      <c r="I1341" s="14"/>
      <c r="J1341" s="15"/>
      <c r="K1341" s="16"/>
      <c r="L1341" s="16" t="b">
        <v>0</v>
      </c>
      <c r="M1341" s="17"/>
      <c r="N1341" s="18"/>
    </row>
    <row r="1342" hidden="1">
      <c r="A1342" s="10"/>
      <c r="B1342" s="11"/>
      <c r="C1342" s="11"/>
      <c r="D1342" s="11"/>
      <c r="E1342" s="12"/>
      <c r="F1342" s="23"/>
      <c r="G1342" s="11"/>
      <c r="H1342" s="11"/>
      <c r="I1342" s="14"/>
      <c r="J1342" s="15"/>
      <c r="K1342" s="16"/>
      <c r="L1342" s="16" t="b">
        <v>0</v>
      </c>
      <c r="M1342" s="17"/>
      <c r="N1342" s="18"/>
    </row>
    <row r="1343" hidden="1">
      <c r="A1343" s="10"/>
      <c r="B1343" s="11"/>
      <c r="C1343" s="11"/>
      <c r="D1343" s="11"/>
      <c r="E1343" s="12"/>
      <c r="F1343" s="23"/>
      <c r="G1343" s="11"/>
      <c r="H1343" s="11"/>
      <c r="I1343" s="14"/>
      <c r="J1343" s="15"/>
      <c r="K1343" s="16"/>
      <c r="L1343" s="16" t="b">
        <v>0</v>
      </c>
      <c r="M1343" s="17"/>
      <c r="N1343" s="18"/>
    </row>
    <row r="1344" hidden="1">
      <c r="A1344" s="10"/>
      <c r="B1344" s="11"/>
      <c r="C1344" s="11"/>
      <c r="D1344" s="11"/>
      <c r="E1344" s="12"/>
      <c r="F1344" s="23"/>
      <c r="G1344" s="11"/>
      <c r="H1344" s="11"/>
      <c r="I1344" s="14"/>
      <c r="J1344" s="15"/>
      <c r="K1344" s="16"/>
      <c r="L1344" s="16" t="b">
        <v>0</v>
      </c>
      <c r="M1344" s="17"/>
      <c r="N1344" s="18"/>
    </row>
    <row r="1345" hidden="1">
      <c r="A1345" s="10"/>
      <c r="B1345" s="11"/>
      <c r="C1345" s="11"/>
      <c r="D1345" s="11"/>
      <c r="E1345" s="12"/>
      <c r="F1345" s="23"/>
      <c r="G1345" s="11"/>
      <c r="H1345" s="11"/>
      <c r="I1345" s="14"/>
      <c r="J1345" s="15"/>
      <c r="K1345" s="16"/>
      <c r="L1345" s="16" t="b">
        <v>0</v>
      </c>
      <c r="M1345" s="17"/>
      <c r="N1345" s="18"/>
    </row>
    <row r="1346" hidden="1">
      <c r="A1346" s="10"/>
      <c r="B1346" s="11"/>
      <c r="C1346" s="11"/>
      <c r="D1346" s="11"/>
      <c r="E1346" s="12"/>
      <c r="F1346" s="23"/>
      <c r="G1346" s="11"/>
      <c r="H1346" s="11"/>
      <c r="I1346" s="14"/>
      <c r="J1346" s="15"/>
      <c r="K1346" s="16"/>
      <c r="L1346" s="16" t="b">
        <v>0</v>
      </c>
      <c r="M1346" s="17"/>
      <c r="N1346" s="18"/>
    </row>
    <row r="1347" hidden="1">
      <c r="A1347" s="10"/>
      <c r="B1347" s="11"/>
      <c r="C1347" s="11"/>
      <c r="D1347" s="11"/>
      <c r="E1347" s="12"/>
      <c r="F1347" s="23"/>
      <c r="G1347" s="11"/>
      <c r="H1347" s="11"/>
      <c r="I1347" s="14"/>
      <c r="J1347" s="15"/>
      <c r="K1347" s="16"/>
      <c r="L1347" s="16" t="b">
        <v>0</v>
      </c>
      <c r="M1347" s="17"/>
      <c r="N1347" s="18"/>
    </row>
    <row r="1348" hidden="1">
      <c r="A1348" s="10"/>
      <c r="B1348" s="11"/>
      <c r="C1348" s="11"/>
      <c r="D1348" s="11"/>
      <c r="E1348" s="12"/>
      <c r="F1348" s="23"/>
      <c r="G1348" s="11"/>
      <c r="H1348" s="11"/>
      <c r="I1348" s="14"/>
      <c r="J1348" s="15"/>
      <c r="K1348" s="16"/>
      <c r="L1348" s="16" t="b">
        <v>0</v>
      </c>
      <c r="M1348" s="17"/>
      <c r="N1348" s="18"/>
    </row>
    <row r="1349" hidden="1">
      <c r="A1349" s="10"/>
      <c r="B1349" s="11"/>
      <c r="C1349" s="11"/>
      <c r="D1349" s="11"/>
      <c r="E1349" s="12"/>
      <c r="F1349" s="23"/>
      <c r="G1349" s="11"/>
      <c r="H1349" s="11"/>
      <c r="I1349" s="14"/>
      <c r="J1349" s="15"/>
      <c r="K1349" s="16"/>
      <c r="L1349" s="16" t="b">
        <v>0</v>
      </c>
      <c r="M1349" s="17"/>
      <c r="N1349" s="18"/>
    </row>
    <row r="1350" hidden="1">
      <c r="A1350" s="10"/>
      <c r="B1350" s="11"/>
      <c r="C1350" s="11"/>
      <c r="D1350" s="11"/>
      <c r="E1350" s="12"/>
      <c r="F1350" s="23"/>
      <c r="G1350" s="11"/>
      <c r="H1350" s="11"/>
      <c r="I1350" s="14"/>
      <c r="J1350" s="15"/>
      <c r="K1350" s="16"/>
      <c r="L1350" s="16" t="b">
        <v>0</v>
      </c>
      <c r="M1350" s="17"/>
      <c r="N1350" s="18"/>
    </row>
    <row r="1351" hidden="1">
      <c r="A1351" s="10"/>
      <c r="B1351" s="11"/>
      <c r="C1351" s="11"/>
      <c r="D1351" s="11"/>
      <c r="E1351" s="12"/>
      <c r="F1351" s="23"/>
      <c r="G1351" s="11"/>
      <c r="H1351" s="11"/>
      <c r="I1351" s="14"/>
      <c r="J1351" s="15"/>
      <c r="K1351" s="16"/>
      <c r="L1351" s="16" t="b">
        <v>0</v>
      </c>
      <c r="M1351" s="17"/>
      <c r="N1351" s="18"/>
    </row>
    <row r="1352" hidden="1">
      <c r="A1352" s="10"/>
      <c r="B1352" s="11"/>
      <c r="C1352" s="11"/>
      <c r="D1352" s="11"/>
      <c r="E1352" s="12"/>
      <c r="F1352" s="23"/>
      <c r="G1352" s="11"/>
      <c r="H1352" s="11"/>
      <c r="I1352" s="14"/>
      <c r="J1352" s="15"/>
      <c r="K1352" s="16"/>
      <c r="L1352" s="16" t="b">
        <v>0</v>
      </c>
      <c r="M1352" s="17"/>
      <c r="N1352" s="18"/>
    </row>
    <row r="1353" hidden="1">
      <c r="A1353" s="10"/>
      <c r="B1353" s="11"/>
      <c r="C1353" s="11"/>
      <c r="D1353" s="11"/>
      <c r="E1353" s="12"/>
      <c r="F1353" s="23"/>
      <c r="G1353" s="11"/>
      <c r="H1353" s="11"/>
      <c r="I1353" s="14"/>
      <c r="J1353" s="15"/>
      <c r="K1353" s="16"/>
      <c r="L1353" s="16" t="b">
        <v>0</v>
      </c>
      <c r="M1353" s="17"/>
      <c r="N1353" s="18"/>
    </row>
    <row r="1354" hidden="1">
      <c r="A1354" s="10"/>
      <c r="B1354" s="11"/>
      <c r="C1354" s="11"/>
      <c r="D1354" s="11"/>
      <c r="E1354" s="12"/>
      <c r="F1354" s="23"/>
      <c r="G1354" s="11"/>
      <c r="H1354" s="11"/>
      <c r="I1354" s="14"/>
      <c r="J1354" s="15"/>
      <c r="K1354" s="16"/>
      <c r="L1354" s="16" t="b">
        <v>0</v>
      </c>
      <c r="M1354" s="17"/>
      <c r="N1354" s="18"/>
    </row>
    <row r="1355" hidden="1">
      <c r="A1355" s="10"/>
      <c r="B1355" s="11"/>
      <c r="C1355" s="11"/>
      <c r="D1355" s="11"/>
      <c r="E1355" s="12"/>
      <c r="F1355" s="23"/>
      <c r="G1355" s="11"/>
      <c r="H1355" s="11"/>
      <c r="I1355" s="14"/>
      <c r="J1355" s="15"/>
      <c r="K1355" s="16"/>
      <c r="L1355" s="16" t="b">
        <v>0</v>
      </c>
      <c r="M1355" s="17"/>
      <c r="N1355" s="18"/>
    </row>
    <row r="1356" hidden="1">
      <c r="A1356" s="10"/>
      <c r="B1356" s="11"/>
      <c r="C1356" s="11"/>
      <c r="D1356" s="11"/>
      <c r="E1356" s="12"/>
      <c r="F1356" s="23"/>
      <c r="G1356" s="11"/>
      <c r="H1356" s="11"/>
      <c r="I1356" s="14"/>
      <c r="J1356" s="15"/>
      <c r="K1356" s="16"/>
      <c r="L1356" s="16" t="b">
        <v>0</v>
      </c>
      <c r="M1356" s="17"/>
      <c r="N1356" s="18"/>
    </row>
    <row r="1357" hidden="1">
      <c r="A1357" s="10"/>
      <c r="B1357" s="11"/>
      <c r="C1357" s="11"/>
      <c r="D1357" s="11"/>
      <c r="E1357" s="12"/>
      <c r="F1357" s="23"/>
      <c r="G1357" s="11"/>
      <c r="H1357" s="11"/>
      <c r="I1357" s="14"/>
      <c r="J1357" s="15"/>
      <c r="K1357" s="16"/>
      <c r="L1357" s="16" t="b">
        <v>0</v>
      </c>
      <c r="M1357" s="17"/>
      <c r="N1357" s="18"/>
    </row>
    <row r="1358" hidden="1">
      <c r="A1358" s="10"/>
      <c r="B1358" s="11"/>
      <c r="C1358" s="11"/>
      <c r="D1358" s="11"/>
      <c r="E1358" s="12"/>
      <c r="F1358" s="23"/>
      <c r="G1358" s="11"/>
      <c r="H1358" s="11"/>
      <c r="I1358" s="14"/>
      <c r="J1358" s="15"/>
      <c r="K1358" s="16"/>
      <c r="L1358" s="16" t="b">
        <v>0</v>
      </c>
      <c r="M1358" s="17"/>
      <c r="N1358" s="18"/>
    </row>
    <row r="1359" hidden="1">
      <c r="A1359" s="10"/>
      <c r="B1359" s="11"/>
      <c r="C1359" s="11"/>
      <c r="D1359" s="11"/>
      <c r="E1359" s="12"/>
      <c r="F1359" s="23"/>
      <c r="G1359" s="11"/>
      <c r="H1359" s="11"/>
      <c r="I1359" s="14"/>
      <c r="J1359" s="15"/>
      <c r="K1359" s="16"/>
      <c r="L1359" s="16" t="b">
        <v>0</v>
      </c>
      <c r="M1359" s="17"/>
      <c r="N1359" s="18"/>
    </row>
    <row r="1360" hidden="1">
      <c r="A1360" s="10"/>
      <c r="B1360" s="11"/>
      <c r="C1360" s="11"/>
      <c r="D1360" s="11"/>
      <c r="E1360" s="12"/>
      <c r="F1360" s="23"/>
      <c r="G1360" s="11"/>
      <c r="H1360" s="11"/>
      <c r="I1360" s="14"/>
      <c r="J1360" s="15"/>
      <c r="K1360" s="16"/>
      <c r="L1360" s="16" t="b">
        <v>0</v>
      </c>
      <c r="M1360" s="17"/>
      <c r="N1360" s="18"/>
    </row>
    <row r="1361" hidden="1">
      <c r="A1361" s="10"/>
      <c r="B1361" s="11"/>
      <c r="C1361" s="11"/>
      <c r="D1361" s="11"/>
      <c r="E1361" s="12"/>
      <c r="F1361" s="23"/>
      <c r="G1361" s="11"/>
      <c r="H1361" s="11"/>
      <c r="I1361" s="14"/>
      <c r="J1361" s="15"/>
      <c r="K1361" s="16"/>
      <c r="L1361" s="16" t="b">
        <v>0</v>
      </c>
      <c r="M1361" s="17"/>
      <c r="N1361" s="18"/>
    </row>
    <row r="1362" hidden="1">
      <c r="A1362" s="10"/>
      <c r="B1362" s="11"/>
      <c r="C1362" s="11"/>
      <c r="D1362" s="11"/>
      <c r="E1362" s="12"/>
      <c r="F1362" s="23"/>
      <c r="G1362" s="11"/>
      <c r="H1362" s="11"/>
      <c r="I1362" s="14"/>
      <c r="J1362" s="15"/>
      <c r="K1362" s="16"/>
      <c r="L1362" s="16" t="b">
        <v>0</v>
      </c>
      <c r="M1362" s="17"/>
      <c r="N1362" s="18"/>
    </row>
    <row r="1363" hidden="1">
      <c r="A1363" s="10"/>
      <c r="B1363" s="11"/>
      <c r="C1363" s="11"/>
      <c r="D1363" s="11"/>
      <c r="E1363" s="12"/>
      <c r="F1363" s="23"/>
      <c r="G1363" s="11"/>
      <c r="H1363" s="11"/>
      <c r="I1363" s="14"/>
      <c r="J1363" s="15"/>
      <c r="K1363" s="16"/>
      <c r="L1363" s="16" t="b">
        <v>0</v>
      </c>
      <c r="M1363" s="17"/>
      <c r="N1363" s="18"/>
    </row>
    <row r="1364" hidden="1">
      <c r="A1364" s="10"/>
      <c r="B1364" s="11"/>
      <c r="C1364" s="11"/>
      <c r="D1364" s="11"/>
      <c r="E1364" s="12"/>
      <c r="F1364" s="23"/>
      <c r="G1364" s="11"/>
      <c r="H1364" s="11"/>
      <c r="I1364" s="14"/>
      <c r="J1364" s="15"/>
      <c r="K1364" s="16"/>
      <c r="L1364" s="16" t="b">
        <v>0</v>
      </c>
      <c r="M1364" s="17"/>
      <c r="N1364" s="18"/>
    </row>
    <row r="1365" hidden="1">
      <c r="A1365" s="10"/>
      <c r="B1365" s="11"/>
      <c r="C1365" s="11"/>
      <c r="D1365" s="11"/>
      <c r="E1365" s="12"/>
      <c r="F1365" s="23"/>
      <c r="G1365" s="11"/>
      <c r="H1365" s="11"/>
      <c r="I1365" s="14"/>
      <c r="J1365" s="15"/>
      <c r="K1365" s="16"/>
      <c r="L1365" s="16" t="b">
        <v>0</v>
      </c>
      <c r="M1365" s="17"/>
      <c r="N1365" s="18"/>
    </row>
    <row r="1366" hidden="1">
      <c r="A1366" s="10"/>
      <c r="B1366" s="11"/>
      <c r="C1366" s="11"/>
      <c r="D1366" s="11"/>
      <c r="E1366" s="12"/>
      <c r="F1366" s="23"/>
      <c r="G1366" s="11"/>
      <c r="H1366" s="11"/>
      <c r="I1366" s="14"/>
      <c r="J1366" s="15"/>
      <c r="K1366" s="16"/>
      <c r="L1366" s="16" t="b">
        <v>0</v>
      </c>
      <c r="M1366" s="17"/>
      <c r="N1366" s="18"/>
    </row>
    <row r="1367" hidden="1">
      <c r="A1367" s="10"/>
      <c r="B1367" s="11"/>
      <c r="C1367" s="11"/>
      <c r="D1367" s="11"/>
      <c r="E1367" s="12"/>
      <c r="F1367" s="23"/>
      <c r="G1367" s="11"/>
      <c r="H1367" s="11"/>
      <c r="I1367" s="14"/>
      <c r="J1367" s="15"/>
      <c r="K1367" s="16"/>
      <c r="L1367" s="16" t="b">
        <v>0</v>
      </c>
      <c r="M1367" s="17"/>
      <c r="N1367" s="18"/>
    </row>
    <row r="1368" hidden="1">
      <c r="A1368" s="10"/>
      <c r="B1368" s="11"/>
      <c r="C1368" s="11"/>
      <c r="D1368" s="11"/>
      <c r="E1368" s="12"/>
      <c r="F1368" s="23"/>
      <c r="G1368" s="11"/>
      <c r="H1368" s="11"/>
      <c r="I1368" s="14"/>
      <c r="J1368" s="15"/>
      <c r="K1368" s="16"/>
      <c r="L1368" s="16" t="b">
        <v>0</v>
      </c>
      <c r="M1368" s="17"/>
      <c r="N1368" s="18"/>
    </row>
    <row r="1369" hidden="1">
      <c r="A1369" s="10"/>
      <c r="B1369" s="11"/>
      <c r="C1369" s="11"/>
      <c r="D1369" s="11"/>
      <c r="E1369" s="12"/>
      <c r="F1369" s="23"/>
      <c r="G1369" s="11"/>
      <c r="H1369" s="11"/>
      <c r="I1369" s="14"/>
      <c r="J1369" s="15"/>
      <c r="K1369" s="16"/>
      <c r="L1369" s="16" t="b">
        <v>0</v>
      </c>
      <c r="M1369" s="17"/>
      <c r="N1369" s="18"/>
    </row>
    <row r="1370" hidden="1">
      <c r="A1370" s="10"/>
      <c r="B1370" s="11"/>
      <c r="C1370" s="11"/>
      <c r="D1370" s="11"/>
      <c r="E1370" s="12"/>
      <c r="F1370" s="23"/>
      <c r="G1370" s="11"/>
      <c r="H1370" s="11"/>
      <c r="I1370" s="14"/>
      <c r="J1370" s="15"/>
      <c r="K1370" s="16"/>
      <c r="L1370" s="16" t="b">
        <v>0</v>
      </c>
      <c r="M1370" s="17"/>
      <c r="N1370" s="18"/>
    </row>
    <row r="1371" hidden="1">
      <c r="A1371" s="10"/>
      <c r="B1371" s="11"/>
      <c r="C1371" s="11"/>
      <c r="D1371" s="11"/>
      <c r="E1371" s="12"/>
      <c r="F1371" s="23"/>
      <c r="G1371" s="11"/>
      <c r="H1371" s="11"/>
      <c r="I1371" s="14"/>
      <c r="J1371" s="15"/>
      <c r="K1371" s="16"/>
      <c r="L1371" s="16" t="b">
        <v>0</v>
      </c>
      <c r="M1371" s="17"/>
      <c r="N1371" s="18"/>
    </row>
    <row r="1372" hidden="1">
      <c r="A1372" s="10"/>
      <c r="B1372" s="11"/>
      <c r="C1372" s="11"/>
      <c r="D1372" s="11"/>
      <c r="E1372" s="12"/>
      <c r="F1372" s="23"/>
      <c r="G1372" s="11"/>
      <c r="H1372" s="11"/>
      <c r="I1372" s="14"/>
      <c r="J1372" s="15"/>
      <c r="K1372" s="16"/>
      <c r="L1372" s="16" t="b">
        <v>0</v>
      </c>
      <c r="M1372" s="17"/>
      <c r="N1372" s="18"/>
    </row>
    <row r="1373" hidden="1">
      <c r="A1373" s="10"/>
      <c r="B1373" s="11"/>
      <c r="C1373" s="11"/>
      <c r="D1373" s="11"/>
      <c r="E1373" s="12"/>
      <c r="F1373" s="23"/>
      <c r="G1373" s="11"/>
      <c r="H1373" s="11"/>
      <c r="I1373" s="14"/>
      <c r="J1373" s="15"/>
      <c r="K1373" s="16"/>
      <c r="L1373" s="16" t="b">
        <v>0</v>
      </c>
      <c r="M1373" s="17"/>
      <c r="N1373" s="18"/>
    </row>
    <row r="1374" hidden="1">
      <c r="A1374" s="10"/>
      <c r="B1374" s="11"/>
      <c r="C1374" s="11"/>
      <c r="D1374" s="11"/>
      <c r="E1374" s="12"/>
      <c r="F1374" s="23"/>
      <c r="G1374" s="11"/>
      <c r="H1374" s="11"/>
      <c r="I1374" s="14"/>
      <c r="J1374" s="15"/>
      <c r="K1374" s="16"/>
      <c r="L1374" s="16" t="b">
        <v>0</v>
      </c>
      <c r="M1374" s="17"/>
      <c r="N1374" s="18"/>
    </row>
    <row r="1375" hidden="1">
      <c r="A1375" s="10"/>
      <c r="B1375" s="11"/>
      <c r="C1375" s="11"/>
      <c r="D1375" s="11"/>
      <c r="E1375" s="12"/>
      <c r="F1375" s="23"/>
      <c r="G1375" s="11"/>
      <c r="H1375" s="11"/>
      <c r="I1375" s="14"/>
      <c r="J1375" s="15"/>
      <c r="K1375" s="16"/>
      <c r="L1375" s="16" t="b">
        <v>0</v>
      </c>
      <c r="M1375" s="17"/>
      <c r="N1375" s="18"/>
    </row>
    <row r="1376" hidden="1">
      <c r="A1376" s="10"/>
      <c r="B1376" s="11"/>
      <c r="C1376" s="11"/>
      <c r="D1376" s="11"/>
      <c r="E1376" s="12"/>
      <c r="F1376" s="23"/>
      <c r="G1376" s="11"/>
      <c r="H1376" s="11"/>
      <c r="I1376" s="14"/>
      <c r="J1376" s="15"/>
      <c r="K1376" s="16"/>
      <c r="L1376" s="16" t="b">
        <v>0</v>
      </c>
      <c r="M1376" s="17"/>
      <c r="N1376" s="18"/>
    </row>
    <row r="1377" hidden="1">
      <c r="A1377" s="10"/>
      <c r="B1377" s="11"/>
      <c r="C1377" s="11"/>
      <c r="D1377" s="11"/>
      <c r="E1377" s="12"/>
      <c r="F1377" s="23"/>
      <c r="G1377" s="11"/>
      <c r="H1377" s="11"/>
      <c r="I1377" s="14"/>
      <c r="J1377" s="15"/>
      <c r="K1377" s="16"/>
      <c r="L1377" s="16" t="b">
        <v>0</v>
      </c>
      <c r="M1377" s="17"/>
      <c r="N1377" s="18"/>
    </row>
    <row r="1378" hidden="1">
      <c r="A1378" s="10"/>
      <c r="B1378" s="11"/>
      <c r="C1378" s="11"/>
      <c r="D1378" s="11"/>
      <c r="E1378" s="12"/>
      <c r="F1378" s="23"/>
      <c r="G1378" s="11"/>
      <c r="H1378" s="11"/>
      <c r="I1378" s="14"/>
      <c r="J1378" s="15"/>
      <c r="K1378" s="16"/>
      <c r="L1378" s="16" t="b">
        <v>0</v>
      </c>
      <c r="M1378" s="17"/>
      <c r="N1378" s="18"/>
    </row>
    <row r="1379" hidden="1">
      <c r="A1379" s="10"/>
      <c r="B1379" s="11"/>
      <c r="C1379" s="11"/>
      <c r="D1379" s="11"/>
      <c r="E1379" s="12"/>
      <c r="F1379" s="23"/>
      <c r="G1379" s="11"/>
      <c r="H1379" s="11"/>
      <c r="I1379" s="14"/>
      <c r="J1379" s="15"/>
      <c r="K1379" s="16"/>
      <c r="L1379" s="16" t="b">
        <v>0</v>
      </c>
      <c r="M1379" s="17"/>
      <c r="N1379" s="18"/>
    </row>
    <row r="1380" hidden="1">
      <c r="A1380" s="10"/>
      <c r="B1380" s="11"/>
      <c r="C1380" s="11"/>
      <c r="D1380" s="11"/>
      <c r="E1380" s="12"/>
      <c r="F1380" s="23"/>
      <c r="G1380" s="11"/>
      <c r="H1380" s="11"/>
      <c r="I1380" s="14"/>
      <c r="J1380" s="15"/>
      <c r="K1380" s="16"/>
      <c r="L1380" s="16" t="b">
        <v>0</v>
      </c>
      <c r="M1380" s="17"/>
      <c r="N1380" s="18"/>
    </row>
    <row r="1381" hidden="1">
      <c r="A1381" s="10"/>
      <c r="B1381" s="11"/>
      <c r="C1381" s="11"/>
      <c r="D1381" s="11"/>
      <c r="E1381" s="12"/>
      <c r="F1381" s="23"/>
      <c r="G1381" s="11"/>
      <c r="H1381" s="11"/>
      <c r="I1381" s="14"/>
      <c r="J1381" s="15"/>
      <c r="K1381" s="16"/>
      <c r="L1381" s="16" t="b">
        <v>0</v>
      </c>
      <c r="M1381" s="17"/>
      <c r="N1381" s="18"/>
    </row>
    <row r="1382" hidden="1">
      <c r="A1382" s="10"/>
      <c r="B1382" s="11"/>
      <c r="C1382" s="11"/>
      <c r="D1382" s="11"/>
      <c r="E1382" s="12"/>
      <c r="F1382" s="23"/>
      <c r="G1382" s="11"/>
      <c r="H1382" s="11"/>
      <c r="I1382" s="14"/>
      <c r="J1382" s="15"/>
      <c r="K1382" s="16"/>
      <c r="L1382" s="16" t="b">
        <v>0</v>
      </c>
      <c r="M1382" s="17"/>
      <c r="N1382" s="18"/>
    </row>
    <row r="1383" hidden="1">
      <c r="A1383" s="10"/>
      <c r="B1383" s="11"/>
      <c r="C1383" s="11"/>
      <c r="D1383" s="11"/>
      <c r="E1383" s="12"/>
      <c r="F1383" s="23"/>
      <c r="G1383" s="11"/>
      <c r="H1383" s="11"/>
      <c r="I1383" s="14"/>
      <c r="J1383" s="15"/>
      <c r="K1383" s="16"/>
      <c r="L1383" s="16" t="b">
        <v>0</v>
      </c>
      <c r="M1383" s="17"/>
      <c r="N1383" s="18"/>
    </row>
    <row r="1384" hidden="1">
      <c r="A1384" s="10"/>
      <c r="B1384" s="11"/>
      <c r="C1384" s="11"/>
      <c r="D1384" s="11"/>
      <c r="E1384" s="12"/>
      <c r="F1384" s="23"/>
      <c r="G1384" s="11"/>
      <c r="H1384" s="11"/>
      <c r="I1384" s="14"/>
      <c r="J1384" s="15"/>
      <c r="K1384" s="16"/>
      <c r="L1384" s="16" t="b">
        <v>0</v>
      </c>
      <c r="M1384" s="17"/>
      <c r="N1384" s="18"/>
    </row>
    <row r="1385" hidden="1">
      <c r="A1385" s="10"/>
      <c r="B1385" s="11"/>
      <c r="C1385" s="11"/>
      <c r="D1385" s="11"/>
      <c r="E1385" s="12"/>
      <c r="F1385" s="23"/>
      <c r="G1385" s="11"/>
      <c r="H1385" s="11"/>
      <c r="I1385" s="14"/>
      <c r="J1385" s="15"/>
      <c r="K1385" s="16"/>
      <c r="L1385" s="16" t="b">
        <v>0</v>
      </c>
      <c r="M1385" s="17"/>
      <c r="N1385" s="18"/>
    </row>
    <row r="1386" hidden="1">
      <c r="A1386" s="10"/>
      <c r="B1386" s="11"/>
      <c r="C1386" s="11"/>
      <c r="D1386" s="11"/>
      <c r="E1386" s="12"/>
      <c r="F1386" s="23"/>
      <c r="G1386" s="11"/>
      <c r="H1386" s="11"/>
      <c r="I1386" s="14"/>
      <c r="J1386" s="15"/>
      <c r="K1386" s="16"/>
      <c r="L1386" s="16" t="b">
        <v>0</v>
      </c>
      <c r="M1386" s="17"/>
      <c r="N1386" s="18"/>
    </row>
    <row r="1387" hidden="1">
      <c r="A1387" s="10"/>
      <c r="B1387" s="11"/>
      <c r="C1387" s="11"/>
      <c r="D1387" s="11"/>
      <c r="E1387" s="12"/>
      <c r="F1387" s="23"/>
      <c r="G1387" s="11"/>
      <c r="H1387" s="11"/>
      <c r="I1387" s="14"/>
      <c r="J1387" s="15"/>
      <c r="K1387" s="16"/>
      <c r="L1387" s="16" t="b">
        <v>0</v>
      </c>
      <c r="M1387" s="17"/>
      <c r="N1387" s="18"/>
    </row>
    <row r="1388" hidden="1">
      <c r="A1388" s="10"/>
      <c r="B1388" s="11"/>
      <c r="C1388" s="11"/>
      <c r="D1388" s="11"/>
      <c r="E1388" s="12"/>
      <c r="F1388" s="23"/>
      <c r="G1388" s="11"/>
      <c r="H1388" s="11"/>
      <c r="I1388" s="14"/>
      <c r="J1388" s="15"/>
      <c r="K1388" s="16"/>
      <c r="L1388" s="16" t="b">
        <v>0</v>
      </c>
      <c r="M1388" s="17"/>
      <c r="N1388" s="18"/>
    </row>
    <row r="1389" hidden="1">
      <c r="A1389" s="10"/>
      <c r="B1389" s="11"/>
      <c r="C1389" s="11"/>
      <c r="D1389" s="11"/>
      <c r="E1389" s="12"/>
      <c r="F1389" s="23"/>
      <c r="G1389" s="11"/>
      <c r="H1389" s="11"/>
      <c r="I1389" s="14"/>
      <c r="J1389" s="15"/>
      <c r="K1389" s="16"/>
      <c r="L1389" s="16" t="b">
        <v>0</v>
      </c>
      <c r="M1389" s="17"/>
      <c r="N1389" s="18"/>
    </row>
    <row r="1390" hidden="1">
      <c r="A1390" s="10"/>
      <c r="B1390" s="11"/>
      <c r="C1390" s="11"/>
      <c r="D1390" s="11"/>
      <c r="E1390" s="12"/>
      <c r="F1390" s="23"/>
      <c r="G1390" s="11"/>
      <c r="H1390" s="11"/>
      <c r="I1390" s="14"/>
      <c r="J1390" s="15"/>
      <c r="K1390" s="16"/>
      <c r="L1390" s="16" t="b">
        <v>0</v>
      </c>
      <c r="M1390" s="17"/>
      <c r="N1390" s="18"/>
    </row>
    <row r="1391" hidden="1">
      <c r="A1391" s="10"/>
      <c r="B1391" s="11"/>
      <c r="C1391" s="11"/>
      <c r="D1391" s="11"/>
      <c r="E1391" s="12"/>
      <c r="F1391" s="23"/>
      <c r="G1391" s="11"/>
      <c r="H1391" s="11"/>
      <c r="I1391" s="14"/>
      <c r="J1391" s="15"/>
      <c r="K1391" s="16"/>
      <c r="L1391" s="16" t="b">
        <v>0</v>
      </c>
      <c r="M1391" s="17"/>
      <c r="N1391" s="18"/>
    </row>
    <row r="1392" hidden="1">
      <c r="A1392" s="10"/>
      <c r="B1392" s="11"/>
      <c r="C1392" s="11"/>
      <c r="D1392" s="11"/>
      <c r="E1392" s="12"/>
      <c r="F1392" s="23"/>
      <c r="G1392" s="11"/>
      <c r="H1392" s="11"/>
      <c r="I1392" s="14"/>
      <c r="J1392" s="15"/>
      <c r="K1392" s="16"/>
      <c r="L1392" s="16" t="b">
        <v>0</v>
      </c>
      <c r="M1392" s="17"/>
      <c r="N1392" s="18"/>
    </row>
    <row r="1393" hidden="1">
      <c r="A1393" s="10"/>
      <c r="B1393" s="11"/>
      <c r="C1393" s="11"/>
      <c r="D1393" s="11"/>
      <c r="E1393" s="12"/>
      <c r="F1393" s="23"/>
      <c r="G1393" s="11"/>
      <c r="H1393" s="11"/>
      <c r="I1393" s="14"/>
      <c r="J1393" s="15"/>
      <c r="K1393" s="16"/>
      <c r="L1393" s="16" t="b">
        <v>0</v>
      </c>
      <c r="M1393" s="17"/>
      <c r="N1393" s="18"/>
    </row>
    <row r="1394" hidden="1">
      <c r="A1394" s="10"/>
      <c r="B1394" s="11"/>
      <c r="C1394" s="11"/>
      <c r="D1394" s="11"/>
      <c r="E1394" s="12"/>
      <c r="F1394" s="23"/>
      <c r="G1394" s="11"/>
      <c r="H1394" s="11"/>
      <c r="I1394" s="14"/>
      <c r="J1394" s="15"/>
      <c r="K1394" s="16"/>
      <c r="L1394" s="16" t="b">
        <v>0</v>
      </c>
      <c r="M1394" s="17"/>
      <c r="N1394" s="18"/>
    </row>
    <row r="1395" hidden="1">
      <c r="A1395" s="10"/>
      <c r="B1395" s="11"/>
      <c r="C1395" s="11"/>
      <c r="D1395" s="11"/>
      <c r="E1395" s="12"/>
      <c r="F1395" s="23"/>
      <c r="G1395" s="11"/>
      <c r="H1395" s="11"/>
      <c r="I1395" s="14"/>
      <c r="J1395" s="15"/>
      <c r="K1395" s="16"/>
      <c r="L1395" s="16" t="b">
        <v>0</v>
      </c>
      <c r="M1395" s="17"/>
      <c r="N1395" s="18"/>
    </row>
    <row r="1396" hidden="1">
      <c r="A1396" s="10"/>
      <c r="B1396" s="11"/>
      <c r="C1396" s="11"/>
      <c r="D1396" s="11"/>
      <c r="E1396" s="12"/>
      <c r="F1396" s="23"/>
      <c r="G1396" s="11"/>
      <c r="H1396" s="11"/>
      <c r="I1396" s="14"/>
      <c r="J1396" s="15"/>
      <c r="K1396" s="16"/>
      <c r="L1396" s="16" t="b">
        <v>0</v>
      </c>
      <c r="M1396" s="17"/>
      <c r="N1396" s="18"/>
    </row>
    <row r="1397" hidden="1">
      <c r="A1397" s="10"/>
      <c r="B1397" s="11"/>
      <c r="C1397" s="11"/>
      <c r="D1397" s="11"/>
      <c r="E1397" s="12"/>
      <c r="F1397" s="23"/>
      <c r="G1397" s="11"/>
      <c r="H1397" s="11"/>
      <c r="I1397" s="14"/>
      <c r="J1397" s="15"/>
      <c r="K1397" s="16"/>
      <c r="L1397" s="16" t="b">
        <v>0</v>
      </c>
      <c r="M1397" s="17"/>
      <c r="N1397" s="18"/>
    </row>
    <row r="1398" hidden="1">
      <c r="A1398" s="10"/>
      <c r="B1398" s="11"/>
      <c r="C1398" s="11"/>
      <c r="D1398" s="11"/>
      <c r="E1398" s="12"/>
      <c r="F1398" s="23"/>
      <c r="G1398" s="11"/>
      <c r="H1398" s="11"/>
      <c r="I1398" s="14"/>
      <c r="J1398" s="15"/>
      <c r="K1398" s="16"/>
      <c r="L1398" s="16" t="b">
        <v>0</v>
      </c>
      <c r="M1398" s="17"/>
      <c r="N1398" s="18"/>
    </row>
    <row r="1399" hidden="1">
      <c r="A1399" s="10"/>
      <c r="B1399" s="11"/>
      <c r="C1399" s="11"/>
      <c r="D1399" s="11"/>
      <c r="E1399" s="12"/>
      <c r="F1399" s="23"/>
      <c r="G1399" s="11"/>
      <c r="H1399" s="11"/>
      <c r="I1399" s="14"/>
      <c r="J1399" s="15"/>
      <c r="K1399" s="16"/>
      <c r="L1399" s="16" t="b">
        <v>0</v>
      </c>
      <c r="M1399" s="17"/>
      <c r="N1399" s="18"/>
    </row>
    <row r="1400" hidden="1">
      <c r="A1400" s="10"/>
      <c r="B1400" s="11"/>
      <c r="C1400" s="11"/>
      <c r="D1400" s="11"/>
      <c r="E1400" s="12"/>
      <c r="F1400" s="23"/>
      <c r="G1400" s="11"/>
      <c r="H1400" s="11"/>
      <c r="I1400" s="14"/>
      <c r="J1400" s="15"/>
      <c r="K1400" s="16"/>
      <c r="L1400" s="16" t="b">
        <v>0</v>
      </c>
      <c r="M1400" s="17"/>
      <c r="N1400" s="18"/>
    </row>
    <row r="1401" hidden="1">
      <c r="A1401" s="10"/>
      <c r="B1401" s="11"/>
      <c r="C1401" s="11"/>
      <c r="D1401" s="11"/>
      <c r="E1401" s="12"/>
      <c r="F1401" s="23"/>
      <c r="G1401" s="11"/>
      <c r="H1401" s="11"/>
      <c r="I1401" s="14"/>
      <c r="J1401" s="15"/>
      <c r="K1401" s="16"/>
      <c r="L1401" s="16" t="b">
        <v>0</v>
      </c>
      <c r="M1401" s="17"/>
      <c r="N1401" s="18"/>
    </row>
    <row r="1402" hidden="1">
      <c r="A1402" s="10"/>
      <c r="B1402" s="11"/>
      <c r="C1402" s="11"/>
      <c r="D1402" s="11"/>
      <c r="E1402" s="12"/>
      <c r="F1402" s="23"/>
      <c r="G1402" s="11"/>
      <c r="H1402" s="11"/>
      <c r="I1402" s="14"/>
      <c r="J1402" s="15"/>
      <c r="K1402" s="16"/>
      <c r="L1402" s="16" t="b">
        <v>0</v>
      </c>
      <c r="M1402" s="17"/>
      <c r="N1402" s="18"/>
    </row>
    <row r="1403" hidden="1">
      <c r="A1403" s="10"/>
      <c r="B1403" s="11"/>
      <c r="C1403" s="11"/>
      <c r="D1403" s="11"/>
      <c r="E1403" s="12"/>
      <c r="F1403" s="23"/>
      <c r="G1403" s="11"/>
      <c r="H1403" s="11"/>
      <c r="I1403" s="14"/>
      <c r="J1403" s="15"/>
      <c r="K1403" s="16"/>
      <c r="L1403" s="16" t="b">
        <v>0</v>
      </c>
      <c r="M1403" s="17"/>
      <c r="N1403" s="18"/>
    </row>
    <row r="1404" hidden="1">
      <c r="A1404" s="10"/>
      <c r="B1404" s="11"/>
      <c r="C1404" s="11"/>
      <c r="D1404" s="11"/>
      <c r="E1404" s="12"/>
      <c r="F1404" s="23"/>
      <c r="G1404" s="11"/>
      <c r="H1404" s="11"/>
      <c r="I1404" s="14"/>
      <c r="J1404" s="15"/>
      <c r="K1404" s="16"/>
      <c r="L1404" s="16" t="b">
        <v>0</v>
      </c>
      <c r="M1404" s="17"/>
      <c r="N1404" s="18"/>
    </row>
    <row r="1405" hidden="1">
      <c r="A1405" s="10"/>
      <c r="B1405" s="11"/>
      <c r="C1405" s="11"/>
      <c r="D1405" s="11"/>
      <c r="E1405" s="12"/>
      <c r="F1405" s="23"/>
      <c r="G1405" s="11"/>
      <c r="H1405" s="11"/>
      <c r="I1405" s="14"/>
      <c r="J1405" s="15"/>
      <c r="K1405" s="16"/>
      <c r="L1405" s="16" t="b">
        <v>0</v>
      </c>
      <c r="M1405" s="17"/>
      <c r="N1405" s="18"/>
    </row>
    <row r="1406" hidden="1">
      <c r="A1406" s="10"/>
      <c r="B1406" s="11"/>
      <c r="C1406" s="11"/>
      <c r="D1406" s="11"/>
      <c r="E1406" s="12"/>
      <c r="F1406" s="23"/>
      <c r="G1406" s="11"/>
      <c r="H1406" s="11"/>
      <c r="I1406" s="14"/>
      <c r="J1406" s="15"/>
      <c r="K1406" s="16"/>
      <c r="L1406" s="16" t="b">
        <v>0</v>
      </c>
      <c r="M1406" s="17"/>
      <c r="N1406" s="18"/>
    </row>
    <row r="1407" hidden="1">
      <c r="A1407" s="10"/>
      <c r="B1407" s="11"/>
      <c r="C1407" s="11"/>
      <c r="D1407" s="11"/>
      <c r="E1407" s="12"/>
      <c r="F1407" s="23"/>
      <c r="G1407" s="11"/>
      <c r="H1407" s="11"/>
      <c r="I1407" s="14"/>
      <c r="J1407" s="15"/>
      <c r="K1407" s="16"/>
      <c r="L1407" s="16" t="b">
        <v>0</v>
      </c>
      <c r="M1407" s="17"/>
      <c r="N1407" s="18"/>
    </row>
    <row r="1408" hidden="1">
      <c r="A1408" s="10"/>
      <c r="B1408" s="11"/>
      <c r="C1408" s="11"/>
      <c r="D1408" s="11"/>
      <c r="E1408" s="12"/>
      <c r="F1408" s="23"/>
      <c r="G1408" s="11"/>
      <c r="H1408" s="11"/>
      <c r="I1408" s="14"/>
      <c r="J1408" s="15"/>
      <c r="K1408" s="16"/>
      <c r="L1408" s="16" t="b">
        <v>0</v>
      </c>
      <c r="M1408" s="17"/>
      <c r="N1408" s="18"/>
    </row>
    <row r="1409" hidden="1">
      <c r="A1409" s="10"/>
      <c r="B1409" s="11"/>
      <c r="C1409" s="11"/>
      <c r="D1409" s="11"/>
      <c r="E1409" s="12"/>
      <c r="F1409" s="23"/>
      <c r="G1409" s="11"/>
      <c r="H1409" s="11"/>
      <c r="I1409" s="14"/>
      <c r="J1409" s="15"/>
      <c r="K1409" s="16"/>
      <c r="L1409" s="16" t="b">
        <v>0</v>
      </c>
      <c r="M1409" s="17"/>
      <c r="N1409" s="18"/>
    </row>
    <row r="1410" hidden="1">
      <c r="A1410" s="10"/>
      <c r="B1410" s="11"/>
      <c r="C1410" s="11"/>
      <c r="D1410" s="11"/>
      <c r="E1410" s="12"/>
      <c r="F1410" s="23"/>
      <c r="G1410" s="11"/>
      <c r="H1410" s="11"/>
      <c r="I1410" s="14"/>
      <c r="J1410" s="15"/>
      <c r="K1410" s="16"/>
      <c r="L1410" s="16" t="b">
        <v>0</v>
      </c>
      <c r="M1410" s="17"/>
      <c r="N1410" s="18"/>
    </row>
    <row r="1411" hidden="1">
      <c r="A1411" s="10"/>
      <c r="B1411" s="11"/>
      <c r="C1411" s="11"/>
      <c r="D1411" s="11"/>
      <c r="E1411" s="12"/>
      <c r="F1411" s="23"/>
      <c r="G1411" s="11"/>
      <c r="H1411" s="11"/>
      <c r="I1411" s="14"/>
      <c r="J1411" s="15"/>
      <c r="K1411" s="16"/>
      <c r="L1411" s="16" t="b">
        <v>0</v>
      </c>
      <c r="M1411" s="17"/>
      <c r="N1411" s="18"/>
    </row>
    <row r="1412" hidden="1">
      <c r="A1412" s="10"/>
      <c r="B1412" s="11"/>
      <c r="C1412" s="11"/>
      <c r="D1412" s="11"/>
      <c r="E1412" s="12"/>
      <c r="F1412" s="23"/>
      <c r="G1412" s="11"/>
      <c r="H1412" s="11"/>
      <c r="I1412" s="14"/>
      <c r="J1412" s="15"/>
      <c r="K1412" s="16"/>
      <c r="L1412" s="16" t="b">
        <v>0</v>
      </c>
      <c r="M1412" s="17"/>
      <c r="N1412" s="18"/>
    </row>
    <row r="1413" hidden="1">
      <c r="A1413" s="10"/>
      <c r="B1413" s="11"/>
      <c r="C1413" s="11"/>
      <c r="D1413" s="11"/>
      <c r="E1413" s="12"/>
      <c r="F1413" s="23"/>
      <c r="G1413" s="11"/>
      <c r="H1413" s="11"/>
      <c r="I1413" s="14"/>
      <c r="J1413" s="15"/>
      <c r="K1413" s="16"/>
      <c r="L1413" s="16" t="b">
        <v>0</v>
      </c>
      <c r="M1413" s="17"/>
      <c r="N1413" s="18"/>
    </row>
    <row r="1414" hidden="1">
      <c r="A1414" s="10"/>
      <c r="B1414" s="11"/>
      <c r="C1414" s="11"/>
      <c r="D1414" s="11"/>
      <c r="E1414" s="12"/>
      <c r="F1414" s="23"/>
      <c r="G1414" s="11"/>
      <c r="H1414" s="11"/>
      <c r="I1414" s="14"/>
      <c r="J1414" s="15"/>
      <c r="K1414" s="16"/>
      <c r="L1414" s="16" t="b">
        <v>0</v>
      </c>
      <c r="M1414" s="17"/>
      <c r="N1414" s="18"/>
    </row>
    <row r="1415" hidden="1">
      <c r="A1415" s="10"/>
      <c r="B1415" s="11"/>
      <c r="C1415" s="11"/>
      <c r="D1415" s="11"/>
      <c r="E1415" s="12"/>
      <c r="F1415" s="23"/>
      <c r="G1415" s="11"/>
      <c r="H1415" s="11"/>
      <c r="I1415" s="14"/>
      <c r="J1415" s="15"/>
      <c r="K1415" s="16"/>
      <c r="L1415" s="16" t="b">
        <v>0</v>
      </c>
      <c r="M1415" s="17"/>
      <c r="N1415" s="18"/>
    </row>
    <row r="1416" hidden="1">
      <c r="A1416" s="10"/>
      <c r="B1416" s="11"/>
      <c r="C1416" s="11"/>
      <c r="D1416" s="11"/>
      <c r="E1416" s="12"/>
      <c r="F1416" s="23"/>
      <c r="G1416" s="11"/>
      <c r="H1416" s="11"/>
      <c r="I1416" s="14"/>
      <c r="J1416" s="15"/>
      <c r="K1416" s="16"/>
      <c r="L1416" s="16" t="b">
        <v>0</v>
      </c>
      <c r="M1416" s="17"/>
      <c r="N1416" s="18"/>
    </row>
    <row r="1417" hidden="1">
      <c r="A1417" s="10"/>
      <c r="B1417" s="11"/>
      <c r="C1417" s="11"/>
      <c r="D1417" s="11"/>
      <c r="E1417" s="12"/>
      <c r="F1417" s="23"/>
      <c r="G1417" s="11"/>
      <c r="H1417" s="11"/>
      <c r="I1417" s="14"/>
      <c r="J1417" s="15"/>
      <c r="K1417" s="16"/>
      <c r="L1417" s="16" t="b">
        <v>0</v>
      </c>
      <c r="M1417" s="17"/>
      <c r="N1417" s="18"/>
    </row>
    <row r="1418" hidden="1">
      <c r="A1418" s="10"/>
      <c r="B1418" s="11"/>
      <c r="C1418" s="11"/>
      <c r="D1418" s="11"/>
      <c r="E1418" s="12"/>
      <c r="F1418" s="23"/>
      <c r="G1418" s="11"/>
      <c r="H1418" s="11"/>
      <c r="I1418" s="14"/>
      <c r="J1418" s="15"/>
      <c r="K1418" s="16"/>
      <c r="L1418" s="16" t="b">
        <v>0</v>
      </c>
      <c r="M1418" s="17"/>
      <c r="N1418" s="18"/>
    </row>
    <row r="1419" hidden="1">
      <c r="A1419" s="10"/>
      <c r="B1419" s="11"/>
      <c r="C1419" s="11"/>
      <c r="D1419" s="11"/>
      <c r="E1419" s="12"/>
      <c r="F1419" s="23"/>
      <c r="G1419" s="11"/>
      <c r="H1419" s="11"/>
      <c r="I1419" s="14"/>
      <c r="J1419" s="15"/>
      <c r="K1419" s="16"/>
      <c r="L1419" s="16" t="b">
        <v>0</v>
      </c>
      <c r="M1419" s="17"/>
      <c r="N1419" s="18"/>
    </row>
    <row r="1420" hidden="1">
      <c r="A1420" s="10"/>
      <c r="B1420" s="11"/>
      <c r="C1420" s="11"/>
      <c r="D1420" s="11"/>
      <c r="E1420" s="12"/>
      <c r="F1420" s="23"/>
      <c r="G1420" s="11"/>
      <c r="H1420" s="11"/>
      <c r="I1420" s="14"/>
      <c r="J1420" s="15"/>
      <c r="K1420" s="16"/>
      <c r="L1420" s="16" t="b">
        <v>0</v>
      </c>
      <c r="M1420" s="17"/>
      <c r="N1420" s="18"/>
    </row>
    <row r="1421" hidden="1">
      <c r="A1421" s="10"/>
      <c r="B1421" s="11"/>
      <c r="C1421" s="11"/>
      <c r="D1421" s="11"/>
      <c r="E1421" s="12"/>
      <c r="F1421" s="23"/>
      <c r="G1421" s="11"/>
      <c r="H1421" s="11"/>
      <c r="I1421" s="14"/>
      <c r="J1421" s="15"/>
      <c r="K1421" s="16"/>
      <c r="L1421" s="16" t="b">
        <v>0</v>
      </c>
      <c r="M1421" s="17"/>
      <c r="N1421" s="18"/>
    </row>
    <row r="1422" hidden="1">
      <c r="A1422" s="10"/>
      <c r="B1422" s="11"/>
      <c r="C1422" s="11"/>
      <c r="D1422" s="11"/>
      <c r="E1422" s="12"/>
      <c r="F1422" s="23"/>
      <c r="G1422" s="11"/>
      <c r="H1422" s="11"/>
      <c r="I1422" s="14"/>
      <c r="J1422" s="15"/>
      <c r="K1422" s="16"/>
      <c r="L1422" s="16" t="b">
        <v>0</v>
      </c>
      <c r="M1422" s="17"/>
      <c r="N1422" s="18"/>
    </row>
    <row r="1423" hidden="1">
      <c r="A1423" s="10"/>
      <c r="B1423" s="11"/>
      <c r="C1423" s="11"/>
      <c r="D1423" s="11"/>
      <c r="E1423" s="12"/>
      <c r="F1423" s="23"/>
      <c r="G1423" s="11"/>
      <c r="H1423" s="11"/>
      <c r="I1423" s="14"/>
      <c r="J1423" s="15"/>
      <c r="K1423" s="16"/>
      <c r="L1423" s="16" t="b">
        <v>0</v>
      </c>
      <c r="M1423" s="17"/>
      <c r="N1423" s="18"/>
    </row>
    <row r="1424" hidden="1">
      <c r="A1424" s="10"/>
      <c r="B1424" s="11"/>
      <c r="C1424" s="11"/>
      <c r="D1424" s="11"/>
      <c r="E1424" s="12"/>
      <c r="F1424" s="23"/>
      <c r="G1424" s="11"/>
      <c r="H1424" s="11"/>
      <c r="I1424" s="14"/>
      <c r="J1424" s="15"/>
      <c r="K1424" s="16"/>
      <c r="L1424" s="16" t="b">
        <v>0</v>
      </c>
      <c r="M1424" s="17"/>
      <c r="N1424" s="18"/>
    </row>
    <row r="1425" hidden="1">
      <c r="A1425" s="10"/>
      <c r="B1425" s="11"/>
      <c r="C1425" s="11"/>
      <c r="D1425" s="11"/>
      <c r="E1425" s="12"/>
      <c r="F1425" s="23"/>
      <c r="G1425" s="11"/>
      <c r="H1425" s="11"/>
      <c r="I1425" s="14"/>
      <c r="J1425" s="15"/>
      <c r="K1425" s="16"/>
      <c r="L1425" s="16" t="b">
        <v>0</v>
      </c>
      <c r="M1425" s="17"/>
      <c r="N1425" s="18"/>
    </row>
    <row r="1426" hidden="1">
      <c r="A1426" s="10"/>
      <c r="B1426" s="11"/>
      <c r="C1426" s="11"/>
      <c r="D1426" s="11"/>
      <c r="E1426" s="12"/>
      <c r="F1426" s="23"/>
      <c r="G1426" s="11"/>
      <c r="H1426" s="11"/>
      <c r="I1426" s="14"/>
      <c r="J1426" s="15"/>
      <c r="K1426" s="16"/>
      <c r="L1426" s="16" t="b">
        <v>0</v>
      </c>
      <c r="M1426" s="17"/>
      <c r="N1426" s="18"/>
    </row>
    <row r="1427" hidden="1">
      <c r="A1427" s="10"/>
      <c r="B1427" s="11"/>
      <c r="C1427" s="11"/>
      <c r="D1427" s="11"/>
      <c r="E1427" s="12"/>
      <c r="F1427" s="23"/>
      <c r="G1427" s="11"/>
      <c r="H1427" s="11"/>
      <c r="I1427" s="14"/>
      <c r="J1427" s="15"/>
      <c r="K1427" s="16"/>
      <c r="L1427" s="16" t="b">
        <v>0</v>
      </c>
      <c r="M1427" s="17"/>
      <c r="N1427" s="18"/>
    </row>
    <row r="1428" hidden="1">
      <c r="A1428" s="10"/>
      <c r="B1428" s="11"/>
      <c r="C1428" s="11"/>
      <c r="D1428" s="11"/>
      <c r="E1428" s="12"/>
      <c r="F1428" s="23"/>
      <c r="G1428" s="11"/>
      <c r="H1428" s="11"/>
      <c r="I1428" s="14"/>
      <c r="J1428" s="15"/>
      <c r="K1428" s="16"/>
      <c r="L1428" s="16" t="b">
        <v>0</v>
      </c>
      <c r="M1428" s="17"/>
      <c r="N1428" s="18"/>
    </row>
    <row r="1429" hidden="1">
      <c r="A1429" s="10"/>
      <c r="B1429" s="11"/>
      <c r="C1429" s="11"/>
      <c r="D1429" s="11"/>
      <c r="E1429" s="12"/>
      <c r="F1429" s="23"/>
      <c r="G1429" s="11"/>
      <c r="H1429" s="11"/>
      <c r="I1429" s="14"/>
      <c r="J1429" s="15"/>
      <c r="K1429" s="16"/>
      <c r="L1429" s="16" t="b">
        <v>0</v>
      </c>
      <c r="M1429" s="17"/>
      <c r="N1429" s="18"/>
    </row>
    <row r="1430" hidden="1">
      <c r="A1430" s="10"/>
      <c r="B1430" s="11"/>
      <c r="C1430" s="11"/>
      <c r="D1430" s="11"/>
      <c r="E1430" s="12"/>
      <c r="F1430" s="23"/>
      <c r="G1430" s="11"/>
      <c r="H1430" s="11"/>
      <c r="I1430" s="14"/>
      <c r="J1430" s="15"/>
      <c r="K1430" s="16"/>
      <c r="L1430" s="16" t="b">
        <v>0</v>
      </c>
      <c r="M1430" s="17"/>
      <c r="N1430" s="18"/>
    </row>
    <row r="1431" hidden="1">
      <c r="A1431" s="10"/>
      <c r="B1431" s="11"/>
      <c r="C1431" s="11"/>
      <c r="D1431" s="11"/>
      <c r="E1431" s="12"/>
      <c r="F1431" s="23"/>
      <c r="G1431" s="11"/>
      <c r="H1431" s="11"/>
      <c r="I1431" s="14"/>
      <c r="J1431" s="15"/>
      <c r="K1431" s="16"/>
      <c r="L1431" s="16" t="b">
        <v>0</v>
      </c>
      <c r="M1431" s="17"/>
      <c r="N1431" s="18"/>
    </row>
    <row r="1432" hidden="1">
      <c r="A1432" s="10"/>
      <c r="B1432" s="11"/>
      <c r="C1432" s="11"/>
      <c r="D1432" s="11"/>
      <c r="E1432" s="12"/>
      <c r="F1432" s="23"/>
      <c r="G1432" s="11"/>
      <c r="H1432" s="11"/>
      <c r="I1432" s="14"/>
      <c r="J1432" s="15"/>
      <c r="K1432" s="16"/>
      <c r="L1432" s="16" t="b">
        <v>0</v>
      </c>
      <c r="M1432" s="17"/>
      <c r="N1432" s="18"/>
    </row>
    <row r="1433" hidden="1">
      <c r="A1433" s="10"/>
      <c r="B1433" s="11"/>
      <c r="C1433" s="11"/>
      <c r="D1433" s="11"/>
      <c r="E1433" s="12"/>
      <c r="F1433" s="23"/>
      <c r="G1433" s="11"/>
      <c r="H1433" s="11"/>
      <c r="I1433" s="14"/>
      <c r="J1433" s="15"/>
      <c r="K1433" s="16"/>
      <c r="L1433" s="16" t="b">
        <v>0</v>
      </c>
      <c r="M1433" s="17"/>
      <c r="N1433" s="18"/>
    </row>
    <row r="1434" hidden="1">
      <c r="A1434" s="10"/>
      <c r="B1434" s="11"/>
      <c r="C1434" s="11"/>
      <c r="D1434" s="11"/>
      <c r="E1434" s="12"/>
      <c r="F1434" s="23"/>
      <c r="G1434" s="11"/>
      <c r="H1434" s="11"/>
      <c r="I1434" s="14"/>
      <c r="J1434" s="15"/>
      <c r="K1434" s="16"/>
      <c r="L1434" s="16" t="b">
        <v>0</v>
      </c>
      <c r="M1434" s="17"/>
      <c r="N1434" s="18"/>
    </row>
    <row r="1435" hidden="1">
      <c r="A1435" s="10"/>
      <c r="B1435" s="11"/>
      <c r="C1435" s="11"/>
      <c r="D1435" s="11"/>
      <c r="E1435" s="12"/>
      <c r="F1435" s="23"/>
      <c r="G1435" s="11"/>
      <c r="H1435" s="11"/>
      <c r="I1435" s="14"/>
      <c r="J1435" s="15"/>
      <c r="K1435" s="16"/>
      <c r="L1435" s="16" t="b">
        <v>0</v>
      </c>
      <c r="M1435" s="17"/>
      <c r="N1435" s="18"/>
    </row>
    <row r="1436" hidden="1">
      <c r="A1436" s="10"/>
      <c r="B1436" s="11"/>
      <c r="C1436" s="11"/>
      <c r="D1436" s="11"/>
      <c r="E1436" s="12"/>
      <c r="F1436" s="23"/>
      <c r="G1436" s="11"/>
      <c r="H1436" s="11"/>
      <c r="I1436" s="14"/>
      <c r="J1436" s="15"/>
      <c r="K1436" s="16"/>
      <c r="L1436" s="16" t="b">
        <v>0</v>
      </c>
      <c r="M1436" s="17"/>
      <c r="N1436" s="18"/>
    </row>
    <row r="1437" hidden="1">
      <c r="A1437" s="10"/>
      <c r="B1437" s="11"/>
      <c r="C1437" s="11"/>
      <c r="D1437" s="11"/>
      <c r="E1437" s="12"/>
      <c r="F1437" s="23"/>
      <c r="G1437" s="11"/>
      <c r="H1437" s="11"/>
      <c r="I1437" s="14"/>
      <c r="J1437" s="15"/>
      <c r="K1437" s="16"/>
      <c r="L1437" s="16" t="b">
        <v>0</v>
      </c>
      <c r="M1437" s="17"/>
      <c r="N1437" s="18"/>
    </row>
    <row r="1438" hidden="1">
      <c r="A1438" s="10"/>
      <c r="B1438" s="11"/>
      <c r="C1438" s="11"/>
      <c r="D1438" s="11"/>
      <c r="E1438" s="12"/>
      <c r="F1438" s="23"/>
      <c r="G1438" s="11"/>
      <c r="H1438" s="11"/>
      <c r="I1438" s="14"/>
      <c r="J1438" s="15"/>
      <c r="K1438" s="16"/>
      <c r="L1438" s="16" t="b">
        <v>0</v>
      </c>
      <c r="M1438" s="17"/>
      <c r="N1438" s="18"/>
    </row>
    <row r="1439" hidden="1">
      <c r="A1439" s="10"/>
      <c r="B1439" s="11"/>
      <c r="C1439" s="11"/>
      <c r="D1439" s="11"/>
      <c r="E1439" s="12"/>
      <c r="F1439" s="23"/>
      <c r="G1439" s="11"/>
      <c r="H1439" s="11"/>
      <c r="I1439" s="14"/>
      <c r="J1439" s="15"/>
      <c r="K1439" s="16"/>
      <c r="L1439" s="16" t="b">
        <v>0</v>
      </c>
      <c r="M1439" s="17"/>
      <c r="N1439" s="18"/>
    </row>
    <row r="1440" hidden="1">
      <c r="A1440" s="10"/>
      <c r="B1440" s="11"/>
      <c r="C1440" s="11"/>
      <c r="D1440" s="11"/>
      <c r="E1440" s="12"/>
      <c r="F1440" s="23"/>
      <c r="G1440" s="11"/>
      <c r="H1440" s="11"/>
      <c r="I1440" s="14"/>
      <c r="J1440" s="15"/>
      <c r="K1440" s="16"/>
      <c r="L1440" s="16" t="b">
        <v>0</v>
      </c>
      <c r="M1440" s="17"/>
      <c r="N1440" s="18"/>
    </row>
    <row r="1441" hidden="1">
      <c r="A1441" s="10"/>
      <c r="B1441" s="11"/>
      <c r="C1441" s="11"/>
      <c r="D1441" s="11"/>
      <c r="E1441" s="12"/>
      <c r="F1441" s="23"/>
      <c r="G1441" s="11"/>
      <c r="H1441" s="11"/>
      <c r="I1441" s="14"/>
      <c r="J1441" s="15"/>
      <c r="K1441" s="16"/>
      <c r="L1441" s="16" t="b">
        <v>0</v>
      </c>
      <c r="M1441" s="17"/>
      <c r="N1441" s="18"/>
    </row>
    <row r="1442" hidden="1">
      <c r="A1442" s="10"/>
      <c r="B1442" s="11"/>
      <c r="C1442" s="11"/>
      <c r="D1442" s="11"/>
      <c r="E1442" s="12"/>
      <c r="F1442" s="23"/>
      <c r="G1442" s="11"/>
      <c r="H1442" s="11"/>
      <c r="I1442" s="14"/>
      <c r="J1442" s="15"/>
      <c r="K1442" s="16"/>
      <c r="L1442" s="16" t="b">
        <v>0</v>
      </c>
      <c r="M1442" s="17"/>
      <c r="N1442" s="18"/>
    </row>
    <row r="1443" hidden="1">
      <c r="A1443" s="10"/>
      <c r="B1443" s="11"/>
      <c r="C1443" s="11"/>
      <c r="D1443" s="11"/>
      <c r="E1443" s="12"/>
      <c r="F1443" s="23"/>
      <c r="G1443" s="11"/>
      <c r="H1443" s="11"/>
      <c r="I1443" s="14"/>
      <c r="J1443" s="15"/>
      <c r="K1443" s="16"/>
      <c r="L1443" s="16" t="b">
        <v>0</v>
      </c>
      <c r="M1443" s="17"/>
      <c r="N1443" s="18"/>
    </row>
    <row r="1444" hidden="1">
      <c r="A1444" s="10"/>
      <c r="B1444" s="11"/>
      <c r="C1444" s="11"/>
      <c r="D1444" s="11"/>
      <c r="E1444" s="12"/>
      <c r="F1444" s="23"/>
      <c r="G1444" s="11"/>
      <c r="H1444" s="11"/>
      <c r="I1444" s="14"/>
      <c r="J1444" s="15"/>
      <c r="K1444" s="16"/>
      <c r="L1444" s="16" t="b">
        <v>0</v>
      </c>
      <c r="M1444" s="17"/>
      <c r="N1444" s="18"/>
    </row>
    <row r="1445" hidden="1">
      <c r="A1445" s="10"/>
      <c r="B1445" s="11"/>
      <c r="C1445" s="11"/>
      <c r="D1445" s="11"/>
      <c r="E1445" s="12"/>
      <c r="F1445" s="23"/>
      <c r="G1445" s="11"/>
      <c r="H1445" s="11"/>
      <c r="I1445" s="14"/>
      <c r="J1445" s="15"/>
      <c r="K1445" s="16"/>
      <c r="L1445" s="16" t="b">
        <v>0</v>
      </c>
      <c r="M1445" s="17"/>
      <c r="N1445" s="18"/>
    </row>
    <row r="1446" hidden="1">
      <c r="A1446" s="10"/>
      <c r="B1446" s="11"/>
      <c r="C1446" s="11"/>
      <c r="D1446" s="11"/>
      <c r="E1446" s="12"/>
      <c r="F1446" s="23"/>
      <c r="G1446" s="11"/>
      <c r="H1446" s="11"/>
      <c r="I1446" s="14"/>
      <c r="J1446" s="15"/>
      <c r="K1446" s="16"/>
      <c r="L1446" s="16" t="b">
        <v>0</v>
      </c>
      <c r="M1446" s="17"/>
      <c r="N1446" s="18"/>
    </row>
    <row r="1447" hidden="1">
      <c r="A1447" s="10"/>
      <c r="B1447" s="11"/>
      <c r="C1447" s="11"/>
      <c r="D1447" s="11"/>
      <c r="E1447" s="12"/>
      <c r="F1447" s="23"/>
      <c r="G1447" s="11"/>
      <c r="H1447" s="11"/>
      <c r="I1447" s="14"/>
      <c r="J1447" s="15"/>
      <c r="K1447" s="16"/>
      <c r="L1447" s="16" t="b">
        <v>0</v>
      </c>
      <c r="M1447" s="17"/>
      <c r="N1447" s="18"/>
    </row>
    <row r="1448" hidden="1">
      <c r="A1448" s="10"/>
      <c r="B1448" s="11"/>
      <c r="C1448" s="11"/>
      <c r="D1448" s="11"/>
      <c r="E1448" s="12"/>
      <c r="F1448" s="23"/>
      <c r="G1448" s="11"/>
      <c r="H1448" s="11"/>
      <c r="I1448" s="14"/>
      <c r="J1448" s="15"/>
      <c r="K1448" s="16"/>
      <c r="L1448" s="16" t="b">
        <v>0</v>
      </c>
      <c r="M1448" s="17"/>
      <c r="N1448" s="18"/>
    </row>
    <row r="1449" hidden="1">
      <c r="A1449" s="10"/>
      <c r="B1449" s="11"/>
      <c r="C1449" s="11"/>
      <c r="D1449" s="11"/>
      <c r="E1449" s="12"/>
      <c r="F1449" s="23"/>
      <c r="G1449" s="11"/>
      <c r="H1449" s="11"/>
      <c r="I1449" s="14"/>
      <c r="J1449" s="15"/>
      <c r="K1449" s="16"/>
      <c r="L1449" s="16" t="b">
        <v>0</v>
      </c>
      <c r="M1449" s="17"/>
      <c r="N1449" s="18"/>
    </row>
    <row r="1450" hidden="1">
      <c r="A1450" s="10"/>
      <c r="B1450" s="11"/>
      <c r="C1450" s="11"/>
      <c r="D1450" s="11"/>
      <c r="E1450" s="12"/>
      <c r="F1450" s="23"/>
      <c r="G1450" s="11"/>
      <c r="H1450" s="11"/>
      <c r="I1450" s="14"/>
      <c r="J1450" s="15"/>
      <c r="K1450" s="16"/>
      <c r="L1450" s="16" t="b">
        <v>0</v>
      </c>
      <c r="M1450" s="17"/>
      <c r="N1450" s="18"/>
    </row>
    <row r="1451" hidden="1">
      <c r="A1451" s="10"/>
      <c r="B1451" s="11"/>
      <c r="C1451" s="11"/>
      <c r="D1451" s="11"/>
      <c r="E1451" s="12"/>
      <c r="F1451" s="23"/>
      <c r="G1451" s="11"/>
      <c r="H1451" s="11"/>
      <c r="I1451" s="14"/>
      <c r="J1451" s="15"/>
      <c r="K1451" s="16"/>
      <c r="L1451" s="16" t="b">
        <v>0</v>
      </c>
      <c r="M1451" s="17"/>
      <c r="N1451" s="18"/>
    </row>
    <row r="1452" hidden="1">
      <c r="A1452" s="10"/>
      <c r="B1452" s="11"/>
      <c r="C1452" s="11"/>
      <c r="D1452" s="11"/>
      <c r="E1452" s="12"/>
      <c r="F1452" s="23"/>
      <c r="G1452" s="11"/>
      <c r="H1452" s="11"/>
      <c r="I1452" s="14"/>
      <c r="J1452" s="15"/>
      <c r="K1452" s="16"/>
      <c r="L1452" s="16" t="b">
        <v>0</v>
      </c>
      <c r="M1452" s="17"/>
      <c r="N1452" s="18"/>
    </row>
    <row r="1453" hidden="1">
      <c r="A1453" s="10"/>
      <c r="B1453" s="11"/>
      <c r="C1453" s="11"/>
      <c r="D1453" s="11"/>
      <c r="E1453" s="12"/>
      <c r="F1453" s="23"/>
      <c r="G1453" s="11"/>
      <c r="H1453" s="11"/>
      <c r="I1453" s="14"/>
      <c r="J1453" s="15"/>
      <c r="K1453" s="16"/>
      <c r="L1453" s="16" t="b">
        <v>0</v>
      </c>
      <c r="M1453" s="17"/>
      <c r="N1453" s="18"/>
    </row>
    <row r="1454" hidden="1">
      <c r="A1454" s="10"/>
      <c r="B1454" s="11"/>
      <c r="C1454" s="11"/>
      <c r="D1454" s="11"/>
      <c r="E1454" s="12"/>
      <c r="F1454" s="23"/>
      <c r="G1454" s="11"/>
      <c r="H1454" s="11"/>
      <c r="I1454" s="14"/>
      <c r="J1454" s="15"/>
      <c r="K1454" s="16"/>
      <c r="L1454" s="16" t="b">
        <v>0</v>
      </c>
      <c r="M1454" s="17"/>
      <c r="N1454" s="18"/>
    </row>
    <row r="1455" hidden="1">
      <c r="A1455" s="10"/>
      <c r="B1455" s="11"/>
      <c r="C1455" s="11"/>
      <c r="D1455" s="11"/>
      <c r="E1455" s="12"/>
      <c r="F1455" s="23"/>
      <c r="G1455" s="11"/>
      <c r="H1455" s="11"/>
      <c r="I1455" s="14"/>
      <c r="J1455" s="15"/>
      <c r="K1455" s="16"/>
      <c r="L1455" s="16" t="b">
        <v>0</v>
      </c>
      <c r="M1455" s="17"/>
      <c r="N1455" s="18"/>
    </row>
    <row r="1456" hidden="1">
      <c r="A1456" s="10"/>
      <c r="B1456" s="11"/>
      <c r="C1456" s="11"/>
      <c r="D1456" s="11"/>
      <c r="E1456" s="12"/>
      <c r="F1456" s="23"/>
      <c r="G1456" s="11"/>
      <c r="H1456" s="11"/>
      <c r="I1456" s="14"/>
      <c r="J1456" s="15"/>
      <c r="K1456" s="16"/>
      <c r="L1456" s="16" t="b">
        <v>0</v>
      </c>
      <c r="M1456" s="17"/>
      <c r="N1456" s="18"/>
    </row>
    <row r="1457" hidden="1">
      <c r="A1457" s="10"/>
      <c r="B1457" s="11"/>
      <c r="C1457" s="11"/>
      <c r="D1457" s="11"/>
      <c r="E1457" s="12"/>
      <c r="F1457" s="23"/>
      <c r="G1457" s="11"/>
      <c r="H1457" s="11"/>
      <c r="I1457" s="14"/>
      <c r="J1457" s="15"/>
      <c r="K1457" s="16"/>
      <c r="L1457" s="16" t="b">
        <v>0</v>
      </c>
      <c r="M1457" s="17"/>
      <c r="N1457" s="18"/>
    </row>
    <row r="1458" hidden="1">
      <c r="A1458" s="10"/>
      <c r="B1458" s="11"/>
      <c r="C1458" s="11"/>
      <c r="D1458" s="11"/>
      <c r="E1458" s="12"/>
      <c r="F1458" s="23"/>
      <c r="G1458" s="11"/>
      <c r="H1458" s="11"/>
      <c r="I1458" s="14"/>
      <c r="J1458" s="15"/>
      <c r="K1458" s="16"/>
      <c r="L1458" s="16" t="b">
        <v>0</v>
      </c>
      <c r="M1458" s="17"/>
      <c r="N1458" s="18"/>
    </row>
    <row r="1459" hidden="1">
      <c r="A1459" s="10"/>
      <c r="B1459" s="11"/>
      <c r="C1459" s="11"/>
      <c r="D1459" s="11"/>
      <c r="E1459" s="12"/>
      <c r="F1459" s="23"/>
      <c r="G1459" s="11"/>
      <c r="H1459" s="11"/>
      <c r="I1459" s="14"/>
      <c r="J1459" s="15"/>
      <c r="K1459" s="16"/>
      <c r="L1459" s="16" t="b">
        <v>0</v>
      </c>
      <c r="M1459" s="17"/>
      <c r="N1459" s="18"/>
    </row>
    <row r="1460" hidden="1">
      <c r="A1460" s="10"/>
      <c r="B1460" s="11"/>
      <c r="C1460" s="11"/>
      <c r="D1460" s="11"/>
      <c r="E1460" s="12"/>
      <c r="F1460" s="23"/>
      <c r="G1460" s="11"/>
      <c r="H1460" s="11"/>
      <c r="I1460" s="14"/>
      <c r="J1460" s="15"/>
      <c r="K1460" s="16"/>
      <c r="L1460" s="16" t="b">
        <v>0</v>
      </c>
      <c r="M1460" s="17"/>
      <c r="N1460" s="18"/>
    </row>
    <row r="1461" hidden="1">
      <c r="A1461" s="10"/>
      <c r="B1461" s="11"/>
      <c r="C1461" s="11"/>
      <c r="D1461" s="11"/>
      <c r="E1461" s="12"/>
      <c r="F1461" s="23"/>
      <c r="G1461" s="11"/>
      <c r="H1461" s="11"/>
      <c r="I1461" s="14"/>
      <c r="J1461" s="15"/>
      <c r="K1461" s="16"/>
      <c r="L1461" s="16" t="b">
        <v>0</v>
      </c>
      <c r="M1461" s="17"/>
      <c r="N1461" s="18"/>
    </row>
    <row r="1462" hidden="1">
      <c r="A1462" s="10"/>
      <c r="B1462" s="11"/>
      <c r="C1462" s="11"/>
      <c r="D1462" s="11"/>
      <c r="E1462" s="12"/>
      <c r="F1462" s="23"/>
      <c r="G1462" s="11"/>
      <c r="H1462" s="11"/>
      <c r="I1462" s="14"/>
      <c r="J1462" s="15"/>
      <c r="K1462" s="16"/>
      <c r="L1462" s="16" t="b">
        <v>0</v>
      </c>
      <c r="M1462" s="17"/>
      <c r="N1462" s="18"/>
    </row>
    <row r="1463" hidden="1">
      <c r="A1463" s="10"/>
      <c r="B1463" s="11"/>
      <c r="C1463" s="11"/>
      <c r="D1463" s="11"/>
      <c r="E1463" s="12"/>
      <c r="F1463" s="23"/>
      <c r="G1463" s="11"/>
      <c r="H1463" s="11"/>
      <c r="I1463" s="14"/>
      <c r="J1463" s="15"/>
      <c r="K1463" s="16"/>
      <c r="L1463" s="16" t="b">
        <v>0</v>
      </c>
      <c r="M1463" s="17"/>
      <c r="N1463" s="18"/>
    </row>
    <row r="1464" hidden="1">
      <c r="A1464" s="10"/>
      <c r="B1464" s="11"/>
      <c r="C1464" s="11"/>
      <c r="D1464" s="11"/>
      <c r="E1464" s="12"/>
      <c r="F1464" s="23"/>
      <c r="G1464" s="11"/>
      <c r="H1464" s="11"/>
      <c r="I1464" s="14"/>
      <c r="J1464" s="15"/>
      <c r="K1464" s="16"/>
      <c r="L1464" s="16" t="b">
        <v>0</v>
      </c>
      <c r="M1464" s="17"/>
      <c r="N1464" s="18"/>
    </row>
    <row r="1465" hidden="1">
      <c r="A1465" s="10"/>
      <c r="B1465" s="11"/>
      <c r="C1465" s="11"/>
      <c r="D1465" s="11"/>
      <c r="E1465" s="12"/>
      <c r="F1465" s="23"/>
      <c r="G1465" s="11"/>
      <c r="H1465" s="11"/>
      <c r="I1465" s="14"/>
      <c r="J1465" s="15"/>
      <c r="K1465" s="16"/>
      <c r="L1465" s="16" t="b">
        <v>0</v>
      </c>
      <c r="M1465" s="17"/>
      <c r="N1465" s="18"/>
    </row>
    <row r="1466" hidden="1">
      <c r="A1466" s="10"/>
      <c r="B1466" s="11"/>
      <c r="C1466" s="11"/>
      <c r="D1466" s="11"/>
      <c r="E1466" s="12"/>
      <c r="F1466" s="23"/>
      <c r="G1466" s="11"/>
      <c r="H1466" s="11"/>
      <c r="I1466" s="14"/>
      <c r="J1466" s="15"/>
      <c r="K1466" s="16"/>
      <c r="L1466" s="16" t="b">
        <v>0</v>
      </c>
      <c r="M1466" s="17"/>
      <c r="N1466" s="18"/>
    </row>
    <row r="1467" hidden="1">
      <c r="A1467" s="10"/>
      <c r="B1467" s="11"/>
      <c r="C1467" s="11"/>
      <c r="D1467" s="11"/>
      <c r="E1467" s="12"/>
      <c r="F1467" s="23"/>
      <c r="G1467" s="11"/>
      <c r="H1467" s="11"/>
      <c r="I1467" s="14"/>
      <c r="J1467" s="15"/>
      <c r="K1467" s="16"/>
      <c r="L1467" s="16" t="b">
        <v>0</v>
      </c>
      <c r="M1467" s="17"/>
      <c r="N1467" s="18"/>
    </row>
    <row r="1468" hidden="1">
      <c r="A1468" s="10"/>
      <c r="B1468" s="11"/>
      <c r="C1468" s="11"/>
      <c r="D1468" s="11"/>
      <c r="E1468" s="12"/>
      <c r="F1468" s="23"/>
      <c r="G1468" s="11"/>
      <c r="H1468" s="11"/>
      <c r="I1468" s="14"/>
      <c r="J1468" s="15"/>
      <c r="K1468" s="16"/>
      <c r="L1468" s="16" t="b">
        <v>0</v>
      </c>
      <c r="M1468" s="17"/>
      <c r="N1468" s="18"/>
    </row>
    <row r="1469" hidden="1">
      <c r="A1469" s="10"/>
      <c r="B1469" s="11"/>
      <c r="C1469" s="11"/>
      <c r="D1469" s="11"/>
      <c r="E1469" s="12"/>
      <c r="F1469" s="23"/>
      <c r="G1469" s="11"/>
      <c r="H1469" s="11"/>
      <c r="I1469" s="14"/>
      <c r="J1469" s="15"/>
      <c r="K1469" s="16"/>
      <c r="L1469" s="16" t="b">
        <v>0</v>
      </c>
      <c r="M1469" s="17"/>
      <c r="N1469" s="18"/>
    </row>
    <row r="1470" hidden="1">
      <c r="A1470" s="10"/>
      <c r="B1470" s="11"/>
      <c r="C1470" s="11"/>
      <c r="D1470" s="11"/>
      <c r="E1470" s="12"/>
      <c r="F1470" s="23"/>
      <c r="G1470" s="11"/>
      <c r="H1470" s="11"/>
      <c r="I1470" s="14"/>
      <c r="J1470" s="15"/>
      <c r="K1470" s="16"/>
      <c r="L1470" s="16" t="b">
        <v>0</v>
      </c>
      <c r="M1470" s="17"/>
      <c r="N1470" s="18"/>
    </row>
    <row r="1471" hidden="1">
      <c r="A1471" s="10"/>
      <c r="B1471" s="11"/>
      <c r="C1471" s="11"/>
      <c r="D1471" s="11"/>
      <c r="E1471" s="12"/>
      <c r="F1471" s="23"/>
      <c r="G1471" s="11"/>
      <c r="H1471" s="11"/>
      <c r="I1471" s="14"/>
      <c r="J1471" s="15"/>
      <c r="K1471" s="16"/>
      <c r="L1471" s="16" t="b">
        <v>0</v>
      </c>
      <c r="M1471" s="17"/>
      <c r="N1471" s="18"/>
    </row>
    <row r="1472" hidden="1">
      <c r="A1472" s="10"/>
      <c r="B1472" s="11"/>
      <c r="C1472" s="11"/>
      <c r="D1472" s="11"/>
      <c r="E1472" s="12"/>
      <c r="F1472" s="23"/>
      <c r="G1472" s="11"/>
      <c r="H1472" s="11"/>
      <c r="I1472" s="14"/>
      <c r="J1472" s="15"/>
      <c r="K1472" s="16"/>
      <c r="L1472" s="16" t="b">
        <v>0</v>
      </c>
      <c r="M1472" s="17"/>
      <c r="N1472" s="18"/>
    </row>
    <row r="1473" hidden="1">
      <c r="A1473" s="10"/>
      <c r="B1473" s="11"/>
      <c r="C1473" s="11"/>
      <c r="D1473" s="11"/>
      <c r="E1473" s="12"/>
      <c r="F1473" s="23"/>
      <c r="G1473" s="11"/>
      <c r="H1473" s="11"/>
      <c r="I1473" s="14"/>
      <c r="J1473" s="15"/>
      <c r="K1473" s="16"/>
      <c r="L1473" s="16" t="b">
        <v>0</v>
      </c>
      <c r="M1473" s="17"/>
      <c r="N1473" s="18"/>
    </row>
    <row r="1474" hidden="1">
      <c r="A1474" s="10"/>
      <c r="B1474" s="11"/>
      <c r="C1474" s="11"/>
      <c r="D1474" s="11"/>
      <c r="E1474" s="12"/>
      <c r="F1474" s="23"/>
      <c r="G1474" s="11"/>
      <c r="H1474" s="11"/>
      <c r="I1474" s="14"/>
      <c r="J1474" s="15"/>
      <c r="K1474" s="16"/>
      <c r="L1474" s="16" t="b">
        <v>0</v>
      </c>
      <c r="M1474" s="17"/>
      <c r="N1474" s="18"/>
    </row>
    <row r="1475" hidden="1">
      <c r="A1475" s="10"/>
      <c r="B1475" s="11"/>
      <c r="C1475" s="11"/>
      <c r="D1475" s="11"/>
      <c r="E1475" s="12"/>
      <c r="F1475" s="23"/>
      <c r="G1475" s="11"/>
      <c r="H1475" s="11"/>
      <c r="I1475" s="14"/>
      <c r="J1475" s="15"/>
      <c r="K1475" s="16"/>
      <c r="L1475" s="16" t="b">
        <v>0</v>
      </c>
      <c r="M1475" s="17"/>
      <c r="N1475" s="18"/>
    </row>
    <row r="1476" hidden="1">
      <c r="A1476" s="10"/>
      <c r="B1476" s="11"/>
      <c r="C1476" s="11"/>
      <c r="D1476" s="11"/>
      <c r="E1476" s="12"/>
      <c r="F1476" s="23"/>
      <c r="G1476" s="11"/>
      <c r="H1476" s="11"/>
      <c r="I1476" s="14"/>
      <c r="J1476" s="15"/>
      <c r="K1476" s="16"/>
      <c r="L1476" s="16" t="b">
        <v>0</v>
      </c>
      <c r="M1476" s="17"/>
      <c r="N1476" s="18"/>
    </row>
    <row r="1477" hidden="1">
      <c r="A1477" s="10"/>
      <c r="B1477" s="11"/>
      <c r="C1477" s="11"/>
      <c r="D1477" s="11"/>
      <c r="E1477" s="12"/>
      <c r="F1477" s="23"/>
      <c r="G1477" s="11"/>
      <c r="H1477" s="11"/>
      <c r="I1477" s="14"/>
      <c r="J1477" s="15"/>
      <c r="K1477" s="16"/>
      <c r="L1477" s="16" t="b">
        <v>0</v>
      </c>
      <c r="M1477" s="17"/>
      <c r="N1477" s="18"/>
    </row>
    <row r="1478" hidden="1">
      <c r="A1478" s="10"/>
      <c r="B1478" s="11"/>
      <c r="C1478" s="11"/>
      <c r="D1478" s="11"/>
      <c r="E1478" s="12"/>
      <c r="F1478" s="23"/>
      <c r="G1478" s="11"/>
      <c r="H1478" s="11"/>
      <c r="I1478" s="14"/>
      <c r="J1478" s="15"/>
      <c r="K1478" s="16"/>
      <c r="L1478" s="16" t="b">
        <v>0</v>
      </c>
      <c r="M1478" s="17"/>
      <c r="N1478" s="18"/>
    </row>
    <row r="1479" hidden="1">
      <c r="A1479" s="10"/>
      <c r="B1479" s="11"/>
      <c r="C1479" s="11"/>
      <c r="D1479" s="11"/>
      <c r="E1479" s="12"/>
      <c r="F1479" s="23"/>
      <c r="G1479" s="11"/>
      <c r="H1479" s="11"/>
      <c r="I1479" s="14"/>
      <c r="J1479" s="15"/>
      <c r="K1479" s="16"/>
      <c r="L1479" s="16" t="b">
        <v>0</v>
      </c>
      <c r="M1479" s="17"/>
      <c r="N1479" s="18"/>
    </row>
    <row r="1480" hidden="1">
      <c r="A1480" s="10"/>
      <c r="B1480" s="11"/>
      <c r="C1480" s="11"/>
      <c r="D1480" s="11"/>
      <c r="E1480" s="12"/>
      <c r="F1480" s="23"/>
      <c r="G1480" s="11"/>
      <c r="H1480" s="11"/>
      <c r="I1480" s="14"/>
      <c r="J1480" s="15"/>
      <c r="K1480" s="16"/>
      <c r="L1480" s="16" t="b">
        <v>0</v>
      </c>
      <c r="M1480" s="17"/>
      <c r="N1480" s="18"/>
    </row>
    <row r="1481" hidden="1">
      <c r="A1481" s="10"/>
      <c r="B1481" s="11"/>
      <c r="C1481" s="11"/>
      <c r="D1481" s="11"/>
      <c r="E1481" s="12"/>
      <c r="F1481" s="23"/>
      <c r="G1481" s="11"/>
      <c r="H1481" s="11"/>
      <c r="I1481" s="14"/>
      <c r="J1481" s="15"/>
      <c r="K1481" s="16"/>
      <c r="L1481" s="16" t="b">
        <v>0</v>
      </c>
      <c r="M1481" s="17"/>
      <c r="N1481" s="18"/>
    </row>
    <row r="1482" hidden="1">
      <c r="A1482" s="10"/>
      <c r="B1482" s="11"/>
      <c r="C1482" s="11"/>
      <c r="D1482" s="11"/>
      <c r="E1482" s="12"/>
      <c r="F1482" s="23"/>
      <c r="G1482" s="11"/>
      <c r="H1482" s="11"/>
      <c r="I1482" s="14"/>
      <c r="J1482" s="15"/>
      <c r="K1482" s="16"/>
      <c r="L1482" s="16" t="b">
        <v>0</v>
      </c>
      <c r="M1482" s="17"/>
      <c r="N1482" s="18"/>
    </row>
    <row r="1483" hidden="1">
      <c r="A1483" s="10"/>
      <c r="B1483" s="11"/>
      <c r="C1483" s="11"/>
      <c r="D1483" s="11"/>
      <c r="E1483" s="12"/>
      <c r="F1483" s="23"/>
      <c r="G1483" s="11"/>
      <c r="H1483" s="11"/>
      <c r="I1483" s="14"/>
      <c r="J1483" s="15"/>
      <c r="K1483" s="16"/>
      <c r="L1483" s="16" t="b">
        <v>0</v>
      </c>
      <c r="M1483" s="17"/>
      <c r="N1483" s="18"/>
    </row>
    <row r="1484" hidden="1">
      <c r="A1484" s="10"/>
      <c r="B1484" s="11"/>
      <c r="C1484" s="11"/>
      <c r="D1484" s="11"/>
      <c r="E1484" s="12"/>
      <c r="F1484" s="23"/>
      <c r="G1484" s="11"/>
      <c r="H1484" s="11"/>
      <c r="I1484" s="14"/>
      <c r="J1484" s="15"/>
      <c r="K1484" s="16"/>
      <c r="L1484" s="16" t="b">
        <v>0</v>
      </c>
      <c r="M1484" s="17"/>
      <c r="N1484" s="18"/>
    </row>
    <row r="1485" hidden="1">
      <c r="A1485" s="10"/>
      <c r="B1485" s="11"/>
      <c r="C1485" s="11"/>
      <c r="D1485" s="11"/>
      <c r="E1485" s="12"/>
      <c r="F1485" s="23"/>
      <c r="G1485" s="11"/>
      <c r="H1485" s="11"/>
      <c r="I1485" s="14"/>
      <c r="J1485" s="15"/>
      <c r="K1485" s="16"/>
      <c r="L1485" s="16" t="b">
        <v>0</v>
      </c>
      <c r="M1485" s="17"/>
      <c r="N1485" s="18"/>
    </row>
    <row r="1486" hidden="1">
      <c r="A1486" s="10"/>
      <c r="B1486" s="11"/>
      <c r="C1486" s="11"/>
      <c r="D1486" s="11"/>
      <c r="E1486" s="12"/>
      <c r="F1486" s="23"/>
      <c r="G1486" s="11"/>
      <c r="H1486" s="11"/>
      <c r="I1486" s="14"/>
      <c r="J1486" s="15"/>
      <c r="K1486" s="16"/>
      <c r="L1486" s="16" t="b">
        <v>0</v>
      </c>
      <c r="M1486" s="17"/>
      <c r="N1486" s="18"/>
    </row>
    <row r="1487" hidden="1">
      <c r="A1487" s="10"/>
      <c r="B1487" s="11"/>
      <c r="C1487" s="11"/>
      <c r="D1487" s="11"/>
      <c r="E1487" s="12"/>
      <c r="F1487" s="23"/>
      <c r="G1487" s="11"/>
      <c r="H1487" s="11"/>
      <c r="I1487" s="14"/>
      <c r="J1487" s="15"/>
      <c r="K1487" s="16"/>
      <c r="L1487" s="16" t="b">
        <v>0</v>
      </c>
      <c r="M1487" s="17"/>
      <c r="N1487" s="18"/>
    </row>
    <row r="1488" hidden="1">
      <c r="A1488" s="10"/>
      <c r="B1488" s="11"/>
      <c r="C1488" s="11"/>
      <c r="D1488" s="11"/>
      <c r="E1488" s="12"/>
      <c r="F1488" s="23"/>
      <c r="G1488" s="11"/>
      <c r="H1488" s="11"/>
      <c r="I1488" s="14"/>
      <c r="J1488" s="15"/>
      <c r="K1488" s="16"/>
      <c r="L1488" s="16" t="b">
        <v>0</v>
      </c>
      <c r="M1488" s="17"/>
      <c r="N1488" s="18"/>
    </row>
    <row r="1489" hidden="1">
      <c r="A1489" s="10"/>
      <c r="B1489" s="11"/>
      <c r="C1489" s="11"/>
      <c r="D1489" s="11"/>
      <c r="E1489" s="12"/>
      <c r="F1489" s="23"/>
      <c r="G1489" s="11"/>
      <c r="H1489" s="11"/>
      <c r="I1489" s="14"/>
      <c r="J1489" s="15"/>
      <c r="K1489" s="16"/>
      <c r="L1489" s="16" t="b">
        <v>0</v>
      </c>
      <c r="M1489" s="17"/>
      <c r="N1489" s="18"/>
    </row>
    <row r="1490" hidden="1">
      <c r="A1490" s="10"/>
      <c r="B1490" s="11"/>
      <c r="C1490" s="11"/>
      <c r="D1490" s="11"/>
      <c r="E1490" s="12"/>
      <c r="F1490" s="23"/>
      <c r="G1490" s="11"/>
      <c r="H1490" s="11"/>
      <c r="I1490" s="14"/>
      <c r="J1490" s="15"/>
      <c r="K1490" s="16"/>
      <c r="L1490" s="16" t="b">
        <v>0</v>
      </c>
      <c r="M1490" s="17"/>
      <c r="N1490" s="18"/>
    </row>
    <row r="1491" hidden="1">
      <c r="A1491" s="10"/>
      <c r="B1491" s="11"/>
      <c r="C1491" s="11"/>
      <c r="D1491" s="11"/>
      <c r="E1491" s="12"/>
      <c r="F1491" s="23"/>
      <c r="G1491" s="11"/>
      <c r="H1491" s="11"/>
      <c r="I1491" s="14"/>
      <c r="J1491" s="15"/>
      <c r="K1491" s="16"/>
      <c r="L1491" s="16" t="b">
        <v>0</v>
      </c>
      <c r="M1491" s="17"/>
      <c r="N1491" s="18"/>
    </row>
    <row r="1492" hidden="1">
      <c r="A1492" s="10"/>
      <c r="B1492" s="11"/>
      <c r="C1492" s="11"/>
      <c r="D1492" s="11"/>
      <c r="E1492" s="12"/>
      <c r="F1492" s="23"/>
      <c r="G1492" s="11"/>
      <c r="H1492" s="11"/>
      <c r="I1492" s="14"/>
      <c r="J1492" s="15"/>
      <c r="K1492" s="16"/>
      <c r="L1492" s="16" t="b">
        <v>0</v>
      </c>
      <c r="M1492" s="17"/>
      <c r="N1492" s="18"/>
    </row>
    <row r="1493" hidden="1">
      <c r="A1493" s="10"/>
      <c r="B1493" s="11"/>
      <c r="C1493" s="11"/>
      <c r="D1493" s="11"/>
      <c r="E1493" s="12"/>
      <c r="F1493" s="23"/>
      <c r="G1493" s="11"/>
      <c r="H1493" s="11"/>
      <c r="I1493" s="14"/>
      <c r="J1493" s="15"/>
      <c r="K1493" s="16"/>
      <c r="L1493" s="16" t="b">
        <v>0</v>
      </c>
      <c r="M1493" s="17"/>
      <c r="N1493" s="18"/>
    </row>
    <row r="1494" hidden="1">
      <c r="A1494" s="10"/>
      <c r="B1494" s="11"/>
      <c r="C1494" s="11"/>
      <c r="D1494" s="11"/>
      <c r="E1494" s="12"/>
      <c r="F1494" s="23"/>
      <c r="G1494" s="11"/>
      <c r="H1494" s="11"/>
      <c r="I1494" s="14"/>
      <c r="J1494" s="15"/>
      <c r="K1494" s="16"/>
      <c r="L1494" s="16" t="b">
        <v>0</v>
      </c>
      <c r="M1494" s="17"/>
      <c r="N1494" s="18"/>
    </row>
    <row r="1495" hidden="1">
      <c r="A1495" s="10"/>
      <c r="B1495" s="11"/>
      <c r="C1495" s="11"/>
      <c r="D1495" s="11"/>
      <c r="E1495" s="12"/>
      <c r="F1495" s="23"/>
      <c r="G1495" s="11"/>
      <c r="H1495" s="11"/>
      <c r="I1495" s="14"/>
      <c r="J1495" s="15"/>
      <c r="K1495" s="16"/>
      <c r="L1495" s="16" t="b">
        <v>0</v>
      </c>
      <c r="M1495" s="17"/>
      <c r="N1495" s="18"/>
    </row>
    <row r="1496" hidden="1">
      <c r="A1496" s="10"/>
      <c r="B1496" s="11"/>
      <c r="C1496" s="11"/>
      <c r="D1496" s="11"/>
      <c r="E1496" s="12"/>
      <c r="F1496" s="23"/>
      <c r="G1496" s="11"/>
      <c r="H1496" s="11"/>
      <c r="I1496" s="14"/>
      <c r="J1496" s="15"/>
      <c r="K1496" s="16"/>
      <c r="L1496" s="16" t="b">
        <v>0</v>
      </c>
      <c r="M1496" s="17"/>
      <c r="N1496" s="18"/>
    </row>
    <row r="1497" hidden="1">
      <c r="A1497" s="10"/>
      <c r="B1497" s="11"/>
      <c r="C1497" s="11"/>
      <c r="D1497" s="11"/>
      <c r="E1497" s="12"/>
      <c r="F1497" s="23"/>
      <c r="G1497" s="11"/>
      <c r="H1497" s="11"/>
      <c r="I1497" s="14"/>
      <c r="J1497" s="15"/>
      <c r="K1497" s="16"/>
      <c r="L1497" s="16" t="b">
        <v>0</v>
      </c>
      <c r="M1497" s="17"/>
      <c r="N1497" s="18"/>
    </row>
    <row r="1498" hidden="1">
      <c r="A1498" s="10"/>
      <c r="B1498" s="11"/>
      <c r="C1498" s="11"/>
      <c r="D1498" s="11"/>
      <c r="E1498" s="12"/>
      <c r="F1498" s="23"/>
      <c r="G1498" s="11"/>
      <c r="H1498" s="11"/>
      <c r="I1498" s="14"/>
      <c r="J1498" s="15"/>
      <c r="K1498" s="16"/>
      <c r="L1498" s="16" t="b">
        <v>0</v>
      </c>
      <c r="M1498" s="17"/>
      <c r="N1498" s="18"/>
    </row>
    <row r="1499" hidden="1">
      <c r="A1499" s="10"/>
      <c r="B1499" s="11"/>
      <c r="C1499" s="11"/>
      <c r="D1499" s="11"/>
      <c r="E1499" s="12"/>
      <c r="F1499" s="23"/>
      <c r="G1499" s="11"/>
      <c r="H1499" s="11"/>
      <c r="I1499" s="14"/>
      <c r="J1499" s="15"/>
      <c r="K1499" s="16"/>
      <c r="L1499" s="16" t="b">
        <v>0</v>
      </c>
      <c r="M1499" s="17"/>
      <c r="N1499" s="18"/>
    </row>
    <row r="1500" hidden="1">
      <c r="A1500" s="10"/>
      <c r="B1500" s="11"/>
      <c r="C1500" s="11"/>
      <c r="D1500" s="11"/>
      <c r="E1500" s="12"/>
      <c r="F1500" s="23"/>
      <c r="G1500" s="11"/>
      <c r="H1500" s="11"/>
      <c r="I1500" s="14"/>
      <c r="J1500" s="15"/>
      <c r="K1500" s="16"/>
      <c r="L1500" s="16" t="b">
        <v>0</v>
      </c>
      <c r="M1500" s="17"/>
      <c r="N1500" s="18"/>
    </row>
    <row r="1501" hidden="1">
      <c r="A1501" s="10"/>
      <c r="B1501" s="11"/>
      <c r="C1501" s="11"/>
      <c r="D1501" s="11"/>
      <c r="E1501" s="12"/>
      <c r="F1501" s="23"/>
      <c r="G1501" s="11"/>
      <c r="H1501" s="11"/>
      <c r="I1501" s="14"/>
      <c r="J1501" s="15"/>
      <c r="K1501" s="16"/>
      <c r="L1501" s="16" t="b">
        <v>0</v>
      </c>
      <c r="M1501" s="17"/>
      <c r="N1501" s="18"/>
    </row>
    <row r="1502" hidden="1">
      <c r="A1502" s="10"/>
      <c r="B1502" s="11"/>
      <c r="C1502" s="11"/>
      <c r="D1502" s="11"/>
      <c r="E1502" s="12"/>
      <c r="F1502" s="23"/>
      <c r="G1502" s="11"/>
      <c r="H1502" s="11"/>
      <c r="I1502" s="14"/>
      <c r="J1502" s="15"/>
      <c r="K1502" s="16"/>
      <c r="L1502" s="16" t="b">
        <v>0</v>
      </c>
      <c r="M1502" s="17"/>
      <c r="N1502" s="18"/>
    </row>
    <row r="1503" hidden="1">
      <c r="A1503" s="10"/>
      <c r="B1503" s="11"/>
      <c r="C1503" s="11"/>
      <c r="D1503" s="11"/>
      <c r="E1503" s="12"/>
      <c r="F1503" s="23"/>
      <c r="G1503" s="11"/>
      <c r="H1503" s="11"/>
      <c r="I1503" s="14"/>
      <c r="J1503" s="15"/>
      <c r="K1503" s="16"/>
      <c r="L1503" s="16" t="b">
        <v>0</v>
      </c>
      <c r="M1503" s="17"/>
      <c r="N1503" s="18"/>
    </row>
    <row r="1504" hidden="1">
      <c r="A1504" s="10"/>
      <c r="B1504" s="11"/>
      <c r="C1504" s="11"/>
      <c r="D1504" s="11"/>
      <c r="E1504" s="12"/>
      <c r="F1504" s="23"/>
      <c r="G1504" s="11"/>
      <c r="H1504" s="11"/>
      <c r="I1504" s="14"/>
      <c r="J1504" s="15"/>
      <c r="K1504" s="16"/>
      <c r="L1504" s="16" t="b">
        <v>0</v>
      </c>
      <c r="M1504" s="17"/>
      <c r="N1504" s="18"/>
    </row>
    <row r="1505" hidden="1">
      <c r="A1505" s="10"/>
      <c r="B1505" s="11"/>
      <c r="C1505" s="11"/>
      <c r="D1505" s="11"/>
      <c r="E1505" s="12"/>
      <c r="F1505" s="23"/>
      <c r="G1505" s="11"/>
      <c r="H1505" s="11"/>
      <c r="I1505" s="14"/>
      <c r="J1505" s="15"/>
      <c r="K1505" s="16"/>
      <c r="L1505" s="16" t="b">
        <v>0</v>
      </c>
      <c r="M1505" s="17"/>
      <c r="N1505" s="18"/>
    </row>
    <row r="1506" hidden="1">
      <c r="A1506" s="10"/>
      <c r="B1506" s="11"/>
      <c r="C1506" s="11"/>
      <c r="D1506" s="11"/>
      <c r="E1506" s="12"/>
      <c r="F1506" s="23"/>
      <c r="G1506" s="11"/>
      <c r="H1506" s="11"/>
      <c r="I1506" s="14"/>
      <c r="J1506" s="15"/>
      <c r="K1506" s="16"/>
      <c r="L1506" s="16" t="b">
        <v>0</v>
      </c>
      <c r="M1506" s="17"/>
      <c r="N1506" s="18"/>
    </row>
    <row r="1507" hidden="1">
      <c r="A1507" s="10"/>
      <c r="B1507" s="11"/>
      <c r="C1507" s="11"/>
      <c r="D1507" s="11"/>
      <c r="E1507" s="12"/>
      <c r="F1507" s="23"/>
      <c r="G1507" s="11"/>
      <c r="H1507" s="11"/>
      <c r="I1507" s="14"/>
      <c r="J1507" s="15"/>
      <c r="K1507" s="16"/>
      <c r="L1507" s="16" t="b">
        <v>0</v>
      </c>
      <c r="M1507" s="17"/>
      <c r="N1507" s="18"/>
    </row>
    <row r="1508" hidden="1">
      <c r="A1508" s="10"/>
      <c r="B1508" s="11"/>
      <c r="C1508" s="11"/>
      <c r="D1508" s="11"/>
      <c r="E1508" s="12"/>
      <c r="F1508" s="23"/>
      <c r="G1508" s="11"/>
      <c r="H1508" s="11"/>
      <c r="I1508" s="14"/>
      <c r="J1508" s="15"/>
      <c r="K1508" s="16"/>
      <c r="L1508" s="16" t="b">
        <v>0</v>
      </c>
      <c r="M1508" s="17"/>
      <c r="N1508" s="18"/>
    </row>
    <row r="1509" hidden="1">
      <c r="A1509" s="10"/>
      <c r="B1509" s="11"/>
      <c r="C1509" s="11"/>
      <c r="D1509" s="11"/>
      <c r="E1509" s="12"/>
      <c r="F1509" s="23"/>
      <c r="G1509" s="11"/>
      <c r="H1509" s="11"/>
      <c r="I1509" s="14"/>
      <c r="J1509" s="15"/>
      <c r="K1509" s="16"/>
      <c r="L1509" s="16" t="b">
        <v>0</v>
      </c>
      <c r="M1509" s="17"/>
      <c r="N1509" s="18"/>
    </row>
    <row r="1510" hidden="1">
      <c r="A1510" s="10"/>
      <c r="B1510" s="11"/>
      <c r="C1510" s="11"/>
      <c r="D1510" s="11"/>
      <c r="E1510" s="12"/>
      <c r="F1510" s="23"/>
      <c r="G1510" s="11"/>
      <c r="H1510" s="11"/>
      <c r="I1510" s="14"/>
      <c r="J1510" s="15"/>
      <c r="K1510" s="16"/>
      <c r="L1510" s="16" t="b">
        <v>0</v>
      </c>
      <c r="M1510" s="17"/>
      <c r="N1510" s="18"/>
    </row>
    <row r="1511" hidden="1">
      <c r="A1511" s="10"/>
      <c r="B1511" s="11"/>
      <c r="C1511" s="11"/>
      <c r="D1511" s="11"/>
      <c r="E1511" s="12"/>
      <c r="F1511" s="23"/>
      <c r="G1511" s="11"/>
      <c r="H1511" s="11"/>
      <c r="I1511" s="14"/>
      <c r="J1511" s="15"/>
      <c r="K1511" s="16"/>
      <c r="L1511" s="16" t="b">
        <v>0</v>
      </c>
      <c r="M1511" s="17"/>
      <c r="N1511" s="18"/>
    </row>
    <row r="1512" hidden="1">
      <c r="A1512" s="10"/>
      <c r="B1512" s="11"/>
      <c r="C1512" s="11"/>
      <c r="D1512" s="11"/>
      <c r="E1512" s="12"/>
      <c r="F1512" s="23"/>
      <c r="G1512" s="11"/>
      <c r="H1512" s="11"/>
      <c r="I1512" s="14"/>
      <c r="J1512" s="15"/>
      <c r="K1512" s="16"/>
      <c r="L1512" s="16" t="b">
        <v>0</v>
      </c>
      <c r="M1512" s="17"/>
      <c r="N1512" s="18"/>
    </row>
    <row r="1513" hidden="1">
      <c r="A1513" s="10"/>
      <c r="B1513" s="11"/>
      <c r="C1513" s="11"/>
      <c r="D1513" s="11"/>
      <c r="E1513" s="12"/>
      <c r="F1513" s="23"/>
      <c r="G1513" s="11"/>
      <c r="H1513" s="11"/>
      <c r="I1513" s="14"/>
      <c r="J1513" s="15"/>
      <c r="K1513" s="16"/>
      <c r="L1513" s="16" t="b">
        <v>0</v>
      </c>
      <c r="M1513" s="17"/>
      <c r="N1513" s="18"/>
    </row>
    <row r="1514" hidden="1">
      <c r="A1514" s="10"/>
      <c r="B1514" s="11"/>
      <c r="C1514" s="11"/>
      <c r="D1514" s="11"/>
      <c r="E1514" s="12"/>
      <c r="F1514" s="23"/>
      <c r="G1514" s="11"/>
      <c r="H1514" s="11"/>
      <c r="I1514" s="14"/>
      <c r="J1514" s="15"/>
      <c r="K1514" s="16"/>
      <c r="L1514" s="16" t="b">
        <v>0</v>
      </c>
      <c r="M1514" s="17"/>
      <c r="N1514" s="18"/>
    </row>
    <row r="1515" hidden="1">
      <c r="A1515" s="10"/>
      <c r="B1515" s="11"/>
      <c r="C1515" s="11"/>
      <c r="D1515" s="11"/>
      <c r="E1515" s="12"/>
      <c r="F1515" s="23"/>
      <c r="G1515" s="11"/>
      <c r="H1515" s="11"/>
      <c r="I1515" s="14"/>
      <c r="J1515" s="15"/>
      <c r="K1515" s="16"/>
      <c r="L1515" s="16" t="b">
        <v>0</v>
      </c>
      <c r="M1515" s="17"/>
      <c r="N1515" s="18"/>
    </row>
    <row r="1516" hidden="1">
      <c r="A1516" s="10"/>
      <c r="B1516" s="11"/>
      <c r="C1516" s="11"/>
      <c r="D1516" s="11"/>
      <c r="E1516" s="12"/>
      <c r="F1516" s="23"/>
      <c r="G1516" s="11"/>
      <c r="H1516" s="11"/>
      <c r="I1516" s="14"/>
      <c r="J1516" s="15"/>
      <c r="K1516" s="16"/>
      <c r="L1516" s="16" t="b">
        <v>0</v>
      </c>
      <c r="M1516" s="17"/>
      <c r="N1516" s="18"/>
    </row>
    <row r="1517" hidden="1">
      <c r="A1517" s="10"/>
      <c r="B1517" s="11"/>
      <c r="C1517" s="11"/>
      <c r="D1517" s="11"/>
      <c r="E1517" s="12"/>
      <c r="F1517" s="23"/>
      <c r="G1517" s="11"/>
      <c r="H1517" s="11"/>
      <c r="I1517" s="14"/>
      <c r="J1517" s="15"/>
      <c r="K1517" s="16"/>
      <c r="L1517" s="16" t="b">
        <v>0</v>
      </c>
      <c r="M1517" s="17"/>
      <c r="N1517" s="18"/>
    </row>
    <row r="1518" hidden="1">
      <c r="A1518" s="10"/>
      <c r="B1518" s="11"/>
      <c r="C1518" s="11"/>
      <c r="D1518" s="11"/>
      <c r="E1518" s="12"/>
      <c r="F1518" s="23"/>
      <c r="G1518" s="11"/>
      <c r="H1518" s="11"/>
      <c r="I1518" s="14"/>
      <c r="J1518" s="15"/>
      <c r="K1518" s="16"/>
      <c r="L1518" s="16" t="b">
        <v>0</v>
      </c>
      <c r="M1518" s="17"/>
      <c r="N1518" s="18"/>
    </row>
    <row r="1519" hidden="1">
      <c r="A1519" s="10"/>
      <c r="B1519" s="11"/>
      <c r="C1519" s="11"/>
      <c r="D1519" s="11"/>
      <c r="E1519" s="12"/>
      <c r="F1519" s="23"/>
      <c r="G1519" s="11"/>
      <c r="H1519" s="11"/>
      <c r="I1519" s="14"/>
      <c r="J1519" s="15"/>
      <c r="K1519" s="16"/>
      <c r="L1519" s="16" t="b">
        <v>0</v>
      </c>
      <c r="M1519" s="17"/>
      <c r="N1519" s="18"/>
    </row>
    <row r="1520" hidden="1">
      <c r="A1520" s="10"/>
      <c r="B1520" s="11"/>
      <c r="C1520" s="11"/>
      <c r="D1520" s="11"/>
      <c r="E1520" s="12"/>
      <c r="F1520" s="23"/>
      <c r="G1520" s="11"/>
      <c r="H1520" s="11"/>
      <c r="I1520" s="14"/>
      <c r="J1520" s="15"/>
      <c r="K1520" s="16"/>
      <c r="L1520" s="16" t="b">
        <v>0</v>
      </c>
      <c r="M1520" s="17"/>
      <c r="N1520" s="18"/>
    </row>
    <row r="1521" hidden="1">
      <c r="A1521" s="10"/>
      <c r="B1521" s="11"/>
      <c r="C1521" s="11"/>
      <c r="D1521" s="11"/>
      <c r="E1521" s="12"/>
      <c r="F1521" s="23"/>
      <c r="G1521" s="11"/>
      <c r="H1521" s="11"/>
      <c r="I1521" s="14"/>
      <c r="J1521" s="15"/>
      <c r="K1521" s="16"/>
      <c r="L1521" s="16" t="b">
        <v>0</v>
      </c>
      <c r="M1521" s="17"/>
      <c r="N1521" s="18"/>
    </row>
    <row r="1522" hidden="1">
      <c r="A1522" s="10"/>
      <c r="B1522" s="11"/>
      <c r="C1522" s="11"/>
      <c r="D1522" s="11"/>
      <c r="E1522" s="12"/>
      <c r="F1522" s="23"/>
      <c r="G1522" s="11"/>
      <c r="H1522" s="11"/>
      <c r="I1522" s="14"/>
      <c r="J1522" s="15"/>
      <c r="K1522" s="16"/>
      <c r="L1522" s="16" t="b">
        <v>0</v>
      </c>
      <c r="M1522" s="17"/>
      <c r="N1522" s="18"/>
    </row>
    <row r="1523" hidden="1">
      <c r="A1523" s="10"/>
      <c r="B1523" s="11"/>
      <c r="C1523" s="11"/>
      <c r="D1523" s="11"/>
      <c r="E1523" s="12"/>
      <c r="F1523" s="23"/>
      <c r="G1523" s="11"/>
      <c r="H1523" s="11"/>
      <c r="I1523" s="14"/>
      <c r="J1523" s="15"/>
      <c r="K1523" s="16"/>
      <c r="L1523" s="16" t="b">
        <v>0</v>
      </c>
      <c r="M1523" s="17"/>
      <c r="N1523" s="18"/>
    </row>
    <row r="1524" hidden="1">
      <c r="A1524" s="10"/>
      <c r="B1524" s="11"/>
      <c r="C1524" s="11"/>
      <c r="D1524" s="11"/>
      <c r="E1524" s="12"/>
      <c r="F1524" s="23"/>
      <c r="G1524" s="11"/>
      <c r="H1524" s="11"/>
      <c r="I1524" s="14"/>
      <c r="J1524" s="15"/>
      <c r="K1524" s="16"/>
      <c r="L1524" s="16" t="b">
        <v>0</v>
      </c>
      <c r="M1524" s="17"/>
      <c r="N1524" s="18"/>
    </row>
    <row r="1525" hidden="1">
      <c r="A1525" s="10"/>
      <c r="B1525" s="11"/>
      <c r="C1525" s="11"/>
      <c r="D1525" s="11"/>
      <c r="E1525" s="12"/>
      <c r="F1525" s="23"/>
      <c r="G1525" s="11"/>
      <c r="H1525" s="11"/>
      <c r="I1525" s="14"/>
      <c r="J1525" s="15"/>
      <c r="K1525" s="16"/>
      <c r="L1525" s="16" t="b">
        <v>0</v>
      </c>
      <c r="M1525" s="17"/>
      <c r="N1525" s="18"/>
    </row>
    <row r="1526" hidden="1">
      <c r="A1526" s="10"/>
      <c r="B1526" s="11"/>
      <c r="C1526" s="11"/>
      <c r="D1526" s="11"/>
      <c r="E1526" s="12"/>
      <c r="F1526" s="23"/>
      <c r="G1526" s="11"/>
      <c r="H1526" s="11"/>
      <c r="I1526" s="14"/>
      <c r="J1526" s="15"/>
      <c r="K1526" s="16"/>
      <c r="L1526" s="16" t="b">
        <v>0</v>
      </c>
      <c r="M1526" s="17"/>
      <c r="N1526" s="18"/>
    </row>
    <row r="1527" hidden="1">
      <c r="A1527" s="10"/>
      <c r="B1527" s="11"/>
      <c r="C1527" s="11"/>
      <c r="D1527" s="11"/>
      <c r="E1527" s="12"/>
      <c r="F1527" s="23"/>
      <c r="G1527" s="11"/>
      <c r="H1527" s="11"/>
      <c r="I1527" s="14"/>
      <c r="J1527" s="15"/>
      <c r="K1527" s="16"/>
      <c r="L1527" s="16" t="b">
        <v>0</v>
      </c>
      <c r="M1527" s="17"/>
      <c r="N1527" s="18"/>
    </row>
    <row r="1528" hidden="1">
      <c r="A1528" s="10"/>
      <c r="B1528" s="11"/>
      <c r="C1528" s="11"/>
      <c r="D1528" s="11"/>
      <c r="E1528" s="12"/>
      <c r="F1528" s="23"/>
      <c r="G1528" s="11"/>
      <c r="H1528" s="11"/>
      <c r="I1528" s="14"/>
      <c r="J1528" s="15"/>
      <c r="K1528" s="16"/>
      <c r="L1528" s="16" t="b">
        <v>0</v>
      </c>
      <c r="M1528" s="17"/>
      <c r="N1528" s="18"/>
    </row>
    <row r="1529" hidden="1">
      <c r="A1529" s="10"/>
      <c r="B1529" s="11"/>
      <c r="C1529" s="11"/>
      <c r="D1529" s="11"/>
      <c r="E1529" s="12"/>
      <c r="F1529" s="23"/>
      <c r="G1529" s="11"/>
      <c r="H1529" s="11"/>
      <c r="I1529" s="14"/>
      <c r="J1529" s="15"/>
      <c r="K1529" s="16"/>
      <c r="L1529" s="16" t="b">
        <v>0</v>
      </c>
      <c r="M1529" s="17"/>
      <c r="N1529" s="18"/>
    </row>
    <row r="1530" hidden="1">
      <c r="A1530" s="10"/>
      <c r="B1530" s="11"/>
      <c r="C1530" s="11"/>
      <c r="D1530" s="11"/>
      <c r="E1530" s="12"/>
      <c r="F1530" s="23"/>
      <c r="G1530" s="11"/>
      <c r="H1530" s="11"/>
      <c r="I1530" s="14"/>
      <c r="J1530" s="15"/>
      <c r="K1530" s="16"/>
      <c r="L1530" s="16" t="b">
        <v>0</v>
      </c>
      <c r="M1530" s="17"/>
      <c r="N1530" s="18"/>
    </row>
    <row r="1531" hidden="1">
      <c r="A1531" s="10"/>
      <c r="B1531" s="11"/>
      <c r="C1531" s="11"/>
      <c r="D1531" s="11"/>
      <c r="E1531" s="12"/>
      <c r="F1531" s="23"/>
      <c r="G1531" s="11"/>
      <c r="H1531" s="11"/>
      <c r="I1531" s="14"/>
      <c r="J1531" s="15"/>
      <c r="K1531" s="16"/>
      <c r="L1531" s="16" t="b">
        <v>0</v>
      </c>
      <c r="M1531" s="17"/>
      <c r="N1531" s="18"/>
    </row>
    <row r="1532" hidden="1">
      <c r="A1532" s="10"/>
      <c r="B1532" s="11"/>
      <c r="C1532" s="11"/>
      <c r="D1532" s="11"/>
      <c r="E1532" s="12"/>
      <c r="F1532" s="23"/>
      <c r="G1532" s="11"/>
      <c r="H1532" s="11"/>
      <c r="I1532" s="14"/>
      <c r="J1532" s="15"/>
      <c r="K1532" s="16"/>
      <c r="L1532" s="16" t="b">
        <v>0</v>
      </c>
      <c r="M1532" s="17"/>
      <c r="N1532" s="18"/>
    </row>
    <row r="1533" hidden="1">
      <c r="A1533" s="10"/>
      <c r="B1533" s="11"/>
      <c r="C1533" s="11"/>
      <c r="D1533" s="11"/>
      <c r="E1533" s="12"/>
      <c r="F1533" s="23"/>
      <c r="G1533" s="11"/>
      <c r="H1533" s="11"/>
      <c r="I1533" s="14"/>
      <c r="J1533" s="15"/>
      <c r="K1533" s="16"/>
      <c r="L1533" s="16" t="b">
        <v>0</v>
      </c>
      <c r="M1533" s="17"/>
      <c r="N1533" s="18"/>
    </row>
    <row r="1534" hidden="1">
      <c r="A1534" s="10"/>
      <c r="B1534" s="11"/>
      <c r="C1534" s="11"/>
      <c r="D1534" s="11"/>
      <c r="E1534" s="12"/>
      <c r="F1534" s="23"/>
      <c r="G1534" s="11"/>
      <c r="H1534" s="11"/>
      <c r="I1534" s="14"/>
      <c r="J1534" s="15"/>
      <c r="K1534" s="16"/>
      <c r="L1534" s="16" t="b">
        <v>0</v>
      </c>
      <c r="M1534" s="17"/>
      <c r="N1534" s="18"/>
    </row>
    <row r="1535" hidden="1">
      <c r="A1535" s="10"/>
      <c r="B1535" s="11"/>
      <c r="C1535" s="11"/>
      <c r="D1535" s="11"/>
      <c r="E1535" s="12"/>
      <c r="F1535" s="23"/>
      <c r="G1535" s="11"/>
      <c r="H1535" s="11"/>
      <c r="I1535" s="14"/>
      <c r="J1535" s="15"/>
      <c r="K1535" s="16"/>
      <c r="L1535" s="16" t="b">
        <v>0</v>
      </c>
      <c r="M1535" s="17"/>
      <c r="N1535" s="18"/>
    </row>
    <row r="1536" hidden="1">
      <c r="A1536" s="10"/>
      <c r="B1536" s="11"/>
      <c r="C1536" s="11"/>
      <c r="D1536" s="11"/>
      <c r="E1536" s="12"/>
      <c r="F1536" s="23"/>
      <c r="G1536" s="11"/>
      <c r="H1536" s="11"/>
      <c r="I1536" s="14"/>
      <c r="J1536" s="15"/>
      <c r="K1536" s="16"/>
      <c r="L1536" s="16" t="b">
        <v>0</v>
      </c>
      <c r="M1536" s="17"/>
      <c r="N1536" s="18"/>
    </row>
    <row r="1537" hidden="1">
      <c r="A1537" s="10"/>
      <c r="B1537" s="11"/>
      <c r="C1537" s="11"/>
      <c r="D1537" s="11"/>
      <c r="E1537" s="12"/>
      <c r="F1537" s="23"/>
      <c r="G1537" s="11"/>
      <c r="H1537" s="11"/>
      <c r="I1537" s="14"/>
      <c r="J1537" s="15"/>
      <c r="K1537" s="16"/>
      <c r="L1537" s="16" t="b">
        <v>0</v>
      </c>
      <c r="M1537" s="17"/>
      <c r="N1537" s="18"/>
    </row>
    <row r="1538" hidden="1">
      <c r="A1538" s="10"/>
      <c r="B1538" s="11"/>
      <c r="C1538" s="11"/>
      <c r="D1538" s="11"/>
      <c r="E1538" s="12"/>
      <c r="F1538" s="23"/>
      <c r="G1538" s="11"/>
      <c r="H1538" s="11"/>
      <c r="I1538" s="14"/>
      <c r="J1538" s="15"/>
      <c r="K1538" s="16"/>
      <c r="L1538" s="16" t="b">
        <v>0</v>
      </c>
      <c r="M1538" s="17"/>
      <c r="N1538" s="18"/>
    </row>
    <row r="1539" hidden="1">
      <c r="A1539" s="10"/>
      <c r="B1539" s="11"/>
      <c r="C1539" s="11"/>
      <c r="D1539" s="11"/>
      <c r="E1539" s="12"/>
      <c r="F1539" s="23"/>
      <c r="G1539" s="11"/>
      <c r="H1539" s="11"/>
      <c r="I1539" s="14"/>
      <c r="J1539" s="15"/>
      <c r="K1539" s="16"/>
      <c r="L1539" s="16" t="b">
        <v>0</v>
      </c>
      <c r="M1539" s="17"/>
      <c r="N1539" s="18"/>
    </row>
    <row r="1540" hidden="1">
      <c r="A1540" s="10"/>
      <c r="B1540" s="11"/>
      <c r="C1540" s="11"/>
      <c r="D1540" s="11"/>
      <c r="E1540" s="12"/>
      <c r="F1540" s="23"/>
      <c r="G1540" s="11"/>
      <c r="H1540" s="11"/>
      <c r="I1540" s="14"/>
      <c r="J1540" s="15"/>
      <c r="K1540" s="16"/>
      <c r="L1540" s="16" t="b">
        <v>0</v>
      </c>
      <c r="M1540" s="17"/>
      <c r="N1540" s="18"/>
    </row>
    <row r="1541" hidden="1">
      <c r="A1541" s="10"/>
      <c r="B1541" s="11"/>
      <c r="C1541" s="11"/>
      <c r="D1541" s="11"/>
      <c r="E1541" s="12"/>
      <c r="F1541" s="23"/>
      <c r="G1541" s="11"/>
      <c r="H1541" s="11"/>
      <c r="I1541" s="14"/>
      <c r="J1541" s="15"/>
      <c r="K1541" s="16"/>
      <c r="L1541" s="16" t="b">
        <v>0</v>
      </c>
      <c r="M1541" s="17"/>
      <c r="N1541" s="18"/>
    </row>
    <row r="1542" hidden="1">
      <c r="A1542" s="10"/>
      <c r="B1542" s="11"/>
      <c r="C1542" s="11"/>
      <c r="D1542" s="11"/>
      <c r="E1542" s="12"/>
      <c r="F1542" s="23"/>
      <c r="G1542" s="11"/>
      <c r="H1542" s="11"/>
      <c r="I1542" s="14"/>
      <c r="J1542" s="15"/>
      <c r="K1542" s="16"/>
      <c r="L1542" s="16" t="b">
        <v>0</v>
      </c>
      <c r="M1542" s="17"/>
      <c r="N1542" s="18"/>
    </row>
    <row r="1543" hidden="1">
      <c r="A1543" s="10"/>
      <c r="B1543" s="11"/>
      <c r="C1543" s="11"/>
      <c r="D1543" s="11"/>
      <c r="E1543" s="12"/>
      <c r="F1543" s="23"/>
      <c r="G1543" s="11"/>
      <c r="H1543" s="11"/>
      <c r="I1543" s="14"/>
      <c r="J1543" s="15"/>
      <c r="K1543" s="16"/>
      <c r="L1543" s="16" t="b">
        <v>0</v>
      </c>
      <c r="M1543" s="17"/>
      <c r="N1543" s="18"/>
    </row>
    <row r="1544" hidden="1">
      <c r="A1544" s="10"/>
      <c r="B1544" s="11"/>
      <c r="C1544" s="11"/>
      <c r="D1544" s="11"/>
      <c r="E1544" s="12"/>
      <c r="F1544" s="23"/>
      <c r="G1544" s="11"/>
      <c r="H1544" s="11"/>
      <c r="I1544" s="14"/>
      <c r="J1544" s="15"/>
      <c r="K1544" s="16"/>
      <c r="L1544" s="16" t="b">
        <v>0</v>
      </c>
      <c r="M1544" s="17"/>
      <c r="N1544" s="18"/>
    </row>
    <row r="1545" hidden="1">
      <c r="A1545" s="10"/>
      <c r="B1545" s="11"/>
      <c r="C1545" s="11"/>
      <c r="D1545" s="11"/>
      <c r="E1545" s="12"/>
      <c r="F1545" s="23"/>
      <c r="G1545" s="11"/>
      <c r="H1545" s="11"/>
      <c r="I1545" s="14"/>
      <c r="J1545" s="15"/>
      <c r="K1545" s="16"/>
      <c r="L1545" s="16" t="b">
        <v>0</v>
      </c>
      <c r="M1545" s="17"/>
      <c r="N1545" s="18"/>
    </row>
    <row r="1546" hidden="1">
      <c r="A1546" s="10"/>
      <c r="B1546" s="11"/>
      <c r="C1546" s="11"/>
      <c r="D1546" s="11"/>
      <c r="E1546" s="12"/>
      <c r="F1546" s="23"/>
      <c r="G1546" s="11"/>
      <c r="H1546" s="11"/>
      <c r="I1546" s="14"/>
      <c r="J1546" s="15"/>
      <c r="K1546" s="16"/>
      <c r="L1546" s="16" t="b">
        <v>0</v>
      </c>
      <c r="M1546" s="17"/>
      <c r="N1546" s="18"/>
    </row>
    <row r="1547" hidden="1">
      <c r="A1547" s="10"/>
      <c r="B1547" s="11"/>
      <c r="C1547" s="11"/>
      <c r="D1547" s="11"/>
      <c r="E1547" s="12"/>
      <c r="F1547" s="23"/>
      <c r="G1547" s="11"/>
      <c r="H1547" s="11"/>
      <c r="I1547" s="14"/>
      <c r="J1547" s="15"/>
      <c r="K1547" s="16"/>
      <c r="L1547" s="16" t="b">
        <v>0</v>
      </c>
      <c r="M1547" s="17"/>
      <c r="N1547" s="18"/>
    </row>
    <row r="1548" hidden="1">
      <c r="A1548" s="10"/>
      <c r="B1548" s="11"/>
      <c r="C1548" s="11"/>
      <c r="D1548" s="11"/>
      <c r="E1548" s="12"/>
      <c r="F1548" s="23"/>
      <c r="G1548" s="11"/>
      <c r="H1548" s="11"/>
      <c r="I1548" s="14"/>
      <c r="J1548" s="15"/>
      <c r="K1548" s="16"/>
      <c r="L1548" s="16" t="b">
        <v>0</v>
      </c>
      <c r="M1548" s="17"/>
      <c r="N1548" s="18"/>
    </row>
    <row r="1549" hidden="1">
      <c r="A1549" s="10"/>
      <c r="B1549" s="11"/>
      <c r="C1549" s="11"/>
      <c r="D1549" s="11"/>
      <c r="E1549" s="12"/>
      <c r="F1549" s="23"/>
      <c r="G1549" s="11"/>
      <c r="H1549" s="11"/>
      <c r="I1549" s="14"/>
      <c r="J1549" s="15"/>
      <c r="K1549" s="16"/>
      <c r="L1549" s="16" t="b">
        <v>0</v>
      </c>
      <c r="M1549" s="17"/>
      <c r="N1549" s="18"/>
    </row>
    <row r="1550" hidden="1">
      <c r="A1550" s="10"/>
      <c r="B1550" s="11"/>
      <c r="C1550" s="11"/>
      <c r="D1550" s="11"/>
      <c r="E1550" s="12"/>
      <c r="F1550" s="23"/>
      <c r="G1550" s="11"/>
      <c r="H1550" s="11"/>
      <c r="I1550" s="14"/>
      <c r="J1550" s="15"/>
      <c r="K1550" s="16"/>
      <c r="L1550" s="16" t="b">
        <v>0</v>
      </c>
      <c r="M1550" s="17"/>
      <c r="N1550" s="18"/>
    </row>
    <row r="1551" hidden="1">
      <c r="A1551" s="10"/>
      <c r="B1551" s="11"/>
      <c r="C1551" s="11"/>
      <c r="D1551" s="11"/>
      <c r="E1551" s="12"/>
      <c r="F1551" s="23"/>
      <c r="G1551" s="11"/>
      <c r="H1551" s="11"/>
      <c r="I1551" s="14"/>
      <c r="J1551" s="15"/>
      <c r="K1551" s="16"/>
      <c r="L1551" s="16" t="b">
        <v>0</v>
      </c>
      <c r="M1551" s="17"/>
      <c r="N1551" s="18"/>
    </row>
    <row r="1552" hidden="1">
      <c r="A1552" s="10"/>
      <c r="B1552" s="11"/>
      <c r="C1552" s="11"/>
      <c r="D1552" s="11"/>
      <c r="E1552" s="12"/>
      <c r="F1552" s="23"/>
      <c r="G1552" s="11"/>
      <c r="H1552" s="11"/>
      <c r="I1552" s="14"/>
      <c r="J1552" s="15"/>
      <c r="K1552" s="16"/>
      <c r="L1552" s="16" t="b">
        <v>0</v>
      </c>
      <c r="M1552" s="17"/>
      <c r="N1552" s="18"/>
    </row>
    <row r="1553" hidden="1">
      <c r="A1553" s="10"/>
      <c r="B1553" s="11"/>
      <c r="C1553" s="11"/>
      <c r="D1553" s="11"/>
      <c r="E1553" s="12"/>
      <c r="F1553" s="23"/>
      <c r="G1553" s="11"/>
      <c r="H1553" s="11"/>
      <c r="I1553" s="14"/>
      <c r="J1553" s="15"/>
      <c r="K1553" s="16"/>
      <c r="L1553" s="16" t="b">
        <v>0</v>
      </c>
      <c r="M1553" s="17"/>
      <c r="N1553" s="18"/>
    </row>
    <row r="1554" hidden="1">
      <c r="A1554" s="10"/>
      <c r="B1554" s="11"/>
      <c r="C1554" s="11"/>
      <c r="D1554" s="11"/>
      <c r="E1554" s="12"/>
      <c r="F1554" s="23"/>
      <c r="G1554" s="11"/>
      <c r="H1554" s="11"/>
      <c r="I1554" s="14"/>
      <c r="J1554" s="15"/>
      <c r="K1554" s="16"/>
      <c r="L1554" s="16" t="b">
        <v>0</v>
      </c>
      <c r="M1554" s="17"/>
      <c r="N1554" s="18"/>
    </row>
    <row r="1555" hidden="1">
      <c r="A1555" s="10"/>
      <c r="B1555" s="11"/>
      <c r="C1555" s="11"/>
      <c r="D1555" s="11"/>
      <c r="E1555" s="12"/>
      <c r="F1555" s="23"/>
      <c r="G1555" s="11"/>
      <c r="H1555" s="11"/>
      <c r="I1555" s="14"/>
      <c r="J1555" s="15"/>
      <c r="K1555" s="16"/>
      <c r="L1555" s="16" t="b">
        <v>0</v>
      </c>
      <c r="M1555" s="17"/>
      <c r="N1555" s="18"/>
    </row>
    <row r="1556" hidden="1">
      <c r="A1556" s="10"/>
      <c r="B1556" s="11"/>
      <c r="C1556" s="11"/>
      <c r="D1556" s="11"/>
      <c r="E1556" s="12"/>
      <c r="F1556" s="23"/>
      <c r="G1556" s="11"/>
      <c r="H1556" s="11"/>
      <c r="I1556" s="14"/>
      <c r="J1556" s="15"/>
      <c r="K1556" s="16"/>
      <c r="L1556" s="16" t="b">
        <v>0</v>
      </c>
      <c r="M1556" s="17"/>
      <c r="N1556" s="18"/>
    </row>
    <row r="1557" hidden="1">
      <c r="A1557" s="10"/>
      <c r="B1557" s="11"/>
      <c r="C1557" s="11"/>
      <c r="D1557" s="11"/>
      <c r="E1557" s="12"/>
      <c r="F1557" s="23"/>
      <c r="G1557" s="11"/>
      <c r="H1557" s="11"/>
      <c r="I1557" s="14"/>
      <c r="J1557" s="15"/>
      <c r="K1557" s="16"/>
      <c r="L1557" s="16" t="b">
        <v>0</v>
      </c>
      <c r="M1557" s="17"/>
      <c r="N1557" s="18"/>
    </row>
    <row r="1558" hidden="1">
      <c r="A1558" s="10"/>
      <c r="B1558" s="11"/>
      <c r="C1558" s="11"/>
      <c r="D1558" s="11"/>
      <c r="E1558" s="12"/>
      <c r="F1558" s="23"/>
      <c r="G1558" s="11"/>
      <c r="H1558" s="11"/>
      <c r="I1558" s="14"/>
      <c r="J1558" s="15"/>
      <c r="K1558" s="16"/>
      <c r="L1558" s="16" t="b">
        <v>0</v>
      </c>
      <c r="M1558" s="17"/>
      <c r="N1558" s="18"/>
    </row>
    <row r="1559" hidden="1">
      <c r="A1559" s="10"/>
      <c r="B1559" s="11"/>
      <c r="C1559" s="11"/>
      <c r="D1559" s="11"/>
      <c r="E1559" s="12"/>
      <c r="F1559" s="23"/>
      <c r="G1559" s="11"/>
      <c r="H1559" s="11"/>
      <c r="I1559" s="14"/>
      <c r="J1559" s="15"/>
      <c r="K1559" s="16"/>
      <c r="L1559" s="16" t="b">
        <v>0</v>
      </c>
      <c r="M1559" s="17"/>
      <c r="N1559" s="18"/>
    </row>
    <row r="1560" hidden="1">
      <c r="A1560" s="10"/>
      <c r="B1560" s="11"/>
      <c r="C1560" s="11"/>
      <c r="D1560" s="11"/>
      <c r="E1560" s="12"/>
      <c r="F1560" s="23"/>
      <c r="G1560" s="11"/>
      <c r="H1560" s="11"/>
      <c r="I1560" s="14"/>
      <c r="J1560" s="15"/>
      <c r="K1560" s="16"/>
      <c r="L1560" s="16" t="b">
        <v>0</v>
      </c>
      <c r="M1560" s="17"/>
      <c r="N1560" s="18"/>
    </row>
    <row r="1561" hidden="1">
      <c r="A1561" s="10"/>
      <c r="B1561" s="11"/>
      <c r="C1561" s="11"/>
      <c r="D1561" s="11"/>
      <c r="E1561" s="12"/>
      <c r="F1561" s="23"/>
      <c r="G1561" s="11"/>
      <c r="H1561" s="11"/>
      <c r="I1561" s="14"/>
      <c r="J1561" s="15"/>
      <c r="K1561" s="16"/>
      <c r="L1561" s="16" t="b">
        <v>0</v>
      </c>
      <c r="M1561" s="17"/>
      <c r="N1561" s="18"/>
    </row>
    <row r="1562" hidden="1">
      <c r="A1562" s="10"/>
      <c r="B1562" s="11"/>
      <c r="C1562" s="11"/>
      <c r="D1562" s="11"/>
      <c r="E1562" s="12"/>
      <c r="F1562" s="23"/>
      <c r="G1562" s="11"/>
      <c r="H1562" s="11"/>
      <c r="I1562" s="14"/>
      <c r="J1562" s="15"/>
      <c r="K1562" s="16"/>
      <c r="L1562" s="16" t="b">
        <v>0</v>
      </c>
      <c r="M1562" s="17"/>
      <c r="N1562" s="18"/>
    </row>
    <row r="1563" hidden="1">
      <c r="A1563" s="10"/>
      <c r="B1563" s="11"/>
      <c r="C1563" s="11"/>
      <c r="D1563" s="11"/>
      <c r="E1563" s="12"/>
      <c r="F1563" s="23"/>
      <c r="G1563" s="11"/>
      <c r="H1563" s="11"/>
      <c r="I1563" s="14"/>
      <c r="J1563" s="15"/>
      <c r="K1563" s="16"/>
      <c r="L1563" s="16" t="b">
        <v>0</v>
      </c>
      <c r="M1563" s="17"/>
      <c r="N1563" s="18"/>
    </row>
    <row r="1564" hidden="1">
      <c r="A1564" s="10"/>
      <c r="B1564" s="11"/>
      <c r="C1564" s="11"/>
      <c r="D1564" s="11"/>
      <c r="E1564" s="12"/>
      <c r="F1564" s="23"/>
      <c r="G1564" s="11"/>
      <c r="H1564" s="11"/>
      <c r="I1564" s="14"/>
      <c r="J1564" s="15"/>
      <c r="K1564" s="16"/>
      <c r="L1564" s="16" t="b">
        <v>0</v>
      </c>
      <c r="M1564" s="17"/>
      <c r="N1564" s="18"/>
    </row>
    <row r="1565" hidden="1">
      <c r="A1565" s="10"/>
      <c r="B1565" s="11"/>
      <c r="C1565" s="11"/>
      <c r="D1565" s="11"/>
      <c r="E1565" s="12"/>
      <c r="F1565" s="23"/>
      <c r="G1565" s="11"/>
      <c r="H1565" s="11"/>
      <c r="I1565" s="14"/>
      <c r="J1565" s="15"/>
      <c r="K1565" s="16"/>
      <c r="L1565" s="16" t="b">
        <v>0</v>
      </c>
      <c r="M1565" s="17"/>
      <c r="N1565" s="18"/>
    </row>
    <row r="1566" hidden="1">
      <c r="A1566" s="10"/>
      <c r="B1566" s="11"/>
      <c r="C1566" s="11"/>
      <c r="D1566" s="11"/>
      <c r="E1566" s="12"/>
      <c r="F1566" s="23"/>
      <c r="G1566" s="11"/>
      <c r="H1566" s="11"/>
      <c r="I1566" s="14"/>
      <c r="J1566" s="15"/>
      <c r="K1566" s="16"/>
      <c r="L1566" s="16" t="b">
        <v>0</v>
      </c>
      <c r="M1566" s="17"/>
      <c r="N1566" s="18"/>
    </row>
    <row r="1567" hidden="1">
      <c r="A1567" s="10"/>
      <c r="B1567" s="11"/>
      <c r="C1567" s="11"/>
      <c r="D1567" s="11"/>
      <c r="E1567" s="12"/>
      <c r="F1567" s="23"/>
      <c r="G1567" s="11"/>
      <c r="H1567" s="11"/>
      <c r="I1567" s="14"/>
      <c r="J1567" s="15"/>
      <c r="K1567" s="16"/>
      <c r="L1567" s="16" t="b">
        <v>0</v>
      </c>
      <c r="M1567" s="17"/>
      <c r="N1567" s="18"/>
    </row>
    <row r="1568" hidden="1">
      <c r="A1568" s="10"/>
      <c r="B1568" s="11"/>
      <c r="C1568" s="11"/>
      <c r="D1568" s="11"/>
      <c r="E1568" s="12"/>
      <c r="F1568" s="23"/>
      <c r="G1568" s="11"/>
      <c r="H1568" s="11"/>
      <c r="I1568" s="14"/>
      <c r="J1568" s="15"/>
      <c r="K1568" s="16"/>
      <c r="L1568" s="16" t="b">
        <v>0</v>
      </c>
      <c r="M1568" s="17"/>
      <c r="N1568" s="18"/>
    </row>
    <row r="1569" hidden="1">
      <c r="A1569" s="10"/>
      <c r="B1569" s="11"/>
      <c r="C1569" s="11"/>
      <c r="D1569" s="11"/>
      <c r="E1569" s="12"/>
      <c r="F1569" s="23"/>
      <c r="G1569" s="11"/>
      <c r="H1569" s="11"/>
      <c r="I1569" s="14"/>
      <c r="J1569" s="15"/>
      <c r="K1569" s="16"/>
      <c r="L1569" s="16" t="b">
        <v>0</v>
      </c>
      <c r="M1569" s="17"/>
      <c r="N1569" s="18"/>
    </row>
    <row r="1570" hidden="1">
      <c r="A1570" s="10"/>
      <c r="B1570" s="11"/>
      <c r="C1570" s="11"/>
      <c r="D1570" s="11"/>
      <c r="E1570" s="12"/>
      <c r="F1570" s="23"/>
      <c r="G1570" s="11"/>
      <c r="H1570" s="11"/>
      <c r="I1570" s="14"/>
      <c r="J1570" s="15"/>
      <c r="K1570" s="16"/>
      <c r="L1570" s="16" t="b">
        <v>0</v>
      </c>
      <c r="M1570" s="17"/>
      <c r="N1570" s="18"/>
    </row>
    <row r="1571" hidden="1">
      <c r="A1571" s="10"/>
      <c r="B1571" s="11"/>
      <c r="C1571" s="11"/>
      <c r="D1571" s="11"/>
      <c r="E1571" s="12"/>
      <c r="F1571" s="23"/>
      <c r="G1571" s="11"/>
      <c r="H1571" s="11"/>
      <c r="I1571" s="14"/>
      <c r="J1571" s="15"/>
      <c r="K1571" s="16"/>
      <c r="L1571" s="16" t="b">
        <v>0</v>
      </c>
      <c r="M1571" s="17"/>
      <c r="N1571" s="18"/>
    </row>
    <row r="1572" hidden="1">
      <c r="A1572" s="10"/>
      <c r="B1572" s="11"/>
      <c r="C1572" s="11"/>
      <c r="D1572" s="11"/>
      <c r="E1572" s="12"/>
      <c r="F1572" s="23"/>
      <c r="G1572" s="11"/>
      <c r="H1572" s="11"/>
      <c r="I1572" s="14"/>
      <c r="J1572" s="15"/>
      <c r="K1572" s="16"/>
      <c r="L1572" s="16" t="b">
        <v>0</v>
      </c>
      <c r="M1572" s="17"/>
      <c r="N1572" s="18"/>
    </row>
    <row r="1573" hidden="1">
      <c r="A1573" s="10"/>
      <c r="B1573" s="11"/>
      <c r="C1573" s="11"/>
      <c r="D1573" s="11"/>
      <c r="E1573" s="12"/>
      <c r="F1573" s="23"/>
      <c r="G1573" s="11"/>
      <c r="H1573" s="11"/>
      <c r="I1573" s="14"/>
      <c r="J1573" s="15"/>
      <c r="K1573" s="16"/>
      <c r="L1573" s="16" t="b">
        <v>0</v>
      </c>
      <c r="M1573" s="17"/>
      <c r="N1573" s="18"/>
    </row>
    <row r="1574" hidden="1">
      <c r="A1574" s="10"/>
      <c r="B1574" s="11"/>
      <c r="C1574" s="11"/>
      <c r="D1574" s="11"/>
      <c r="E1574" s="12"/>
      <c r="F1574" s="23"/>
      <c r="G1574" s="11"/>
      <c r="H1574" s="11"/>
      <c r="I1574" s="14"/>
      <c r="J1574" s="15"/>
      <c r="K1574" s="16"/>
      <c r="L1574" s="16" t="b">
        <v>0</v>
      </c>
      <c r="M1574" s="17"/>
      <c r="N1574" s="18"/>
    </row>
    <row r="1575" hidden="1">
      <c r="A1575" s="10"/>
      <c r="B1575" s="11"/>
      <c r="C1575" s="11"/>
      <c r="D1575" s="11"/>
      <c r="E1575" s="12"/>
      <c r="F1575" s="23"/>
      <c r="G1575" s="11"/>
      <c r="H1575" s="11"/>
      <c r="I1575" s="14"/>
      <c r="J1575" s="15"/>
      <c r="K1575" s="16"/>
      <c r="L1575" s="16" t="b">
        <v>0</v>
      </c>
      <c r="M1575" s="17"/>
      <c r="N1575" s="18"/>
    </row>
    <row r="1576" hidden="1">
      <c r="A1576" s="10"/>
      <c r="B1576" s="11"/>
      <c r="C1576" s="11"/>
      <c r="D1576" s="11"/>
      <c r="E1576" s="12"/>
      <c r="F1576" s="23"/>
      <c r="G1576" s="11"/>
      <c r="H1576" s="11"/>
      <c r="I1576" s="14"/>
      <c r="J1576" s="15"/>
      <c r="K1576" s="16"/>
      <c r="L1576" s="16" t="b">
        <v>0</v>
      </c>
      <c r="M1576" s="17"/>
      <c r="N1576" s="18"/>
    </row>
    <row r="1577" hidden="1">
      <c r="A1577" s="10"/>
      <c r="B1577" s="11"/>
      <c r="C1577" s="11"/>
      <c r="D1577" s="11"/>
      <c r="E1577" s="12"/>
      <c r="F1577" s="23"/>
      <c r="G1577" s="11"/>
      <c r="H1577" s="11"/>
      <c r="I1577" s="14"/>
      <c r="J1577" s="15"/>
      <c r="K1577" s="16"/>
      <c r="L1577" s="16" t="b">
        <v>0</v>
      </c>
      <c r="M1577" s="17"/>
      <c r="N1577" s="18"/>
    </row>
    <row r="1578" hidden="1">
      <c r="A1578" s="10"/>
      <c r="B1578" s="11"/>
      <c r="C1578" s="11"/>
      <c r="D1578" s="11"/>
      <c r="E1578" s="12"/>
      <c r="F1578" s="23"/>
      <c r="G1578" s="11"/>
      <c r="H1578" s="11"/>
      <c r="I1578" s="14"/>
      <c r="J1578" s="15"/>
      <c r="K1578" s="16"/>
      <c r="L1578" s="16" t="b">
        <v>0</v>
      </c>
      <c r="M1578" s="17"/>
      <c r="N1578" s="18"/>
    </row>
    <row r="1579" hidden="1">
      <c r="A1579" s="10"/>
      <c r="B1579" s="11"/>
      <c r="C1579" s="11"/>
      <c r="D1579" s="11"/>
      <c r="E1579" s="12"/>
      <c r="F1579" s="23"/>
      <c r="G1579" s="11"/>
      <c r="H1579" s="11"/>
      <c r="I1579" s="14"/>
      <c r="J1579" s="15"/>
      <c r="K1579" s="16"/>
      <c r="L1579" s="16" t="b">
        <v>0</v>
      </c>
      <c r="M1579" s="17"/>
      <c r="N1579" s="18"/>
    </row>
    <row r="1580" hidden="1">
      <c r="A1580" s="10"/>
      <c r="B1580" s="11"/>
      <c r="C1580" s="11"/>
      <c r="D1580" s="11"/>
      <c r="E1580" s="12"/>
      <c r="F1580" s="23"/>
      <c r="G1580" s="11"/>
      <c r="H1580" s="11"/>
      <c r="I1580" s="14"/>
      <c r="J1580" s="15"/>
      <c r="K1580" s="16"/>
      <c r="L1580" s="16" t="b">
        <v>0</v>
      </c>
      <c r="M1580" s="17"/>
      <c r="N1580" s="18"/>
    </row>
    <row r="1581" hidden="1">
      <c r="A1581" s="10"/>
      <c r="B1581" s="11"/>
      <c r="C1581" s="11"/>
      <c r="D1581" s="11"/>
      <c r="E1581" s="12"/>
      <c r="F1581" s="23"/>
      <c r="G1581" s="11"/>
      <c r="H1581" s="11"/>
      <c r="I1581" s="14"/>
      <c r="J1581" s="15"/>
      <c r="K1581" s="16"/>
      <c r="L1581" s="16" t="b">
        <v>0</v>
      </c>
      <c r="M1581" s="17"/>
      <c r="N1581" s="18"/>
    </row>
    <row r="1582" hidden="1">
      <c r="A1582" s="10"/>
      <c r="B1582" s="11"/>
      <c r="C1582" s="11"/>
      <c r="D1582" s="11"/>
      <c r="E1582" s="12"/>
      <c r="F1582" s="23"/>
      <c r="G1582" s="11"/>
      <c r="H1582" s="11"/>
      <c r="I1582" s="14"/>
      <c r="J1582" s="15"/>
      <c r="K1582" s="16"/>
      <c r="L1582" s="16" t="b">
        <v>0</v>
      </c>
      <c r="M1582" s="17"/>
      <c r="N1582" s="18"/>
    </row>
    <row r="1583" hidden="1">
      <c r="A1583" s="10"/>
      <c r="B1583" s="11"/>
      <c r="C1583" s="11"/>
      <c r="D1583" s="11"/>
      <c r="E1583" s="12"/>
      <c r="F1583" s="23"/>
      <c r="G1583" s="11"/>
      <c r="H1583" s="11"/>
      <c r="I1583" s="14"/>
      <c r="J1583" s="15"/>
      <c r="K1583" s="16"/>
      <c r="L1583" s="16" t="b">
        <v>0</v>
      </c>
      <c r="M1583" s="17"/>
      <c r="N1583" s="18"/>
    </row>
    <row r="1584" hidden="1">
      <c r="A1584" s="10"/>
      <c r="B1584" s="11"/>
      <c r="C1584" s="11"/>
      <c r="D1584" s="11"/>
      <c r="E1584" s="12"/>
      <c r="F1584" s="23"/>
      <c r="G1584" s="11"/>
      <c r="H1584" s="11"/>
      <c r="I1584" s="14"/>
      <c r="J1584" s="15"/>
      <c r="K1584" s="16"/>
      <c r="L1584" s="16" t="b">
        <v>0</v>
      </c>
      <c r="M1584" s="17"/>
      <c r="N1584" s="18"/>
    </row>
    <row r="1585" hidden="1">
      <c r="A1585" s="10"/>
      <c r="B1585" s="11"/>
      <c r="C1585" s="11"/>
      <c r="D1585" s="11"/>
      <c r="E1585" s="12"/>
      <c r="F1585" s="23"/>
      <c r="G1585" s="11"/>
      <c r="H1585" s="11"/>
      <c r="I1585" s="14"/>
      <c r="J1585" s="15"/>
      <c r="K1585" s="16"/>
      <c r="L1585" s="16" t="b">
        <v>0</v>
      </c>
      <c r="M1585" s="17"/>
      <c r="N1585" s="18"/>
    </row>
    <row r="1586" hidden="1">
      <c r="A1586" s="10"/>
      <c r="B1586" s="11"/>
      <c r="C1586" s="11"/>
      <c r="D1586" s="11"/>
      <c r="E1586" s="12"/>
      <c r="F1586" s="23"/>
      <c r="G1586" s="11"/>
      <c r="H1586" s="11"/>
      <c r="I1586" s="14"/>
      <c r="J1586" s="15"/>
      <c r="K1586" s="16"/>
      <c r="L1586" s="16" t="b">
        <v>0</v>
      </c>
      <c r="M1586" s="17"/>
      <c r="N1586" s="18"/>
    </row>
    <row r="1587" hidden="1">
      <c r="A1587" s="10"/>
      <c r="B1587" s="11"/>
      <c r="C1587" s="11"/>
      <c r="D1587" s="11"/>
      <c r="E1587" s="12"/>
      <c r="F1587" s="23"/>
      <c r="G1587" s="11"/>
      <c r="H1587" s="11"/>
      <c r="I1587" s="14"/>
      <c r="J1587" s="15"/>
      <c r="K1587" s="16"/>
      <c r="L1587" s="16" t="b">
        <v>0</v>
      </c>
      <c r="M1587" s="17"/>
      <c r="N1587" s="18"/>
    </row>
    <row r="1588" hidden="1">
      <c r="A1588" s="10"/>
      <c r="B1588" s="11"/>
      <c r="C1588" s="11"/>
      <c r="D1588" s="11"/>
      <c r="E1588" s="12"/>
      <c r="F1588" s="23"/>
      <c r="G1588" s="11"/>
      <c r="H1588" s="11"/>
      <c r="I1588" s="14"/>
      <c r="J1588" s="15"/>
      <c r="K1588" s="16"/>
      <c r="L1588" s="16" t="b">
        <v>0</v>
      </c>
      <c r="M1588" s="17"/>
      <c r="N1588" s="18"/>
    </row>
    <row r="1589" hidden="1">
      <c r="A1589" s="10"/>
      <c r="B1589" s="11"/>
      <c r="C1589" s="11"/>
      <c r="D1589" s="11"/>
      <c r="E1589" s="12"/>
      <c r="F1589" s="23"/>
      <c r="G1589" s="11"/>
      <c r="H1589" s="11"/>
      <c r="I1589" s="14"/>
      <c r="J1589" s="15"/>
      <c r="K1589" s="16"/>
      <c r="L1589" s="16" t="b">
        <v>0</v>
      </c>
      <c r="M1589" s="17"/>
      <c r="N1589" s="18"/>
    </row>
    <row r="1590" hidden="1">
      <c r="A1590" s="10"/>
      <c r="B1590" s="11"/>
      <c r="C1590" s="11"/>
      <c r="D1590" s="11"/>
      <c r="E1590" s="12"/>
      <c r="F1590" s="23"/>
      <c r="G1590" s="11"/>
      <c r="H1590" s="11"/>
      <c r="I1590" s="14"/>
      <c r="J1590" s="15"/>
      <c r="K1590" s="16"/>
      <c r="L1590" s="16" t="b">
        <v>0</v>
      </c>
      <c r="M1590" s="17"/>
      <c r="N1590" s="18"/>
    </row>
    <row r="1591" hidden="1">
      <c r="A1591" s="10"/>
      <c r="B1591" s="11"/>
      <c r="C1591" s="11"/>
      <c r="D1591" s="11"/>
      <c r="E1591" s="12"/>
      <c r="F1591" s="23"/>
      <c r="G1591" s="11"/>
      <c r="H1591" s="11"/>
      <c r="I1591" s="14"/>
      <c r="J1591" s="15"/>
      <c r="K1591" s="16"/>
      <c r="L1591" s="16" t="b">
        <v>0</v>
      </c>
      <c r="M1591" s="17"/>
      <c r="N1591" s="18"/>
    </row>
    <row r="1592" hidden="1">
      <c r="A1592" s="10"/>
      <c r="B1592" s="11"/>
      <c r="C1592" s="11"/>
      <c r="D1592" s="11"/>
      <c r="E1592" s="12"/>
      <c r="F1592" s="23"/>
      <c r="G1592" s="11"/>
      <c r="H1592" s="11"/>
      <c r="I1592" s="14"/>
      <c r="J1592" s="15"/>
      <c r="K1592" s="16"/>
      <c r="L1592" s="16" t="b">
        <v>0</v>
      </c>
      <c r="M1592" s="17"/>
      <c r="N1592" s="18"/>
    </row>
    <row r="1593" hidden="1">
      <c r="A1593" s="10"/>
      <c r="B1593" s="11"/>
      <c r="C1593" s="11"/>
      <c r="D1593" s="11"/>
      <c r="E1593" s="12"/>
      <c r="F1593" s="23"/>
      <c r="G1593" s="11"/>
      <c r="H1593" s="11"/>
      <c r="I1593" s="14"/>
      <c r="J1593" s="15"/>
      <c r="K1593" s="16"/>
      <c r="L1593" s="16" t="b">
        <v>0</v>
      </c>
      <c r="M1593" s="17"/>
      <c r="N1593" s="18"/>
    </row>
    <row r="1594" hidden="1">
      <c r="A1594" s="10"/>
      <c r="B1594" s="11"/>
      <c r="C1594" s="11"/>
      <c r="D1594" s="11"/>
      <c r="E1594" s="12"/>
      <c r="F1594" s="23"/>
      <c r="G1594" s="11"/>
      <c r="H1594" s="11"/>
      <c r="I1594" s="14"/>
      <c r="J1594" s="15"/>
      <c r="K1594" s="16"/>
      <c r="L1594" s="16" t="b">
        <v>0</v>
      </c>
      <c r="M1594" s="17"/>
      <c r="N1594" s="18"/>
    </row>
    <row r="1595" hidden="1">
      <c r="A1595" s="10"/>
      <c r="B1595" s="11"/>
      <c r="C1595" s="11"/>
      <c r="D1595" s="11"/>
      <c r="E1595" s="12"/>
      <c r="F1595" s="23"/>
      <c r="G1595" s="11"/>
      <c r="H1595" s="11"/>
      <c r="I1595" s="14"/>
      <c r="J1595" s="15"/>
      <c r="K1595" s="16"/>
      <c r="L1595" s="16" t="b">
        <v>0</v>
      </c>
      <c r="M1595" s="17"/>
      <c r="N1595" s="18"/>
    </row>
    <row r="1596" hidden="1">
      <c r="A1596" s="10"/>
      <c r="B1596" s="11"/>
      <c r="C1596" s="11"/>
      <c r="D1596" s="11"/>
      <c r="E1596" s="12"/>
      <c r="F1596" s="23"/>
      <c r="G1596" s="11"/>
      <c r="H1596" s="11"/>
      <c r="I1596" s="14"/>
      <c r="J1596" s="15"/>
      <c r="K1596" s="16"/>
      <c r="L1596" s="16" t="b">
        <v>0</v>
      </c>
      <c r="M1596" s="17"/>
      <c r="N1596" s="18"/>
    </row>
    <row r="1597" hidden="1">
      <c r="A1597" s="10"/>
      <c r="B1597" s="11"/>
      <c r="C1597" s="11"/>
      <c r="D1597" s="11"/>
      <c r="E1597" s="12"/>
      <c r="F1597" s="23"/>
      <c r="G1597" s="11"/>
      <c r="H1597" s="11"/>
      <c r="I1597" s="14"/>
      <c r="J1597" s="15"/>
      <c r="K1597" s="16"/>
      <c r="L1597" s="16" t="b">
        <v>0</v>
      </c>
      <c r="M1597" s="17"/>
      <c r="N1597" s="18"/>
    </row>
    <row r="1598" hidden="1">
      <c r="A1598" s="10"/>
      <c r="B1598" s="11"/>
      <c r="C1598" s="11"/>
      <c r="D1598" s="11"/>
      <c r="E1598" s="12"/>
      <c r="F1598" s="23"/>
      <c r="G1598" s="11"/>
      <c r="H1598" s="11"/>
      <c r="I1598" s="14"/>
      <c r="J1598" s="15"/>
      <c r="K1598" s="16"/>
      <c r="L1598" s="16" t="b">
        <v>0</v>
      </c>
      <c r="M1598" s="17"/>
      <c r="N1598" s="18"/>
    </row>
    <row r="1599" hidden="1">
      <c r="A1599" s="10"/>
      <c r="B1599" s="11"/>
      <c r="C1599" s="11"/>
      <c r="D1599" s="11"/>
      <c r="E1599" s="12"/>
      <c r="F1599" s="23"/>
      <c r="G1599" s="11"/>
      <c r="H1599" s="11"/>
      <c r="I1599" s="14"/>
      <c r="J1599" s="15"/>
      <c r="K1599" s="16"/>
      <c r="L1599" s="16" t="b">
        <v>0</v>
      </c>
      <c r="M1599" s="17"/>
      <c r="N1599" s="18"/>
    </row>
    <row r="1600" hidden="1">
      <c r="A1600" s="10"/>
      <c r="B1600" s="11"/>
      <c r="C1600" s="11"/>
      <c r="D1600" s="11"/>
      <c r="E1600" s="12"/>
      <c r="F1600" s="23"/>
      <c r="G1600" s="11"/>
      <c r="H1600" s="11"/>
      <c r="I1600" s="14"/>
      <c r="J1600" s="15"/>
      <c r="K1600" s="16"/>
      <c r="L1600" s="16" t="b">
        <v>0</v>
      </c>
      <c r="M1600" s="17"/>
      <c r="N1600" s="18"/>
    </row>
    <row r="1601" hidden="1">
      <c r="A1601" s="10"/>
      <c r="B1601" s="11"/>
      <c r="C1601" s="11"/>
      <c r="D1601" s="11"/>
      <c r="E1601" s="12"/>
      <c r="F1601" s="23"/>
      <c r="G1601" s="11"/>
      <c r="H1601" s="11"/>
      <c r="I1601" s="14"/>
      <c r="J1601" s="15"/>
      <c r="K1601" s="16"/>
      <c r="L1601" s="16" t="b">
        <v>0</v>
      </c>
      <c r="M1601" s="17"/>
      <c r="N1601" s="18"/>
    </row>
    <row r="1602" hidden="1">
      <c r="A1602" s="10"/>
      <c r="B1602" s="11"/>
      <c r="C1602" s="11"/>
      <c r="D1602" s="11"/>
      <c r="E1602" s="12"/>
      <c r="F1602" s="23"/>
      <c r="G1602" s="11"/>
      <c r="H1602" s="11"/>
      <c r="I1602" s="14"/>
      <c r="J1602" s="15"/>
      <c r="K1602" s="16"/>
      <c r="L1602" s="16" t="b">
        <v>0</v>
      </c>
      <c r="M1602" s="17"/>
      <c r="N1602" s="18"/>
    </row>
    <row r="1603" hidden="1">
      <c r="A1603" s="10"/>
      <c r="B1603" s="11"/>
      <c r="C1603" s="11"/>
      <c r="D1603" s="11"/>
      <c r="E1603" s="12"/>
      <c r="F1603" s="23"/>
      <c r="G1603" s="11"/>
      <c r="H1603" s="11"/>
      <c r="I1603" s="14"/>
      <c r="J1603" s="15"/>
      <c r="K1603" s="16"/>
      <c r="L1603" s="16" t="b">
        <v>0</v>
      </c>
      <c r="M1603" s="17"/>
      <c r="N1603" s="18"/>
    </row>
    <row r="1604" hidden="1">
      <c r="A1604" s="10"/>
      <c r="B1604" s="11"/>
      <c r="C1604" s="11"/>
      <c r="D1604" s="11"/>
      <c r="E1604" s="12"/>
      <c r="F1604" s="23"/>
      <c r="G1604" s="11"/>
      <c r="H1604" s="11"/>
      <c r="I1604" s="14"/>
      <c r="J1604" s="15"/>
      <c r="K1604" s="16"/>
      <c r="L1604" s="16" t="b">
        <v>0</v>
      </c>
      <c r="M1604" s="17"/>
      <c r="N1604" s="18"/>
    </row>
    <row r="1605" hidden="1">
      <c r="A1605" s="10"/>
      <c r="B1605" s="11"/>
      <c r="C1605" s="11"/>
      <c r="D1605" s="11"/>
      <c r="E1605" s="12"/>
      <c r="F1605" s="23"/>
      <c r="G1605" s="11"/>
      <c r="H1605" s="11"/>
      <c r="I1605" s="14"/>
      <c r="J1605" s="15"/>
      <c r="K1605" s="16"/>
      <c r="L1605" s="16" t="b">
        <v>0</v>
      </c>
      <c r="M1605" s="17"/>
      <c r="N1605" s="18"/>
    </row>
    <row r="1606" hidden="1">
      <c r="A1606" s="10"/>
      <c r="B1606" s="11"/>
      <c r="C1606" s="11"/>
      <c r="D1606" s="11"/>
      <c r="E1606" s="12"/>
      <c r="F1606" s="23"/>
      <c r="G1606" s="11"/>
      <c r="H1606" s="11"/>
      <c r="I1606" s="14"/>
      <c r="J1606" s="15"/>
      <c r="K1606" s="16"/>
      <c r="L1606" s="16" t="b">
        <v>0</v>
      </c>
      <c r="M1606" s="17"/>
      <c r="N1606" s="18"/>
    </row>
    <row r="1607" hidden="1">
      <c r="A1607" s="10"/>
      <c r="B1607" s="11"/>
      <c r="C1607" s="11"/>
      <c r="D1607" s="11"/>
      <c r="E1607" s="12"/>
      <c r="F1607" s="23"/>
      <c r="G1607" s="11"/>
      <c r="H1607" s="11"/>
      <c r="I1607" s="14"/>
      <c r="J1607" s="15"/>
      <c r="K1607" s="16"/>
      <c r="L1607" s="16" t="b">
        <v>0</v>
      </c>
      <c r="M1607" s="17"/>
      <c r="N1607" s="18"/>
    </row>
    <row r="1608" hidden="1">
      <c r="A1608" s="10"/>
      <c r="B1608" s="11"/>
      <c r="C1608" s="11"/>
      <c r="D1608" s="11"/>
      <c r="E1608" s="12"/>
      <c r="F1608" s="23"/>
      <c r="G1608" s="11"/>
      <c r="H1608" s="11"/>
      <c r="I1608" s="14"/>
      <c r="J1608" s="15"/>
      <c r="K1608" s="16"/>
      <c r="L1608" s="16" t="b">
        <v>0</v>
      </c>
      <c r="M1608" s="17"/>
      <c r="N1608" s="18"/>
    </row>
    <row r="1609" hidden="1">
      <c r="A1609" s="10"/>
      <c r="B1609" s="11"/>
      <c r="C1609" s="11"/>
      <c r="D1609" s="11"/>
      <c r="E1609" s="12"/>
      <c r="F1609" s="23"/>
      <c r="G1609" s="11"/>
      <c r="H1609" s="11"/>
      <c r="I1609" s="14"/>
      <c r="J1609" s="15"/>
      <c r="K1609" s="16"/>
      <c r="L1609" s="16" t="b">
        <v>0</v>
      </c>
      <c r="M1609" s="17"/>
      <c r="N1609" s="18"/>
    </row>
    <row r="1610" hidden="1">
      <c r="A1610" s="10"/>
      <c r="B1610" s="11"/>
      <c r="C1610" s="11"/>
      <c r="D1610" s="11"/>
      <c r="E1610" s="12"/>
      <c r="F1610" s="23"/>
      <c r="G1610" s="11"/>
      <c r="H1610" s="11"/>
      <c r="I1610" s="14"/>
      <c r="J1610" s="15"/>
      <c r="K1610" s="16"/>
      <c r="L1610" s="16" t="b">
        <v>0</v>
      </c>
      <c r="M1610" s="17"/>
      <c r="N1610" s="18"/>
    </row>
    <row r="1611" hidden="1">
      <c r="A1611" s="10"/>
      <c r="B1611" s="11"/>
      <c r="C1611" s="11"/>
      <c r="D1611" s="11"/>
      <c r="E1611" s="12"/>
      <c r="F1611" s="23"/>
      <c r="G1611" s="11"/>
      <c r="H1611" s="11"/>
      <c r="I1611" s="14"/>
      <c r="J1611" s="15"/>
      <c r="K1611" s="16"/>
      <c r="L1611" s="16" t="b">
        <v>0</v>
      </c>
      <c r="M1611" s="17"/>
      <c r="N1611" s="18"/>
    </row>
    <row r="1612" hidden="1">
      <c r="A1612" s="10"/>
      <c r="B1612" s="11"/>
      <c r="C1612" s="11"/>
      <c r="D1612" s="11"/>
      <c r="E1612" s="12"/>
      <c r="F1612" s="23"/>
      <c r="G1612" s="11"/>
      <c r="H1612" s="11"/>
      <c r="I1612" s="14"/>
      <c r="J1612" s="15"/>
      <c r="K1612" s="16"/>
      <c r="L1612" s="16" t="b">
        <v>0</v>
      </c>
      <c r="M1612" s="17"/>
      <c r="N1612" s="18"/>
    </row>
    <row r="1613" hidden="1">
      <c r="A1613" s="10"/>
      <c r="B1613" s="11"/>
      <c r="C1613" s="11"/>
      <c r="D1613" s="11"/>
      <c r="E1613" s="12"/>
      <c r="F1613" s="23"/>
      <c r="G1613" s="11"/>
      <c r="H1613" s="11"/>
      <c r="I1613" s="14"/>
      <c r="J1613" s="15"/>
      <c r="K1613" s="16"/>
      <c r="L1613" s="16" t="b">
        <v>0</v>
      </c>
      <c r="M1613" s="17"/>
      <c r="N1613" s="18"/>
    </row>
    <row r="1614" hidden="1">
      <c r="A1614" s="10"/>
      <c r="B1614" s="11"/>
      <c r="C1614" s="11"/>
      <c r="D1614" s="11"/>
      <c r="E1614" s="12"/>
      <c r="F1614" s="23"/>
      <c r="G1614" s="11"/>
      <c r="H1614" s="11"/>
      <c r="I1614" s="14"/>
      <c r="J1614" s="15"/>
      <c r="K1614" s="16"/>
      <c r="L1614" s="16" t="b">
        <v>0</v>
      </c>
      <c r="M1614" s="17"/>
      <c r="N1614" s="18"/>
    </row>
    <row r="1615" hidden="1">
      <c r="A1615" s="10"/>
      <c r="B1615" s="11"/>
      <c r="C1615" s="11"/>
      <c r="D1615" s="11"/>
      <c r="E1615" s="12"/>
      <c r="F1615" s="23"/>
      <c r="G1615" s="11"/>
      <c r="H1615" s="11"/>
      <c r="I1615" s="14"/>
      <c r="J1615" s="15"/>
      <c r="K1615" s="16"/>
      <c r="L1615" s="16" t="b">
        <v>0</v>
      </c>
      <c r="M1615" s="17"/>
      <c r="N1615" s="18"/>
    </row>
    <row r="1616" hidden="1">
      <c r="A1616" s="10"/>
      <c r="B1616" s="11"/>
      <c r="C1616" s="11"/>
      <c r="D1616" s="11"/>
      <c r="E1616" s="12"/>
      <c r="F1616" s="23"/>
      <c r="G1616" s="11"/>
      <c r="H1616" s="11"/>
      <c r="I1616" s="14"/>
      <c r="J1616" s="15"/>
      <c r="K1616" s="16"/>
      <c r="L1616" s="16" t="b">
        <v>0</v>
      </c>
      <c r="M1616" s="17"/>
      <c r="N1616" s="18"/>
    </row>
    <row r="1617" hidden="1">
      <c r="A1617" s="10"/>
      <c r="B1617" s="11"/>
      <c r="C1617" s="11"/>
      <c r="D1617" s="11"/>
      <c r="E1617" s="12"/>
      <c r="F1617" s="23"/>
      <c r="G1617" s="11"/>
      <c r="H1617" s="11"/>
      <c r="I1617" s="14"/>
      <c r="J1617" s="15"/>
      <c r="K1617" s="16"/>
      <c r="L1617" s="16" t="b">
        <v>0</v>
      </c>
      <c r="M1617" s="17"/>
      <c r="N1617" s="18"/>
    </row>
    <row r="1618" hidden="1">
      <c r="A1618" s="10"/>
      <c r="B1618" s="11"/>
      <c r="C1618" s="11"/>
      <c r="D1618" s="11"/>
      <c r="E1618" s="12"/>
      <c r="F1618" s="23"/>
      <c r="G1618" s="11"/>
      <c r="H1618" s="11"/>
      <c r="I1618" s="14"/>
      <c r="J1618" s="15"/>
      <c r="K1618" s="16"/>
      <c r="L1618" s="16" t="b">
        <v>0</v>
      </c>
      <c r="M1618" s="17"/>
      <c r="N1618" s="18"/>
    </row>
    <row r="1619" hidden="1">
      <c r="A1619" s="10"/>
      <c r="B1619" s="11"/>
      <c r="C1619" s="11"/>
      <c r="D1619" s="11"/>
      <c r="E1619" s="12"/>
      <c r="F1619" s="23"/>
      <c r="G1619" s="11"/>
      <c r="H1619" s="11"/>
      <c r="I1619" s="14"/>
      <c r="J1619" s="15"/>
      <c r="K1619" s="16"/>
      <c r="L1619" s="16" t="b">
        <v>0</v>
      </c>
      <c r="M1619" s="17"/>
      <c r="N1619" s="18"/>
    </row>
    <row r="1620" hidden="1">
      <c r="A1620" s="10"/>
      <c r="B1620" s="11"/>
      <c r="C1620" s="11"/>
      <c r="D1620" s="11"/>
      <c r="E1620" s="12"/>
      <c r="F1620" s="23"/>
      <c r="G1620" s="11"/>
      <c r="H1620" s="11"/>
      <c r="I1620" s="14"/>
      <c r="J1620" s="15"/>
      <c r="K1620" s="16"/>
      <c r="L1620" s="16" t="b">
        <v>0</v>
      </c>
      <c r="M1620" s="17"/>
      <c r="N1620" s="18"/>
    </row>
    <row r="1621" hidden="1">
      <c r="A1621" s="10"/>
      <c r="B1621" s="11"/>
      <c r="C1621" s="11"/>
      <c r="D1621" s="11"/>
      <c r="E1621" s="12"/>
      <c r="F1621" s="23"/>
      <c r="G1621" s="11"/>
      <c r="H1621" s="11"/>
      <c r="I1621" s="14"/>
      <c r="J1621" s="15"/>
      <c r="K1621" s="16"/>
      <c r="L1621" s="16" t="b">
        <v>0</v>
      </c>
      <c r="M1621" s="17"/>
      <c r="N1621" s="18"/>
    </row>
    <row r="1622" hidden="1">
      <c r="A1622" s="10"/>
      <c r="B1622" s="11"/>
      <c r="C1622" s="11"/>
      <c r="D1622" s="11"/>
      <c r="E1622" s="12"/>
      <c r="F1622" s="23"/>
      <c r="G1622" s="11"/>
      <c r="H1622" s="11"/>
      <c r="I1622" s="14"/>
      <c r="J1622" s="15"/>
      <c r="K1622" s="16"/>
      <c r="L1622" s="16" t="b">
        <v>0</v>
      </c>
      <c r="M1622" s="17"/>
      <c r="N1622" s="18"/>
    </row>
    <row r="1623" hidden="1">
      <c r="A1623" s="10"/>
      <c r="B1623" s="11"/>
      <c r="C1623" s="11"/>
      <c r="D1623" s="11"/>
      <c r="E1623" s="12"/>
      <c r="F1623" s="23"/>
      <c r="G1623" s="11"/>
      <c r="H1623" s="11"/>
      <c r="I1623" s="14"/>
      <c r="J1623" s="15"/>
      <c r="K1623" s="16"/>
      <c r="L1623" s="16" t="b">
        <v>0</v>
      </c>
      <c r="M1623" s="17"/>
      <c r="N1623" s="18"/>
    </row>
    <row r="1624" hidden="1">
      <c r="A1624" s="10"/>
      <c r="B1624" s="11"/>
      <c r="C1624" s="11"/>
      <c r="D1624" s="11"/>
      <c r="E1624" s="12"/>
      <c r="F1624" s="23"/>
      <c r="G1624" s="11"/>
      <c r="H1624" s="11"/>
      <c r="I1624" s="14"/>
      <c r="J1624" s="15"/>
      <c r="K1624" s="16"/>
      <c r="L1624" s="16" t="b">
        <v>0</v>
      </c>
      <c r="M1624" s="17"/>
      <c r="N1624" s="18"/>
    </row>
    <row r="1625" hidden="1">
      <c r="A1625" s="10"/>
      <c r="B1625" s="11"/>
      <c r="C1625" s="11"/>
      <c r="D1625" s="11"/>
      <c r="E1625" s="12"/>
      <c r="F1625" s="23"/>
      <c r="G1625" s="11"/>
      <c r="H1625" s="11"/>
      <c r="I1625" s="14"/>
      <c r="J1625" s="15"/>
      <c r="K1625" s="16"/>
      <c r="L1625" s="16" t="b">
        <v>0</v>
      </c>
      <c r="M1625" s="17"/>
      <c r="N1625" s="18"/>
    </row>
    <row r="1626" hidden="1">
      <c r="A1626" s="10"/>
      <c r="B1626" s="11"/>
      <c r="C1626" s="11"/>
      <c r="D1626" s="11"/>
      <c r="E1626" s="12"/>
      <c r="F1626" s="23"/>
      <c r="G1626" s="11"/>
      <c r="H1626" s="11"/>
      <c r="I1626" s="14"/>
      <c r="J1626" s="15"/>
      <c r="K1626" s="16"/>
      <c r="L1626" s="16" t="b">
        <v>0</v>
      </c>
      <c r="M1626" s="17"/>
      <c r="N1626" s="18"/>
    </row>
    <row r="1627" hidden="1">
      <c r="A1627" s="10"/>
      <c r="B1627" s="11"/>
      <c r="C1627" s="11"/>
      <c r="D1627" s="11"/>
      <c r="E1627" s="12"/>
      <c r="F1627" s="23"/>
      <c r="G1627" s="11"/>
      <c r="H1627" s="11"/>
      <c r="I1627" s="14"/>
      <c r="J1627" s="15"/>
      <c r="K1627" s="16"/>
      <c r="L1627" s="16" t="b">
        <v>0</v>
      </c>
      <c r="M1627" s="17"/>
      <c r="N1627" s="18"/>
    </row>
    <row r="1628" hidden="1">
      <c r="A1628" s="10"/>
      <c r="B1628" s="11"/>
      <c r="C1628" s="11"/>
      <c r="D1628" s="11"/>
      <c r="E1628" s="12"/>
      <c r="F1628" s="23"/>
      <c r="G1628" s="11"/>
      <c r="H1628" s="11"/>
      <c r="I1628" s="14"/>
      <c r="J1628" s="15"/>
      <c r="K1628" s="16"/>
      <c r="L1628" s="16" t="b">
        <v>0</v>
      </c>
      <c r="M1628" s="17"/>
      <c r="N1628" s="18"/>
    </row>
    <row r="1629" hidden="1">
      <c r="A1629" s="10"/>
      <c r="B1629" s="11"/>
      <c r="C1629" s="11"/>
      <c r="D1629" s="11"/>
      <c r="E1629" s="12"/>
      <c r="F1629" s="23"/>
      <c r="G1629" s="11"/>
      <c r="H1629" s="11"/>
      <c r="I1629" s="14"/>
      <c r="J1629" s="15"/>
      <c r="K1629" s="16"/>
      <c r="L1629" s="16" t="b">
        <v>0</v>
      </c>
      <c r="M1629" s="17"/>
      <c r="N1629" s="18"/>
    </row>
    <row r="1630" hidden="1">
      <c r="A1630" s="10"/>
      <c r="B1630" s="11"/>
      <c r="C1630" s="11"/>
      <c r="D1630" s="11"/>
      <c r="E1630" s="12"/>
      <c r="F1630" s="23"/>
      <c r="G1630" s="11"/>
      <c r="H1630" s="11"/>
      <c r="I1630" s="14"/>
      <c r="J1630" s="15"/>
      <c r="K1630" s="16"/>
      <c r="L1630" s="16" t="b">
        <v>0</v>
      </c>
      <c r="M1630" s="17"/>
      <c r="N1630" s="18"/>
    </row>
    <row r="1631" hidden="1">
      <c r="A1631" s="10"/>
      <c r="B1631" s="11"/>
      <c r="C1631" s="11"/>
      <c r="D1631" s="11"/>
      <c r="E1631" s="12"/>
      <c r="F1631" s="23"/>
      <c r="G1631" s="11"/>
      <c r="H1631" s="11"/>
      <c r="I1631" s="14"/>
      <c r="J1631" s="15"/>
      <c r="K1631" s="16"/>
      <c r="L1631" s="16" t="b">
        <v>0</v>
      </c>
      <c r="M1631" s="17"/>
      <c r="N1631" s="18"/>
    </row>
    <row r="1632" hidden="1">
      <c r="A1632" s="10"/>
      <c r="B1632" s="11"/>
      <c r="C1632" s="11"/>
      <c r="D1632" s="11"/>
      <c r="E1632" s="12"/>
      <c r="F1632" s="23"/>
      <c r="G1632" s="11"/>
      <c r="H1632" s="11"/>
      <c r="I1632" s="14"/>
      <c r="J1632" s="15"/>
      <c r="K1632" s="16"/>
      <c r="L1632" s="16" t="b">
        <v>0</v>
      </c>
      <c r="M1632" s="17"/>
      <c r="N1632" s="18"/>
    </row>
    <row r="1633" hidden="1">
      <c r="A1633" s="10"/>
      <c r="B1633" s="11"/>
      <c r="C1633" s="11"/>
      <c r="D1633" s="11"/>
      <c r="E1633" s="12"/>
      <c r="F1633" s="23"/>
      <c r="G1633" s="11"/>
      <c r="H1633" s="11"/>
      <c r="I1633" s="14"/>
      <c r="J1633" s="15"/>
      <c r="K1633" s="16"/>
      <c r="L1633" s="16" t="b">
        <v>0</v>
      </c>
      <c r="M1633" s="17"/>
      <c r="N1633" s="18"/>
    </row>
    <row r="1634" hidden="1">
      <c r="A1634" s="10"/>
      <c r="B1634" s="11"/>
      <c r="C1634" s="11"/>
      <c r="D1634" s="11"/>
      <c r="E1634" s="12"/>
      <c r="F1634" s="23"/>
      <c r="G1634" s="11"/>
      <c r="H1634" s="11"/>
      <c r="I1634" s="14"/>
      <c r="J1634" s="15"/>
      <c r="K1634" s="16"/>
      <c r="L1634" s="16" t="b">
        <v>0</v>
      </c>
      <c r="M1634" s="17"/>
      <c r="N1634" s="18"/>
    </row>
    <row r="1635" hidden="1">
      <c r="A1635" s="10"/>
      <c r="B1635" s="11"/>
      <c r="C1635" s="11"/>
      <c r="D1635" s="11"/>
      <c r="E1635" s="12"/>
      <c r="F1635" s="23"/>
      <c r="G1635" s="11"/>
      <c r="H1635" s="11"/>
      <c r="I1635" s="14"/>
      <c r="J1635" s="15"/>
      <c r="K1635" s="16"/>
      <c r="L1635" s="16" t="b">
        <v>0</v>
      </c>
      <c r="M1635" s="17"/>
      <c r="N1635" s="18"/>
    </row>
    <row r="1636" hidden="1">
      <c r="A1636" s="10"/>
      <c r="B1636" s="11"/>
      <c r="C1636" s="11"/>
      <c r="D1636" s="11"/>
      <c r="E1636" s="12"/>
      <c r="F1636" s="23"/>
      <c r="G1636" s="11"/>
      <c r="H1636" s="11"/>
      <c r="I1636" s="14"/>
      <c r="J1636" s="15"/>
      <c r="K1636" s="16"/>
      <c r="L1636" s="16" t="b">
        <v>0</v>
      </c>
      <c r="M1636" s="17"/>
      <c r="N1636" s="18"/>
    </row>
    <row r="1637" hidden="1">
      <c r="A1637" s="10"/>
      <c r="B1637" s="11"/>
      <c r="C1637" s="11"/>
      <c r="D1637" s="11"/>
      <c r="E1637" s="12"/>
      <c r="F1637" s="23"/>
      <c r="G1637" s="11"/>
      <c r="H1637" s="11"/>
      <c r="I1637" s="14"/>
      <c r="J1637" s="15"/>
      <c r="K1637" s="16"/>
      <c r="L1637" s="16" t="b">
        <v>0</v>
      </c>
      <c r="M1637" s="17"/>
      <c r="N1637" s="18"/>
    </row>
    <row r="1638" hidden="1">
      <c r="A1638" s="10"/>
      <c r="B1638" s="11"/>
      <c r="C1638" s="11"/>
      <c r="D1638" s="11"/>
      <c r="E1638" s="12"/>
      <c r="F1638" s="23"/>
      <c r="G1638" s="11"/>
      <c r="H1638" s="11"/>
      <c r="I1638" s="14"/>
      <c r="J1638" s="15"/>
      <c r="K1638" s="16"/>
      <c r="L1638" s="16" t="b">
        <v>0</v>
      </c>
      <c r="M1638" s="17"/>
      <c r="N1638" s="18"/>
    </row>
    <row r="1639" hidden="1">
      <c r="A1639" s="10"/>
      <c r="B1639" s="11"/>
      <c r="C1639" s="11"/>
      <c r="D1639" s="11"/>
      <c r="E1639" s="12"/>
      <c r="F1639" s="23"/>
      <c r="G1639" s="11"/>
      <c r="H1639" s="11"/>
      <c r="I1639" s="14"/>
      <c r="J1639" s="15"/>
      <c r="K1639" s="16"/>
      <c r="L1639" s="16" t="b">
        <v>0</v>
      </c>
      <c r="M1639" s="17"/>
      <c r="N1639" s="18"/>
    </row>
    <row r="1640" hidden="1">
      <c r="A1640" s="10"/>
      <c r="B1640" s="11"/>
      <c r="C1640" s="11"/>
      <c r="D1640" s="11"/>
      <c r="E1640" s="12"/>
      <c r="F1640" s="23"/>
      <c r="G1640" s="11"/>
      <c r="H1640" s="11"/>
      <c r="I1640" s="14"/>
      <c r="J1640" s="15"/>
      <c r="K1640" s="16"/>
      <c r="L1640" s="16" t="b">
        <v>0</v>
      </c>
      <c r="M1640" s="17"/>
      <c r="N1640" s="18"/>
    </row>
    <row r="1641" hidden="1">
      <c r="A1641" s="10"/>
      <c r="B1641" s="11"/>
      <c r="C1641" s="11"/>
      <c r="D1641" s="11"/>
      <c r="E1641" s="12"/>
      <c r="F1641" s="23"/>
      <c r="G1641" s="11"/>
      <c r="H1641" s="11"/>
      <c r="I1641" s="14"/>
      <c r="J1641" s="15"/>
      <c r="K1641" s="16"/>
      <c r="L1641" s="16" t="b">
        <v>0</v>
      </c>
      <c r="M1641" s="17"/>
      <c r="N1641" s="18"/>
    </row>
    <row r="1642" hidden="1">
      <c r="A1642" s="10"/>
      <c r="B1642" s="11"/>
      <c r="C1642" s="11"/>
      <c r="D1642" s="11"/>
      <c r="E1642" s="12"/>
      <c r="F1642" s="23"/>
      <c r="G1642" s="11"/>
      <c r="H1642" s="11"/>
      <c r="I1642" s="14"/>
      <c r="J1642" s="15"/>
      <c r="K1642" s="16"/>
      <c r="L1642" s="16" t="b">
        <v>0</v>
      </c>
      <c r="M1642" s="17"/>
      <c r="N1642" s="18"/>
    </row>
    <row r="1643" hidden="1">
      <c r="A1643" s="10"/>
      <c r="B1643" s="11"/>
      <c r="C1643" s="11"/>
      <c r="D1643" s="11"/>
      <c r="E1643" s="12"/>
      <c r="F1643" s="23"/>
      <c r="G1643" s="11"/>
      <c r="H1643" s="11"/>
      <c r="I1643" s="14"/>
      <c r="J1643" s="15"/>
      <c r="K1643" s="16"/>
      <c r="L1643" s="16" t="b">
        <v>0</v>
      </c>
      <c r="M1643" s="17"/>
      <c r="N1643" s="18"/>
    </row>
    <row r="1644" hidden="1">
      <c r="A1644" s="10"/>
      <c r="B1644" s="11"/>
      <c r="C1644" s="11"/>
      <c r="D1644" s="11"/>
      <c r="E1644" s="12"/>
      <c r="F1644" s="23"/>
      <c r="G1644" s="11"/>
      <c r="H1644" s="11"/>
      <c r="I1644" s="14"/>
      <c r="J1644" s="15"/>
      <c r="K1644" s="16"/>
      <c r="L1644" s="16" t="b">
        <v>0</v>
      </c>
      <c r="M1644" s="17"/>
      <c r="N1644" s="18"/>
    </row>
    <row r="1645" hidden="1">
      <c r="A1645" s="10"/>
      <c r="B1645" s="11"/>
      <c r="C1645" s="11"/>
      <c r="D1645" s="11"/>
      <c r="E1645" s="12"/>
      <c r="F1645" s="23"/>
      <c r="G1645" s="11"/>
      <c r="H1645" s="11"/>
      <c r="I1645" s="14"/>
      <c r="J1645" s="15"/>
      <c r="K1645" s="16"/>
      <c r="L1645" s="16" t="b">
        <v>0</v>
      </c>
      <c r="M1645" s="17"/>
      <c r="N1645" s="18"/>
    </row>
    <row r="1646" hidden="1">
      <c r="A1646" s="10"/>
      <c r="B1646" s="11"/>
      <c r="C1646" s="11"/>
      <c r="D1646" s="11"/>
      <c r="E1646" s="12"/>
      <c r="F1646" s="23"/>
      <c r="G1646" s="11"/>
      <c r="H1646" s="11"/>
      <c r="I1646" s="14"/>
      <c r="J1646" s="15"/>
      <c r="K1646" s="16"/>
      <c r="L1646" s="16" t="b">
        <v>0</v>
      </c>
      <c r="M1646" s="17"/>
      <c r="N1646" s="18"/>
    </row>
    <row r="1647" hidden="1">
      <c r="A1647" s="10"/>
      <c r="B1647" s="11"/>
      <c r="C1647" s="11"/>
      <c r="D1647" s="11"/>
      <c r="E1647" s="12"/>
      <c r="F1647" s="23"/>
      <c r="G1647" s="11"/>
      <c r="H1647" s="11"/>
      <c r="I1647" s="14"/>
      <c r="J1647" s="15"/>
      <c r="K1647" s="16"/>
      <c r="L1647" s="16" t="b">
        <v>0</v>
      </c>
      <c r="M1647" s="17"/>
      <c r="N1647" s="18"/>
    </row>
    <row r="1648" hidden="1">
      <c r="A1648" s="10"/>
      <c r="B1648" s="11"/>
      <c r="C1648" s="11"/>
      <c r="D1648" s="11"/>
      <c r="E1648" s="12"/>
      <c r="F1648" s="23"/>
      <c r="G1648" s="11"/>
      <c r="H1648" s="11"/>
      <c r="I1648" s="14"/>
      <c r="J1648" s="15"/>
      <c r="K1648" s="16"/>
      <c r="L1648" s="16" t="b">
        <v>0</v>
      </c>
      <c r="M1648" s="17"/>
      <c r="N1648" s="18"/>
    </row>
    <row r="1649" hidden="1">
      <c r="A1649" s="10"/>
      <c r="B1649" s="11"/>
      <c r="C1649" s="11"/>
      <c r="D1649" s="11"/>
      <c r="E1649" s="12"/>
      <c r="F1649" s="23"/>
      <c r="G1649" s="11"/>
      <c r="H1649" s="11"/>
      <c r="I1649" s="14"/>
      <c r="J1649" s="15"/>
      <c r="K1649" s="16"/>
      <c r="L1649" s="16" t="b">
        <v>0</v>
      </c>
      <c r="M1649" s="17"/>
      <c r="N1649" s="18"/>
    </row>
    <row r="1650" hidden="1">
      <c r="A1650" s="10"/>
      <c r="B1650" s="11"/>
      <c r="C1650" s="11"/>
      <c r="D1650" s="11"/>
      <c r="E1650" s="12"/>
      <c r="F1650" s="23"/>
      <c r="G1650" s="11"/>
      <c r="H1650" s="11"/>
      <c r="I1650" s="14"/>
      <c r="J1650" s="15"/>
      <c r="K1650" s="16"/>
      <c r="L1650" s="16" t="b">
        <v>0</v>
      </c>
      <c r="M1650" s="17"/>
      <c r="N1650" s="18"/>
    </row>
    <row r="1651" hidden="1">
      <c r="A1651" s="10"/>
      <c r="B1651" s="11"/>
      <c r="C1651" s="11"/>
      <c r="D1651" s="11"/>
      <c r="E1651" s="12"/>
      <c r="F1651" s="23"/>
      <c r="G1651" s="11"/>
      <c r="H1651" s="11"/>
      <c r="I1651" s="14"/>
      <c r="J1651" s="15"/>
      <c r="K1651" s="16"/>
      <c r="L1651" s="16" t="b">
        <v>0</v>
      </c>
      <c r="M1651" s="17"/>
      <c r="N1651" s="18"/>
    </row>
    <row r="1652" hidden="1">
      <c r="A1652" s="10"/>
      <c r="B1652" s="11"/>
      <c r="C1652" s="11"/>
      <c r="D1652" s="11"/>
      <c r="E1652" s="12"/>
      <c r="F1652" s="23"/>
      <c r="G1652" s="11"/>
      <c r="H1652" s="11"/>
      <c r="I1652" s="14"/>
      <c r="J1652" s="15"/>
      <c r="K1652" s="16"/>
      <c r="L1652" s="16" t="b">
        <v>0</v>
      </c>
      <c r="M1652" s="17"/>
      <c r="N1652" s="18"/>
    </row>
    <row r="1653" hidden="1">
      <c r="A1653" s="10"/>
      <c r="B1653" s="11"/>
      <c r="C1653" s="11"/>
      <c r="D1653" s="11"/>
      <c r="E1653" s="12"/>
      <c r="F1653" s="23"/>
      <c r="G1653" s="11"/>
      <c r="H1653" s="11"/>
      <c r="I1653" s="14"/>
      <c r="J1653" s="15"/>
      <c r="K1653" s="16"/>
      <c r="L1653" s="16" t="b">
        <v>0</v>
      </c>
      <c r="M1653" s="17"/>
      <c r="N1653" s="18"/>
    </row>
    <row r="1654" hidden="1">
      <c r="A1654" s="10"/>
      <c r="B1654" s="11"/>
      <c r="C1654" s="11"/>
      <c r="D1654" s="11"/>
      <c r="E1654" s="12"/>
      <c r="F1654" s="23"/>
      <c r="G1654" s="11"/>
      <c r="H1654" s="11"/>
      <c r="I1654" s="14"/>
      <c r="J1654" s="15"/>
      <c r="K1654" s="16"/>
      <c r="L1654" s="16" t="b">
        <v>0</v>
      </c>
      <c r="M1654" s="17"/>
      <c r="N1654" s="18"/>
    </row>
    <row r="1655" hidden="1">
      <c r="A1655" s="10"/>
      <c r="B1655" s="11"/>
      <c r="C1655" s="11"/>
      <c r="D1655" s="11"/>
      <c r="E1655" s="12"/>
      <c r="F1655" s="23"/>
      <c r="G1655" s="11"/>
      <c r="H1655" s="11"/>
      <c r="I1655" s="14"/>
      <c r="J1655" s="15"/>
      <c r="K1655" s="16"/>
      <c r="L1655" s="16" t="b">
        <v>0</v>
      </c>
      <c r="M1655" s="17"/>
      <c r="N1655" s="18"/>
    </row>
    <row r="1656" hidden="1">
      <c r="A1656" s="10"/>
      <c r="B1656" s="11"/>
      <c r="C1656" s="11"/>
      <c r="D1656" s="11"/>
      <c r="E1656" s="12"/>
      <c r="F1656" s="23"/>
      <c r="G1656" s="11"/>
      <c r="H1656" s="11"/>
      <c r="I1656" s="14"/>
      <c r="J1656" s="15"/>
      <c r="K1656" s="16"/>
      <c r="L1656" s="16" t="b">
        <v>0</v>
      </c>
      <c r="M1656" s="17"/>
      <c r="N1656" s="18"/>
    </row>
    <row r="1657" hidden="1">
      <c r="A1657" s="10"/>
      <c r="B1657" s="11"/>
      <c r="C1657" s="11"/>
      <c r="D1657" s="11"/>
      <c r="E1657" s="12"/>
      <c r="F1657" s="23"/>
      <c r="G1657" s="11"/>
      <c r="H1657" s="11"/>
      <c r="I1657" s="14"/>
      <c r="J1657" s="15"/>
      <c r="K1657" s="16"/>
      <c r="L1657" s="16" t="b">
        <v>0</v>
      </c>
      <c r="M1657" s="17"/>
      <c r="N1657" s="18"/>
    </row>
    <row r="1658" hidden="1">
      <c r="A1658" s="10"/>
      <c r="B1658" s="11"/>
      <c r="C1658" s="11"/>
      <c r="D1658" s="11"/>
      <c r="E1658" s="12"/>
      <c r="F1658" s="23"/>
      <c r="G1658" s="11"/>
      <c r="H1658" s="11"/>
      <c r="I1658" s="14"/>
      <c r="J1658" s="15"/>
      <c r="K1658" s="16"/>
      <c r="L1658" s="16" t="b">
        <v>0</v>
      </c>
      <c r="M1658" s="17"/>
      <c r="N1658" s="18"/>
    </row>
    <row r="1659" hidden="1">
      <c r="A1659" s="10"/>
      <c r="B1659" s="11"/>
      <c r="C1659" s="11"/>
      <c r="D1659" s="11"/>
      <c r="E1659" s="12"/>
      <c r="F1659" s="23"/>
      <c r="G1659" s="11"/>
      <c r="H1659" s="11"/>
      <c r="I1659" s="14"/>
      <c r="J1659" s="15"/>
      <c r="K1659" s="16"/>
      <c r="L1659" s="16" t="b">
        <v>0</v>
      </c>
      <c r="M1659" s="17"/>
      <c r="N1659" s="18"/>
    </row>
    <row r="1660" hidden="1">
      <c r="A1660" s="10"/>
      <c r="B1660" s="11"/>
      <c r="C1660" s="11"/>
      <c r="D1660" s="11"/>
      <c r="E1660" s="12"/>
      <c r="F1660" s="23"/>
      <c r="G1660" s="11"/>
      <c r="H1660" s="11"/>
      <c r="I1660" s="14"/>
      <c r="J1660" s="15"/>
      <c r="K1660" s="16"/>
      <c r="L1660" s="16" t="b">
        <v>0</v>
      </c>
      <c r="M1660" s="17"/>
      <c r="N1660" s="18"/>
    </row>
    <row r="1661" hidden="1">
      <c r="A1661" s="10"/>
      <c r="B1661" s="11"/>
      <c r="C1661" s="11"/>
      <c r="D1661" s="11"/>
      <c r="E1661" s="12"/>
      <c r="F1661" s="23"/>
      <c r="G1661" s="11"/>
      <c r="H1661" s="11"/>
      <c r="I1661" s="14"/>
      <c r="J1661" s="15"/>
      <c r="K1661" s="16"/>
      <c r="L1661" s="16" t="b">
        <v>0</v>
      </c>
      <c r="M1661" s="17"/>
      <c r="N1661" s="18"/>
    </row>
    <row r="1662" hidden="1">
      <c r="A1662" s="10"/>
      <c r="B1662" s="11"/>
      <c r="C1662" s="11"/>
      <c r="D1662" s="11"/>
      <c r="E1662" s="12"/>
      <c r="F1662" s="23"/>
      <c r="G1662" s="11"/>
      <c r="H1662" s="11"/>
      <c r="I1662" s="14"/>
      <c r="J1662" s="15"/>
      <c r="K1662" s="16"/>
      <c r="L1662" s="16" t="b">
        <v>0</v>
      </c>
      <c r="M1662" s="17"/>
      <c r="N1662" s="18"/>
    </row>
    <row r="1663" hidden="1">
      <c r="A1663" s="10"/>
      <c r="B1663" s="11"/>
      <c r="C1663" s="11"/>
      <c r="D1663" s="11"/>
      <c r="E1663" s="12"/>
      <c r="F1663" s="23"/>
      <c r="G1663" s="11"/>
      <c r="H1663" s="11"/>
      <c r="I1663" s="14"/>
      <c r="J1663" s="15"/>
      <c r="K1663" s="16"/>
      <c r="L1663" s="16" t="b">
        <v>0</v>
      </c>
      <c r="M1663" s="17"/>
      <c r="N1663" s="18"/>
    </row>
    <row r="1664" hidden="1">
      <c r="A1664" s="10"/>
      <c r="B1664" s="11"/>
      <c r="C1664" s="11"/>
      <c r="D1664" s="11"/>
      <c r="E1664" s="12"/>
      <c r="F1664" s="23"/>
      <c r="G1664" s="11"/>
      <c r="H1664" s="11"/>
      <c r="I1664" s="14"/>
      <c r="J1664" s="15"/>
      <c r="K1664" s="16"/>
      <c r="L1664" s="16" t="b">
        <v>0</v>
      </c>
      <c r="M1664" s="17"/>
      <c r="N1664" s="18"/>
    </row>
    <row r="1665" hidden="1">
      <c r="A1665" s="10"/>
      <c r="B1665" s="11"/>
      <c r="C1665" s="11"/>
      <c r="D1665" s="11"/>
      <c r="E1665" s="12"/>
      <c r="F1665" s="23"/>
      <c r="G1665" s="11"/>
      <c r="H1665" s="11"/>
      <c r="I1665" s="14"/>
      <c r="J1665" s="15"/>
      <c r="K1665" s="16"/>
      <c r="L1665" s="16" t="b">
        <v>0</v>
      </c>
      <c r="M1665" s="17"/>
      <c r="N1665" s="18"/>
    </row>
    <row r="1666" hidden="1">
      <c r="A1666" s="10"/>
      <c r="B1666" s="11"/>
      <c r="C1666" s="11"/>
      <c r="D1666" s="11"/>
      <c r="E1666" s="12"/>
      <c r="F1666" s="23"/>
      <c r="G1666" s="11"/>
      <c r="H1666" s="11"/>
      <c r="I1666" s="14"/>
      <c r="J1666" s="15"/>
      <c r="K1666" s="16"/>
      <c r="L1666" s="16" t="b">
        <v>0</v>
      </c>
      <c r="M1666" s="17"/>
      <c r="N1666" s="18"/>
    </row>
    <row r="1667" hidden="1">
      <c r="A1667" s="10"/>
      <c r="B1667" s="11"/>
      <c r="C1667" s="11"/>
      <c r="D1667" s="11"/>
      <c r="E1667" s="12"/>
      <c r="F1667" s="23"/>
      <c r="G1667" s="11"/>
      <c r="H1667" s="11"/>
      <c r="I1667" s="14"/>
      <c r="J1667" s="15"/>
      <c r="K1667" s="16"/>
      <c r="L1667" s="16" t="b">
        <v>0</v>
      </c>
      <c r="M1667" s="17"/>
      <c r="N1667" s="18"/>
    </row>
    <row r="1668" hidden="1">
      <c r="A1668" s="10"/>
      <c r="B1668" s="11"/>
      <c r="C1668" s="11"/>
      <c r="D1668" s="11"/>
      <c r="E1668" s="12"/>
      <c r="F1668" s="23"/>
      <c r="G1668" s="11"/>
      <c r="H1668" s="11"/>
      <c r="I1668" s="14"/>
      <c r="J1668" s="15"/>
      <c r="K1668" s="16"/>
      <c r="L1668" s="16" t="b">
        <v>0</v>
      </c>
      <c r="M1668" s="17"/>
      <c r="N1668" s="18"/>
    </row>
    <row r="1669" hidden="1">
      <c r="A1669" s="10"/>
      <c r="B1669" s="11"/>
      <c r="C1669" s="11"/>
      <c r="D1669" s="11"/>
      <c r="E1669" s="12"/>
      <c r="F1669" s="23"/>
      <c r="G1669" s="11"/>
      <c r="H1669" s="11"/>
      <c r="I1669" s="14"/>
      <c r="J1669" s="15"/>
      <c r="K1669" s="16"/>
      <c r="L1669" s="16" t="b">
        <v>0</v>
      </c>
      <c r="M1669" s="17"/>
      <c r="N1669" s="18"/>
    </row>
    <row r="1670" hidden="1">
      <c r="A1670" s="10"/>
      <c r="B1670" s="11"/>
      <c r="C1670" s="11"/>
      <c r="D1670" s="11"/>
      <c r="E1670" s="12"/>
      <c r="F1670" s="23"/>
      <c r="G1670" s="11"/>
      <c r="H1670" s="11"/>
      <c r="I1670" s="14"/>
      <c r="J1670" s="15"/>
      <c r="K1670" s="16"/>
      <c r="L1670" s="16" t="b">
        <v>0</v>
      </c>
      <c r="M1670" s="17"/>
      <c r="N1670" s="18"/>
    </row>
    <row r="1671" hidden="1">
      <c r="A1671" s="10"/>
      <c r="B1671" s="11"/>
      <c r="C1671" s="11"/>
      <c r="D1671" s="11"/>
      <c r="E1671" s="12"/>
      <c r="F1671" s="23"/>
      <c r="G1671" s="11"/>
      <c r="H1671" s="11"/>
      <c r="I1671" s="14"/>
      <c r="J1671" s="15"/>
      <c r="K1671" s="16"/>
      <c r="L1671" s="16" t="b">
        <v>0</v>
      </c>
      <c r="M1671" s="17"/>
      <c r="N1671" s="18"/>
    </row>
    <row r="1672" hidden="1">
      <c r="A1672" s="10"/>
      <c r="B1672" s="11"/>
      <c r="C1672" s="11"/>
      <c r="D1672" s="11"/>
      <c r="E1672" s="12"/>
      <c r="F1672" s="23"/>
      <c r="G1672" s="11"/>
      <c r="H1672" s="11"/>
      <c r="I1672" s="14"/>
      <c r="J1672" s="15"/>
      <c r="K1672" s="16"/>
      <c r="L1672" s="16" t="b">
        <v>0</v>
      </c>
      <c r="M1672" s="17"/>
      <c r="N1672" s="18"/>
    </row>
    <row r="1673" hidden="1">
      <c r="A1673" s="10"/>
      <c r="B1673" s="11"/>
      <c r="C1673" s="11"/>
      <c r="D1673" s="11"/>
      <c r="E1673" s="12"/>
      <c r="F1673" s="23"/>
      <c r="G1673" s="11"/>
      <c r="H1673" s="11"/>
      <c r="I1673" s="14"/>
      <c r="J1673" s="15"/>
      <c r="K1673" s="16"/>
      <c r="L1673" s="16" t="b">
        <v>0</v>
      </c>
      <c r="M1673" s="17"/>
      <c r="N1673" s="18"/>
    </row>
    <row r="1674" hidden="1">
      <c r="A1674" s="10"/>
      <c r="B1674" s="11"/>
      <c r="C1674" s="11"/>
      <c r="D1674" s="11"/>
      <c r="E1674" s="12"/>
      <c r="F1674" s="23"/>
      <c r="G1674" s="11"/>
      <c r="H1674" s="11"/>
      <c r="I1674" s="14"/>
      <c r="J1674" s="15"/>
      <c r="K1674" s="16"/>
      <c r="L1674" s="16" t="b">
        <v>0</v>
      </c>
      <c r="M1674" s="17"/>
      <c r="N1674" s="18"/>
    </row>
    <row r="1675" hidden="1">
      <c r="A1675" s="10"/>
      <c r="B1675" s="11"/>
      <c r="C1675" s="11"/>
      <c r="D1675" s="11"/>
      <c r="E1675" s="12"/>
      <c r="F1675" s="23"/>
      <c r="G1675" s="11"/>
      <c r="H1675" s="11"/>
      <c r="I1675" s="14"/>
      <c r="J1675" s="15"/>
      <c r="K1675" s="16"/>
      <c r="L1675" s="16" t="b">
        <v>0</v>
      </c>
      <c r="M1675" s="17"/>
      <c r="N1675" s="18"/>
    </row>
    <row r="1676" hidden="1">
      <c r="A1676" s="10"/>
      <c r="B1676" s="11"/>
      <c r="C1676" s="11"/>
      <c r="D1676" s="11"/>
      <c r="E1676" s="12"/>
      <c r="F1676" s="23"/>
      <c r="G1676" s="11"/>
      <c r="H1676" s="11"/>
      <c r="I1676" s="14"/>
      <c r="J1676" s="15"/>
      <c r="K1676" s="16"/>
      <c r="L1676" s="16" t="b">
        <v>0</v>
      </c>
      <c r="M1676" s="17"/>
      <c r="N1676" s="18"/>
    </row>
    <row r="1677" hidden="1">
      <c r="A1677" s="10"/>
      <c r="B1677" s="11"/>
      <c r="C1677" s="11"/>
      <c r="D1677" s="11"/>
      <c r="E1677" s="12"/>
      <c r="F1677" s="23"/>
      <c r="G1677" s="11"/>
      <c r="H1677" s="11"/>
      <c r="I1677" s="14"/>
      <c r="J1677" s="15"/>
      <c r="K1677" s="16"/>
      <c r="L1677" s="16" t="b">
        <v>0</v>
      </c>
      <c r="M1677" s="17"/>
      <c r="N1677" s="18"/>
    </row>
    <row r="1678" hidden="1">
      <c r="A1678" s="10"/>
      <c r="B1678" s="11"/>
      <c r="C1678" s="11"/>
      <c r="D1678" s="11"/>
      <c r="E1678" s="12"/>
      <c r="F1678" s="23"/>
      <c r="G1678" s="11"/>
      <c r="H1678" s="11"/>
      <c r="I1678" s="14"/>
      <c r="J1678" s="15"/>
      <c r="K1678" s="16"/>
      <c r="L1678" s="16" t="b">
        <v>0</v>
      </c>
      <c r="M1678" s="17"/>
      <c r="N1678" s="18"/>
    </row>
    <row r="1679" hidden="1">
      <c r="A1679" s="10"/>
      <c r="B1679" s="11"/>
      <c r="C1679" s="11"/>
      <c r="D1679" s="11"/>
      <c r="E1679" s="12"/>
      <c r="F1679" s="23"/>
      <c r="G1679" s="11"/>
      <c r="H1679" s="11"/>
      <c r="I1679" s="14"/>
      <c r="J1679" s="15"/>
      <c r="K1679" s="16"/>
      <c r="L1679" s="16" t="b">
        <v>0</v>
      </c>
      <c r="M1679" s="17"/>
      <c r="N1679" s="18"/>
    </row>
    <row r="1680" hidden="1">
      <c r="A1680" s="10"/>
      <c r="B1680" s="11"/>
      <c r="C1680" s="11"/>
      <c r="D1680" s="11"/>
      <c r="E1680" s="12"/>
      <c r="F1680" s="23"/>
      <c r="G1680" s="11"/>
      <c r="H1680" s="11"/>
      <c r="I1680" s="14"/>
      <c r="J1680" s="15"/>
      <c r="K1680" s="16"/>
      <c r="L1680" s="16" t="b">
        <v>0</v>
      </c>
      <c r="M1680" s="17"/>
      <c r="N1680" s="18"/>
    </row>
    <row r="1681" hidden="1">
      <c r="A1681" s="10"/>
      <c r="B1681" s="11"/>
      <c r="C1681" s="11"/>
      <c r="D1681" s="11"/>
      <c r="E1681" s="12"/>
      <c r="F1681" s="23"/>
      <c r="G1681" s="11"/>
      <c r="H1681" s="11"/>
      <c r="I1681" s="14"/>
      <c r="J1681" s="15"/>
      <c r="K1681" s="16"/>
      <c r="L1681" s="16" t="b">
        <v>0</v>
      </c>
      <c r="M1681" s="17"/>
      <c r="N1681" s="18"/>
    </row>
    <row r="1682" hidden="1">
      <c r="A1682" s="10"/>
      <c r="B1682" s="11"/>
      <c r="C1682" s="11"/>
      <c r="D1682" s="11"/>
      <c r="E1682" s="12"/>
      <c r="F1682" s="23"/>
      <c r="G1682" s="11"/>
      <c r="H1682" s="11"/>
      <c r="I1682" s="14"/>
      <c r="J1682" s="15"/>
      <c r="K1682" s="16"/>
      <c r="L1682" s="16" t="b">
        <v>0</v>
      </c>
      <c r="M1682" s="17"/>
      <c r="N1682" s="18"/>
    </row>
    <row r="1683" hidden="1">
      <c r="A1683" s="10"/>
      <c r="B1683" s="11"/>
      <c r="C1683" s="11"/>
      <c r="D1683" s="11"/>
      <c r="E1683" s="12"/>
      <c r="F1683" s="23"/>
      <c r="G1683" s="11"/>
      <c r="H1683" s="11"/>
      <c r="I1683" s="14"/>
      <c r="J1683" s="15"/>
      <c r="K1683" s="16"/>
      <c r="L1683" s="16" t="b">
        <v>0</v>
      </c>
      <c r="M1683" s="17"/>
      <c r="N1683" s="18"/>
    </row>
    <row r="1684" hidden="1">
      <c r="A1684" s="10"/>
      <c r="B1684" s="11"/>
      <c r="C1684" s="11"/>
      <c r="D1684" s="11"/>
      <c r="E1684" s="12"/>
      <c r="F1684" s="23"/>
      <c r="G1684" s="11"/>
      <c r="H1684" s="11"/>
      <c r="I1684" s="14"/>
      <c r="J1684" s="15"/>
      <c r="K1684" s="16"/>
      <c r="L1684" s="16" t="b">
        <v>0</v>
      </c>
      <c r="M1684" s="17"/>
      <c r="N1684" s="18"/>
    </row>
    <row r="1685" hidden="1">
      <c r="A1685" s="10"/>
      <c r="B1685" s="11"/>
      <c r="C1685" s="11"/>
      <c r="D1685" s="11"/>
      <c r="E1685" s="12"/>
      <c r="F1685" s="23"/>
      <c r="G1685" s="11"/>
      <c r="H1685" s="11"/>
      <c r="I1685" s="14"/>
      <c r="J1685" s="15"/>
      <c r="K1685" s="16"/>
      <c r="L1685" s="16" t="b">
        <v>0</v>
      </c>
      <c r="M1685" s="17"/>
      <c r="N1685" s="18"/>
    </row>
    <row r="1686" hidden="1">
      <c r="A1686" s="10"/>
      <c r="B1686" s="11"/>
      <c r="C1686" s="11"/>
      <c r="D1686" s="11"/>
      <c r="E1686" s="12"/>
      <c r="F1686" s="23"/>
      <c r="G1686" s="11"/>
      <c r="H1686" s="11"/>
      <c r="I1686" s="14"/>
      <c r="J1686" s="15"/>
      <c r="K1686" s="16"/>
      <c r="L1686" s="16" t="b">
        <v>0</v>
      </c>
      <c r="M1686" s="17"/>
      <c r="N1686" s="18"/>
    </row>
    <row r="1687" hidden="1">
      <c r="A1687" s="10"/>
      <c r="B1687" s="11"/>
      <c r="C1687" s="11"/>
      <c r="D1687" s="11"/>
      <c r="E1687" s="12"/>
      <c r="F1687" s="23"/>
      <c r="G1687" s="11"/>
      <c r="H1687" s="11"/>
      <c r="I1687" s="14"/>
      <c r="J1687" s="15"/>
      <c r="K1687" s="16"/>
      <c r="L1687" s="16" t="b">
        <v>0</v>
      </c>
      <c r="M1687" s="17"/>
      <c r="N1687" s="18"/>
    </row>
    <row r="1688" hidden="1">
      <c r="A1688" s="10"/>
      <c r="B1688" s="11"/>
      <c r="C1688" s="11"/>
      <c r="D1688" s="11"/>
      <c r="E1688" s="12"/>
      <c r="F1688" s="23"/>
      <c r="G1688" s="11"/>
      <c r="H1688" s="11"/>
      <c r="I1688" s="14"/>
      <c r="J1688" s="15"/>
      <c r="K1688" s="16"/>
      <c r="L1688" s="16" t="b">
        <v>0</v>
      </c>
      <c r="M1688" s="17"/>
      <c r="N1688" s="18"/>
    </row>
    <row r="1689" hidden="1">
      <c r="A1689" s="10"/>
      <c r="B1689" s="11"/>
      <c r="C1689" s="11"/>
      <c r="D1689" s="11"/>
      <c r="E1689" s="12"/>
      <c r="F1689" s="23"/>
      <c r="G1689" s="11"/>
      <c r="H1689" s="11"/>
      <c r="I1689" s="14"/>
      <c r="J1689" s="15"/>
      <c r="K1689" s="16"/>
      <c r="L1689" s="16" t="b">
        <v>0</v>
      </c>
      <c r="M1689" s="17"/>
      <c r="N1689" s="18"/>
    </row>
    <row r="1690" hidden="1">
      <c r="A1690" s="10"/>
      <c r="B1690" s="11"/>
      <c r="C1690" s="11"/>
      <c r="D1690" s="11"/>
      <c r="E1690" s="12"/>
      <c r="F1690" s="23"/>
      <c r="G1690" s="11"/>
      <c r="H1690" s="11"/>
      <c r="I1690" s="14"/>
      <c r="J1690" s="15"/>
      <c r="K1690" s="16"/>
      <c r="L1690" s="16" t="b">
        <v>0</v>
      </c>
      <c r="M1690" s="17"/>
      <c r="N1690" s="18"/>
    </row>
    <row r="1691" hidden="1">
      <c r="A1691" s="10"/>
      <c r="B1691" s="11"/>
      <c r="C1691" s="11"/>
      <c r="D1691" s="11"/>
      <c r="E1691" s="12"/>
      <c r="F1691" s="23"/>
      <c r="G1691" s="11"/>
      <c r="H1691" s="11"/>
      <c r="I1691" s="14"/>
      <c r="J1691" s="15"/>
      <c r="K1691" s="16"/>
      <c r="L1691" s="16" t="b">
        <v>0</v>
      </c>
      <c r="M1691" s="17"/>
      <c r="N1691" s="18"/>
    </row>
    <row r="1692" hidden="1">
      <c r="A1692" s="10"/>
      <c r="B1692" s="11"/>
      <c r="C1692" s="11"/>
      <c r="D1692" s="11"/>
      <c r="E1692" s="12"/>
      <c r="F1692" s="23"/>
      <c r="G1692" s="11"/>
      <c r="H1692" s="11"/>
      <c r="I1692" s="14"/>
      <c r="J1692" s="15"/>
      <c r="K1692" s="16"/>
      <c r="L1692" s="16" t="b">
        <v>0</v>
      </c>
      <c r="M1692" s="17"/>
      <c r="N1692" s="18"/>
    </row>
    <row r="1693" hidden="1">
      <c r="A1693" s="10"/>
      <c r="B1693" s="11"/>
      <c r="C1693" s="11"/>
      <c r="D1693" s="11"/>
      <c r="E1693" s="12"/>
      <c r="F1693" s="23"/>
      <c r="G1693" s="11"/>
      <c r="H1693" s="11"/>
      <c r="I1693" s="14"/>
      <c r="J1693" s="15"/>
      <c r="K1693" s="16"/>
      <c r="L1693" s="16" t="b">
        <v>0</v>
      </c>
      <c r="M1693" s="17"/>
      <c r="N1693" s="18"/>
    </row>
    <row r="1694" hidden="1">
      <c r="A1694" s="10"/>
      <c r="B1694" s="11"/>
      <c r="C1694" s="11"/>
      <c r="D1694" s="11"/>
      <c r="E1694" s="12"/>
      <c r="F1694" s="23"/>
      <c r="G1694" s="11"/>
      <c r="H1694" s="11"/>
      <c r="I1694" s="14"/>
      <c r="J1694" s="15"/>
      <c r="K1694" s="16"/>
      <c r="L1694" s="16" t="b">
        <v>0</v>
      </c>
      <c r="M1694" s="17"/>
      <c r="N1694" s="18"/>
    </row>
    <row r="1695" hidden="1">
      <c r="A1695" s="10"/>
      <c r="B1695" s="11"/>
      <c r="C1695" s="11"/>
      <c r="D1695" s="11"/>
      <c r="E1695" s="12"/>
      <c r="F1695" s="23"/>
      <c r="G1695" s="11"/>
      <c r="H1695" s="11"/>
      <c r="I1695" s="14"/>
      <c r="J1695" s="15"/>
      <c r="K1695" s="16"/>
      <c r="L1695" s="16" t="b">
        <v>0</v>
      </c>
      <c r="M1695" s="17"/>
      <c r="N1695" s="18"/>
    </row>
    <row r="1696" hidden="1">
      <c r="A1696" s="10"/>
      <c r="B1696" s="11"/>
      <c r="C1696" s="11"/>
      <c r="D1696" s="11"/>
      <c r="E1696" s="12"/>
      <c r="F1696" s="23"/>
      <c r="G1696" s="11"/>
      <c r="H1696" s="11"/>
      <c r="I1696" s="14"/>
      <c r="J1696" s="15"/>
      <c r="K1696" s="16"/>
      <c r="L1696" s="16" t="b">
        <v>0</v>
      </c>
      <c r="M1696" s="17"/>
      <c r="N1696" s="18"/>
    </row>
    <row r="1697" hidden="1">
      <c r="A1697" s="10"/>
      <c r="B1697" s="11"/>
      <c r="C1697" s="11"/>
      <c r="D1697" s="11"/>
      <c r="E1697" s="12"/>
      <c r="F1697" s="23"/>
      <c r="G1697" s="11"/>
      <c r="H1697" s="11"/>
      <c r="I1697" s="14"/>
      <c r="J1697" s="15"/>
      <c r="K1697" s="16"/>
      <c r="L1697" s="16" t="b">
        <v>0</v>
      </c>
      <c r="M1697" s="17"/>
      <c r="N1697" s="18"/>
    </row>
    <row r="1698" hidden="1">
      <c r="A1698" s="10"/>
      <c r="B1698" s="11"/>
      <c r="C1698" s="11"/>
      <c r="D1698" s="11"/>
      <c r="E1698" s="12"/>
      <c r="F1698" s="23"/>
      <c r="G1698" s="11"/>
      <c r="H1698" s="11"/>
      <c r="I1698" s="14"/>
      <c r="J1698" s="15"/>
      <c r="K1698" s="16"/>
      <c r="L1698" s="16" t="b">
        <v>0</v>
      </c>
      <c r="M1698" s="17"/>
      <c r="N1698" s="18"/>
    </row>
    <row r="1699" hidden="1">
      <c r="A1699" s="10"/>
      <c r="B1699" s="11"/>
      <c r="C1699" s="11"/>
      <c r="D1699" s="11"/>
      <c r="E1699" s="12"/>
      <c r="F1699" s="23"/>
      <c r="G1699" s="11"/>
      <c r="H1699" s="11"/>
      <c r="I1699" s="14"/>
      <c r="J1699" s="15"/>
      <c r="K1699" s="16"/>
      <c r="L1699" s="16" t="b">
        <v>0</v>
      </c>
      <c r="M1699" s="17"/>
      <c r="N1699" s="18"/>
    </row>
    <row r="1700" hidden="1">
      <c r="A1700" s="10"/>
      <c r="B1700" s="11"/>
      <c r="C1700" s="11"/>
      <c r="D1700" s="11"/>
      <c r="E1700" s="12"/>
      <c r="F1700" s="23"/>
      <c r="G1700" s="11"/>
      <c r="H1700" s="11"/>
      <c r="I1700" s="14"/>
      <c r="J1700" s="15"/>
      <c r="K1700" s="16"/>
      <c r="L1700" s="16" t="b">
        <v>0</v>
      </c>
      <c r="M1700" s="17"/>
      <c r="N1700" s="18"/>
    </row>
    <row r="1701" hidden="1">
      <c r="A1701" s="10"/>
      <c r="B1701" s="11"/>
      <c r="C1701" s="11"/>
      <c r="D1701" s="11"/>
      <c r="E1701" s="12"/>
      <c r="F1701" s="23"/>
      <c r="G1701" s="11"/>
      <c r="H1701" s="11"/>
      <c r="I1701" s="14"/>
      <c r="J1701" s="15"/>
      <c r="K1701" s="16"/>
      <c r="L1701" s="16" t="b">
        <v>0</v>
      </c>
      <c r="M1701" s="17"/>
      <c r="N1701" s="18"/>
    </row>
    <row r="1702" hidden="1">
      <c r="A1702" s="10"/>
      <c r="B1702" s="11"/>
      <c r="C1702" s="11"/>
      <c r="D1702" s="11"/>
      <c r="E1702" s="12"/>
      <c r="F1702" s="23"/>
      <c r="G1702" s="11"/>
      <c r="H1702" s="11"/>
      <c r="I1702" s="14"/>
      <c r="J1702" s="15"/>
      <c r="K1702" s="16"/>
      <c r="L1702" s="16" t="b">
        <v>0</v>
      </c>
      <c r="M1702" s="17"/>
      <c r="N1702" s="18"/>
    </row>
    <row r="1703" hidden="1">
      <c r="A1703" s="10"/>
      <c r="B1703" s="11"/>
      <c r="C1703" s="11"/>
      <c r="D1703" s="11"/>
      <c r="E1703" s="12"/>
      <c r="F1703" s="23"/>
      <c r="G1703" s="11"/>
      <c r="H1703" s="11"/>
      <c r="I1703" s="14"/>
      <c r="J1703" s="15"/>
      <c r="K1703" s="16"/>
      <c r="L1703" s="16" t="b">
        <v>0</v>
      </c>
      <c r="M1703" s="17"/>
      <c r="N1703" s="18"/>
    </row>
    <row r="1704" hidden="1">
      <c r="A1704" s="10"/>
      <c r="B1704" s="11"/>
      <c r="C1704" s="11"/>
      <c r="D1704" s="11"/>
      <c r="E1704" s="12"/>
      <c r="F1704" s="23"/>
      <c r="G1704" s="11"/>
      <c r="H1704" s="11"/>
      <c r="I1704" s="14"/>
      <c r="J1704" s="15"/>
      <c r="K1704" s="16"/>
      <c r="L1704" s="16" t="b">
        <v>0</v>
      </c>
      <c r="M1704" s="17"/>
      <c r="N1704" s="18"/>
    </row>
    <row r="1705" hidden="1">
      <c r="A1705" s="10"/>
      <c r="B1705" s="11"/>
      <c r="C1705" s="11"/>
      <c r="D1705" s="11"/>
      <c r="E1705" s="12"/>
      <c r="F1705" s="23"/>
      <c r="G1705" s="11"/>
      <c r="H1705" s="11"/>
      <c r="I1705" s="14"/>
      <c r="J1705" s="15"/>
      <c r="K1705" s="16"/>
      <c r="L1705" s="16" t="b">
        <v>0</v>
      </c>
      <c r="M1705" s="17"/>
      <c r="N1705" s="18"/>
    </row>
    <row r="1706" hidden="1">
      <c r="A1706" s="10"/>
      <c r="B1706" s="11"/>
      <c r="C1706" s="11"/>
      <c r="D1706" s="11"/>
      <c r="E1706" s="12"/>
      <c r="F1706" s="23"/>
      <c r="G1706" s="11"/>
      <c r="H1706" s="11"/>
      <c r="I1706" s="14"/>
      <c r="J1706" s="15"/>
      <c r="K1706" s="16"/>
      <c r="L1706" s="16" t="b">
        <v>0</v>
      </c>
      <c r="M1706" s="17"/>
      <c r="N1706" s="18"/>
    </row>
    <row r="1707" hidden="1">
      <c r="A1707" s="10"/>
      <c r="B1707" s="11"/>
      <c r="C1707" s="11"/>
      <c r="D1707" s="11"/>
      <c r="E1707" s="12"/>
      <c r="F1707" s="23"/>
      <c r="G1707" s="11"/>
      <c r="H1707" s="11"/>
      <c r="I1707" s="14"/>
      <c r="J1707" s="15"/>
      <c r="K1707" s="16"/>
      <c r="L1707" s="16" t="b">
        <v>0</v>
      </c>
      <c r="M1707" s="17"/>
      <c r="N1707" s="18"/>
    </row>
    <row r="1708" hidden="1">
      <c r="A1708" s="10"/>
      <c r="B1708" s="11"/>
      <c r="C1708" s="11"/>
      <c r="D1708" s="11"/>
      <c r="E1708" s="12"/>
      <c r="F1708" s="23"/>
      <c r="G1708" s="11"/>
      <c r="H1708" s="11"/>
      <c r="I1708" s="14"/>
      <c r="J1708" s="15"/>
      <c r="K1708" s="16"/>
      <c r="L1708" s="16" t="b">
        <v>0</v>
      </c>
      <c r="M1708" s="17"/>
      <c r="N1708" s="18"/>
    </row>
    <row r="1709" hidden="1">
      <c r="A1709" s="10"/>
      <c r="B1709" s="11"/>
      <c r="C1709" s="11"/>
      <c r="D1709" s="11"/>
      <c r="E1709" s="12"/>
      <c r="F1709" s="23"/>
      <c r="G1709" s="11"/>
      <c r="H1709" s="11"/>
      <c r="I1709" s="14"/>
      <c r="J1709" s="15"/>
      <c r="K1709" s="16"/>
      <c r="L1709" s="16" t="b">
        <v>0</v>
      </c>
      <c r="M1709" s="17"/>
      <c r="N1709" s="18"/>
    </row>
    <row r="1710" hidden="1">
      <c r="A1710" s="10"/>
      <c r="B1710" s="11"/>
      <c r="C1710" s="11"/>
      <c r="D1710" s="11"/>
      <c r="E1710" s="12"/>
      <c r="F1710" s="23"/>
      <c r="G1710" s="11"/>
      <c r="H1710" s="11"/>
      <c r="I1710" s="14"/>
      <c r="J1710" s="15"/>
      <c r="K1710" s="16"/>
      <c r="L1710" s="16" t="b">
        <v>0</v>
      </c>
      <c r="M1710" s="17"/>
      <c r="N1710" s="18"/>
    </row>
    <row r="1711" hidden="1">
      <c r="A1711" s="10"/>
      <c r="B1711" s="11"/>
      <c r="C1711" s="11"/>
      <c r="D1711" s="11"/>
      <c r="E1711" s="12"/>
      <c r="F1711" s="23"/>
      <c r="G1711" s="11"/>
      <c r="H1711" s="11"/>
      <c r="I1711" s="14"/>
      <c r="J1711" s="15"/>
      <c r="K1711" s="16"/>
      <c r="L1711" s="16" t="b">
        <v>0</v>
      </c>
      <c r="M1711" s="17"/>
      <c r="N1711" s="18"/>
    </row>
    <row r="1712" hidden="1">
      <c r="A1712" s="10"/>
      <c r="B1712" s="11"/>
      <c r="C1712" s="11"/>
      <c r="D1712" s="11"/>
      <c r="E1712" s="12"/>
      <c r="F1712" s="23"/>
      <c r="G1712" s="11"/>
      <c r="H1712" s="11"/>
      <c r="I1712" s="14"/>
      <c r="J1712" s="15"/>
      <c r="K1712" s="16"/>
      <c r="L1712" s="16" t="b">
        <v>0</v>
      </c>
      <c r="M1712" s="17"/>
      <c r="N1712" s="18"/>
    </row>
    <row r="1713" hidden="1">
      <c r="A1713" s="10"/>
      <c r="B1713" s="11"/>
      <c r="C1713" s="11"/>
      <c r="D1713" s="11"/>
      <c r="E1713" s="12"/>
      <c r="F1713" s="23"/>
      <c r="G1713" s="11"/>
      <c r="H1713" s="11"/>
      <c r="I1713" s="14"/>
      <c r="J1713" s="15"/>
      <c r="K1713" s="16"/>
      <c r="L1713" s="16" t="b">
        <v>0</v>
      </c>
      <c r="M1713" s="17"/>
      <c r="N1713" s="18"/>
    </row>
    <row r="1714" hidden="1">
      <c r="A1714" s="10"/>
      <c r="B1714" s="11"/>
      <c r="C1714" s="11"/>
      <c r="D1714" s="11"/>
      <c r="E1714" s="12"/>
      <c r="F1714" s="23"/>
      <c r="G1714" s="11"/>
      <c r="H1714" s="11"/>
      <c r="I1714" s="14"/>
      <c r="J1714" s="15"/>
      <c r="K1714" s="16"/>
      <c r="L1714" s="16" t="b">
        <v>0</v>
      </c>
      <c r="M1714" s="17"/>
      <c r="N1714" s="18"/>
    </row>
    <row r="1715" hidden="1">
      <c r="A1715" s="10"/>
      <c r="B1715" s="11"/>
      <c r="C1715" s="11"/>
      <c r="D1715" s="11"/>
      <c r="E1715" s="12"/>
      <c r="F1715" s="23"/>
      <c r="G1715" s="11"/>
      <c r="H1715" s="11"/>
      <c r="I1715" s="14"/>
      <c r="J1715" s="15"/>
      <c r="K1715" s="16"/>
      <c r="L1715" s="16" t="b">
        <v>0</v>
      </c>
      <c r="M1715" s="17"/>
      <c r="N1715" s="18"/>
    </row>
    <row r="1716" hidden="1">
      <c r="A1716" s="10"/>
      <c r="B1716" s="11"/>
      <c r="C1716" s="11"/>
      <c r="D1716" s="11"/>
      <c r="E1716" s="12"/>
      <c r="F1716" s="23"/>
      <c r="G1716" s="11"/>
      <c r="H1716" s="11"/>
      <c r="I1716" s="14"/>
      <c r="J1716" s="15"/>
      <c r="K1716" s="16"/>
      <c r="L1716" s="16" t="b">
        <v>0</v>
      </c>
      <c r="M1716" s="17"/>
      <c r="N1716" s="18"/>
    </row>
    <row r="1717" hidden="1">
      <c r="A1717" s="10"/>
      <c r="B1717" s="11"/>
      <c r="C1717" s="11"/>
      <c r="D1717" s="11"/>
      <c r="E1717" s="12"/>
      <c r="F1717" s="23"/>
      <c r="G1717" s="11"/>
      <c r="H1717" s="11"/>
      <c r="I1717" s="14"/>
      <c r="J1717" s="15"/>
      <c r="K1717" s="16"/>
      <c r="L1717" s="16" t="b">
        <v>0</v>
      </c>
      <c r="M1717" s="17"/>
      <c r="N1717" s="18"/>
    </row>
    <row r="1718" hidden="1">
      <c r="A1718" s="10"/>
      <c r="B1718" s="11"/>
      <c r="C1718" s="11"/>
      <c r="D1718" s="11"/>
      <c r="E1718" s="12"/>
      <c r="F1718" s="23"/>
      <c r="G1718" s="11"/>
      <c r="H1718" s="11"/>
      <c r="I1718" s="14"/>
      <c r="J1718" s="15"/>
      <c r="K1718" s="16"/>
      <c r="L1718" s="16" t="b">
        <v>0</v>
      </c>
      <c r="M1718" s="17"/>
      <c r="N1718" s="18"/>
    </row>
    <row r="1719" hidden="1">
      <c r="A1719" s="10"/>
      <c r="B1719" s="11"/>
      <c r="C1719" s="11"/>
      <c r="D1719" s="11"/>
      <c r="E1719" s="12"/>
      <c r="F1719" s="23"/>
      <c r="G1719" s="11"/>
      <c r="H1719" s="11"/>
      <c r="I1719" s="14"/>
      <c r="J1719" s="15"/>
      <c r="K1719" s="16"/>
      <c r="L1719" s="16" t="b">
        <v>0</v>
      </c>
      <c r="M1719" s="17"/>
      <c r="N1719" s="18"/>
    </row>
    <row r="1720" hidden="1">
      <c r="A1720" s="10"/>
      <c r="B1720" s="11"/>
      <c r="C1720" s="11"/>
      <c r="D1720" s="11"/>
      <c r="E1720" s="12"/>
      <c r="F1720" s="23"/>
      <c r="G1720" s="11"/>
      <c r="H1720" s="11"/>
      <c r="I1720" s="14"/>
      <c r="J1720" s="15"/>
      <c r="K1720" s="16"/>
      <c r="L1720" s="16" t="b">
        <v>0</v>
      </c>
      <c r="M1720" s="17"/>
      <c r="N1720" s="18"/>
    </row>
    <row r="1721" hidden="1">
      <c r="A1721" s="10"/>
      <c r="B1721" s="11"/>
      <c r="C1721" s="11"/>
      <c r="D1721" s="11"/>
      <c r="E1721" s="12"/>
      <c r="F1721" s="23"/>
      <c r="G1721" s="11"/>
      <c r="H1721" s="11"/>
      <c r="I1721" s="14"/>
      <c r="J1721" s="15"/>
      <c r="K1721" s="16"/>
      <c r="L1721" s="16" t="b">
        <v>0</v>
      </c>
      <c r="M1721" s="17"/>
      <c r="N1721" s="18"/>
    </row>
    <row r="1722" hidden="1">
      <c r="A1722" s="10"/>
      <c r="B1722" s="11"/>
      <c r="C1722" s="11"/>
      <c r="D1722" s="11"/>
      <c r="E1722" s="12"/>
      <c r="F1722" s="23"/>
      <c r="G1722" s="11"/>
      <c r="H1722" s="11"/>
      <c r="I1722" s="14"/>
      <c r="J1722" s="15"/>
      <c r="K1722" s="16"/>
      <c r="L1722" s="16" t="b">
        <v>0</v>
      </c>
      <c r="M1722" s="17"/>
      <c r="N1722" s="18"/>
    </row>
    <row r="1723" hidden="1">
      <c r="A1723" s="10"/>
      <c r="B1723" s="11"/>
      <c r="C1723" s="11"/>
      <c r="D1723" s="11"/>
      <c r="E1723" s="12"/>
      <c r="F1723" s="23"/>
      <c r="G1723" s="11"/>
      <c r="H1723" s="11"/>
      <c r="I1723" s="14"/>
      <c r="J1723" s="15"/>
      <c r="K1723" s="16"/>
      <c r="L1723" s="16" t="b">
        <v>0</v>
      </c>
      <c r="M1723" s="17"/>
      <c r="N1723" s="18"/>
    </row>
    <row r="1724" hidden="1">
      <c r="A1724" s="10"/>
      <c r="B1724" s="11"/>
      <c r="C1724" s="11"/>
      <c r="D1724" s="11"/>
      <c r="E1724" s="12"/>
      <c r="F1724" s="23"/>
      <c r="G1724" s="11"/>
      <c r="H1724" s="11"/>
      <c r="I1724" s="14"/>
      <c r="J1724" s="15"/>
      <c r="K1724" s="16"/>
      <c r="L1724" s="16" t="b">
        <v>0</v>
      </c>
      <c r="M1724" s="17"/>
      <c r="N1724" s="18"/>
    </row>
    <row r="1725" hidden="1">
      <c r="A1725" s="10"/>
      <c r="B1725" s="11"/>
      <c r="C1725" s="11"/>
      <c r="D1725" s="11"/>
      <c r="E1725" s="12"/>
      <c r="F1725" s="23"/>
      <c r="G1725" s="11"/>
      <c r="H1725" s="11"/>
      <c r="I1725" s="14"/>
      <c r="J1725" s="15"/>
      <c r="K1725" s="16"/>
      <c r="L1725" s="16" t="b">
        <v>0</v>
      </c>
      <c r="M1725" s="17"/>
      <c r="N1725" s="18"/>
    </row>
    <row r="1726" hidden="1">
      <c r="A1726" s="10"/>
      <c r="B1726" s="11"/>
      <c r="C1726" s="11"/>
      <c r="D1726" s="11"/>
      <c r="E1726" s="12"/>
      <c r="F1726" s="23"/>
      <c r="G1726" s="11"/>
      <c r="H1726" s="11"/>
      <c r="I1726" s="14"/>
      <c r="J1726" s="15"/>
      <c r="K1726" s="16"/>
      <c r="L1726" s="16" t="b">
        <v>0</v>
      </c>
      <c r="M1726" s="17"/>
      <c r="N1726" s="18"/>
    </row>
    <row r="1727" hidden="1">
      <c r="A1727" s="10"/>
      <c r="B1727" s="11"/>
      <c r="C1727" s="11"/>
      <c r="D1727" s="11"/>
      <c r="E1727" s="12"/>
      <c r="F1727" s="23"/>
      <c r="G1727" s="11"/>
      <c r="H1727" s="11"/>
      <c r="I1727" s="14"/>
      <c r="J1727" s="15"/>
      <c r="K1727" s="16"/>
      <c r="L1727" s="16" t="b">
        <v>0</v>
      </c>
      <c r="M1727" s="17"/>
      <c r="N1727" s="18"/>
    </row>
    <row r="1728" hidden="1">
      <c r="A1728" s="10"/>
      <c r="B1728" s="11"/>
      <c r="C1728" s="11"/>
      <c r="D1728" s="11"/>
      <c r="E1728" s="12"/>
      <c r="F1728" s="23"/>
      <c r="G1728" s="11"/>
      <c r="H1728" s="11"/>
      <c r="I1728" s="14"/>
      <c r="J1728" s="15"/>
      <c r="K1728" s="16"/>
      <c r="L1728" s="16" t="b">
        <v>0</v>
      </c>
      <c r="M1728" s="17"/>
      <c r="N1728" s="18"/>
    </row>
    <row r="1729" hidden="1">
      <c r="A1729" s="10"/>
      <c r="B1729" s="11"/>
      <c r="C1729" s="11"/>
      <c r="D1729" s="11"/>
      <c r="E1729" s="12"/>
      <c r="F1729" s="23"/>
      <c r="G1729" s="11"/>
      <c r="H1729" s="11"/>
      <c r="I1729" s="14"/>
      <c r="J1729" s="15"/>
      <c r="K1729" s="16"/>
      <c r="L1729" s="16" t="b">
        <v>0</v>
      </c>
      <c r="M1729" s="17"/>
      <c r="N1729" s="18"/>
    </row>
    <row r="1730" hidden="1">
      <c r="A1730" s="10"/>
      <c r="B1730" s="11"/>
      <c r="C1730" s="11"/>
      <c r="D1730" s="11"/>
      <c r="E1730" s="12"/>
      <c r="F1730" s="23"/>
      <c r="G1730" s="11"/>
      <c r="H1730" s="11"/>
      <c r="I1730" s="14"/>
      <c r="J1730" s="15"/>
      <c r="K1730" s="16"/>
      <c r="L1730" s="16" t="b">
        <v>0</v>
      </c>
      <c r="M1730" s="17"/>
      <c r="N1730" s="18"/>
    </row>
    <row r="1731" hidden="1">
      <c r="A1731" s="10"/>
      <c r="B1731" s="11"/>
      <c r="C1731" s="11"/>
      <c r="D1731" s="11"/>
      <c r="E1731" s="12"/>
      <c r="F1731" s="23"/>
      <c r="G1731" s="11"/>
      <c r="H1731" s="11"/>
      <c r="I1731" s="14"/>
      <c r="J1731" s="15"/>
      <c r="K1731" s="16"/>
      <c r="L1731" s="16" t="b">
        <v>0</v>
      </c>
      <c r="M1731" s="17"/>
      <c r="N1731" s="18"/>
    </row>
    <row r="1732" hidden="1">
      <c r="A1732" s="10"/>
      <c r="B1732" s="11"/>
      <c r="C1732" s="11"/>
      <c r="D1732" s="11"/>
      <c r="E1732" s="12"/>
      <c r="F1732" s="23"/>
      <c r="G1732" s="11"/>
      <c r="H1732" s="11"/>
      <c r="I1732" s="14"/>
      <c r="J1732" s="15"/>
      <c r="K1732" s="16"/>
      <c r="L1732" s="16" t="b">
        <v>0</v>
      </c>
      <c r="M1732" s="17"/>
      <c r="N1732" s="18"/>
    </row>
    <row r="1733" hidden="1">
      <c r="A1733" s="10"/>
      <c r="B1733" s="11"/>
      <c r="C1733" s="11"/>
      <c r="D1733" s="11"/>
      <c r="E1733" s="12"/>
      <c r="F1733" s="23"/>
      <c r="G1733" s="11"/>
      <c r="H1733" s="11"/>
      <c r="I1733" s="14"/>
      <c r="J1733" s="15"/>
      <c r="K1733" s="16"/>
      <c r="L1733" s="16" t="b">
        <v>0</v>
      </c>
      <c r="M1733" s="17"/>
      <c r="N1733" s="18"/>
    </row>
    <row r="1734" hidden="1">
      <c r="A1734" s="10"/>
      <c r="B1734" s="11"/>
      <c r="C1734" s="11"/>
      <c r="D1734" s="11"/>
      <c r="E1734" s="12"/>
      <c r="F1734" s="23"/>
      <c r="G1734" s="11"/>
      <c r="H1734" s="11"/>
      <c r="I1734" s="14"/>
      <c r="J1734" s="15"/>
      <c r="K1734" s="16"/>
      <c r="L1734" s="16" t="b">
        <v>0</v>
      </c>
      <c r="M1734" s="17"/>
      <c r="N1734" s="18"/>
    </row>
    <row r="1735" hidden="1">
      <c r="A1735" s="10"/>
      <c r="B1735" s="11"/>
      <c r="C1735" s="11"/>
      <c r="D1735" s="11"/>
      <c r="E1735" s="12"/>
      <c r="F1735" s="23"/>
      <c r="G1735" s="11"/>
      <c r="H1735" s="11"/>
      <c r="I1735" s="14"/>
      <c r="J1735" s="15"/>
      <c r="K1735" s="16"/>
      <c r="L1735" s="16" t="b">
        <v>0</v>
      </c>
      <c r="M1735" s="17"/>
      <c r="N1735" s="18"/>
    </row>
    <row r="1736" hidden="1">
      <c r="A1736" s="10"/>
      <c r="B1736" s="11"/>
      <c r="C1736" s="11"/>
      <c r="D1736" s="11"/>
      <c r="E1736" s="12"/>
      <c r="F1736" s="23"/>
      <c r="G1736" s="11"/>
      <c r="H1736" s="11"/>
      <c r="I1736" s="14"/>
      <c r="J1736" s="15"/>
      <c r="K1736" s="16"/>
      <c r="L1736" s="16" t="b">
        <v>0</v>
      </c>
      <c r="M1736" s="17"/>
      <c r="N1736" s="18"/>
    </row>
    <row r="1737" hidden="1">
      <c r="A1737" s="10"/>
      <c r="B1737" s="11"/>
      <c r="C1737" s="11"/>
      <c r="D1737" s="11"/>
      <c r="E1737" s="12"/>
      <c r="F1737" s="23"/>
      <c r="G1737" s="11"/>
      <c r="H1737" s="11"/>
      <c r="I1737" s="14"/>
      <c r="J1737" s="15"/>
      <c r="K1737" s="16"/>
      <c r="L1737" s="16" t="b">
        <v>0</v>
      </c>
      <c r="M1737" s="17"/>
      <c r="N1737" s="18"/>
    </row>
    <row r="1738" hidden="1">
      <c r="A1738" s="10"/>
      <c r="B1738" s="11"/>
      <c r="C1738" s="11"/>
      <c r="D1738" s="11"/>
      <c r="E1738" s="12"/>
      <c r="F1738" s="23"/>
      <c r="G1738" s="11"/>
      <c r="H1738" s="11"/>
      <c r="I1738" s="14"/>
      <c r="J1738" s="15"/>
      <c r="K1738" s="16"/>
      <c r="L1738" s="16" t="b">
        <v>0</v>
      </c>
      <c r="M1738" s="17"/>
      <c r="N1738" s="18"/>
    </row>
    <row r="1739" hidden="1">
      <c r="A1739" s="10"/>
      <c r="B1739" s="11"/>
      <c r="C1739" s="11"/>
      <c r="D1739" s="11"/>
      <c r="E1739" s="12"/>
      <c r="F1739" s="23"/>
      <c r="G1739" s="11"/>
      <c r="H1739" s="11"/>
      <c r="I1739" s="14"/>
      <c r="J1739" s="15"/>
      <c r="K1739" s="16"/>
      <c r="L1739" s="16" t="b">
        <v>0</v>
      </c>
      <c r="M1739" s="17"/>
      <c r="N1739" s="18"/>
    </row>
    <row r="1740" hidden="1">
      <c r="A1740" s="10"/>
      <c r="B1740" s="11"/>
      <c r="C1740" s="11"/>
      <c r="D1740" s="11"/>
      <c r="E1740" s="12"/>
      <c r="F1740" s="23"/>
      <c r="G1740" s="11"/>
      <c r="H1740" s="11"/>
      <c r="I1740" s="14"/>
      <c r="J1740" s="15"/>
      <c r="K1740" s="16"/>
      <c r="L1740" s="16" t="b">
        <v>0</v>
      </c>
      <c r="M1740" s="17"/>
      <c r="N1740" s="18"/>
    </row>
    <row r="1741" hidden="1">
      <c r="A1741" s="10"/>
      <c r="B1741" s="11"/>
      <c r="C1741" s="11"/>
      <c r="D1741" s="11"/>
      <c r="E1741" s="12"/>
      <c r="F1741" s="23"/>
      <c r="G1741" s="11"/>
      <c r="H1741" s="11"/>
      <c r="I1741" s="14"/>
      <c r="J1741" s="15"/>
      <c r="K1741" s="16"/>
      <c r="L1741" s="16" t="b">
        <v>0</v>
      </c>
      <c r="M1741" s="17"/>
      <c r="N1741" s="18"/>
    </row>
    <row r="1742" hidden="1">
      <c r="A1742" s="10"/>
      <c r="B1742" s="11"/>
      <c r="C1742" s="11"/>
      <c r="D1742" s="11"/>
      <c r="E1742" s="12"/>
      <c r="F1742" s="23"/>
      <c r="G1742" s="11"/>
      <c r="H1742" s="11"/>
      <c r="I1742" s="14"/>
      <c r="J1742" s="15"/>
      <c r="K1742" s="16"/>
      <c r="L1742" s="16" t="b">
        <v>0</v>
      </c>
      <c r="M1742" s="17"/>
      <c r="N1742" s="18"/>
    </row>
    <row r="1743" hidden="1">
      <c r="A1743" s="10"/>
      <c r="B1743" s="11"/>
      <c r="C1743" s="11"/>
      <c r="D1743" s="11"/>
      <c r="E1743" s="12"/>
      <c r="F1743" s="23"/>
      <c r="G1743" s="11"/>
      <c r="H1743" s="11"/>
      <c r="I1743" s="14"/>
      <c r="J1743" s="15"/>
      <c r="K1743" s="16"/>
      <c r="L1743" s="16" t="b">
        <v>0</v>
      </c>
      <c r="M1743" s="17"/>
      <c r="N1743" s="18"/>
    </row>
    <row r="1744" hidden="1">
      <c r="A1744" s="10"/>
      <c r="B1744" s="11"/>
      <c r="C1744" s="11"/>
      <c r="D1744" s="11"/>
      <c r="E1744" s="12"/>
      <c r="F1744" s="23"/>
      <c r="G1744" s="11"/>
      <c r="H1744" s="11"/>
      <c r="I1744" s="14"/>
      <c r="J1744" s="15"/>
      <c r="K1744" s="16"/>
      <c r="L1744" s="16" t="b">
        <v>0</v>
      </c>
      <c r="M1744" s="17"/>
      <c r="N1744" s="18"/>
    </row>
    <row r="1745" hidden="1">
      <c r="A1745" s="10"/>
      <c r="B1745" s="11"/>
      <c r="C1745" s="11"/>
      <c r="D1745" s="11"/>
      <c r="E1745" s="12"/>
      <c r="F1745" s="23"/>
      <c r="G1745" s="11"/>
      <c r="H1745" s="11"/>
      <c r="I1745" s="14"/>
      <c r="J1745" s="15"/>
      <c r="K1745" s="16"/>
      <c r="L1745" s="16" t="b">
        <v>0</v>
      </c>
      <c r="M1745" s="17"/>
      <c r="N1745" s="18"/>
    </row>
    <row r="1746" hidden="1">
      <c r="A1746" s="10"/>
      <c r="B1746" s="11"/>
      <c r="C1746" s="11"/>
      <c r="D1746" s="11"/>
      <c r="E1746" s="12"/>
      <c r="F1746" s="23"/>
      <c r="G1746" s="11"/>
      <c r="H1746" s="11"/>
      <c r="I1746" s="14"/>
      <c r="J1746" s="15"/>
      <c r="K1746" s="16"/>
      <c r="L1746" s="16" t="b">
        <v>0</v>
      </c>
      <c r="M1746" s="17"/>
      <c r="N1746" s="18"/>
    </row>
    <row r="1747" hidden="1">
      <c r="A1747" s="10"/>
      <c r="B1747" s="11"/>
      <c r="C1747" s="11"/>
      <c r="D1747" s="11"/>
      <c r="E1747" s="12"/>
      <c r="F1747" s="23"/>
      <c r="G1747" s="11"/>
      <c r="H1747" s="11"/>
      <c r="I1747" s="14"/>
      <c r="J1747" s="15"/>
      <c r="K1747" s="16"/>
      <c r="L1747" s="16" t="b">
        <v>0</v>
      </c>
      <c r="M1747" s="17"/>
      <c r="N1747" s="18"/>
    </row>
    <row r="1748" hidden="1">
      <c r="A1748" s="10"/>
      <c r="B1748" s="11"/>
      <c r="C1748" s="11"/>
      <c r="D1748" s="11"/>
      <c r="E1748" s="12"/>
      <c r="F1748" s="23"/>
      <c r="G1748" s="11"/>
      <c r="H1748" s="11"/>
      <c r="I1748" s="14"/>
      <c r="J1748" s="15"/>
      <c r="K1748" s="16"/>
      <c r="L1748" s="16" t="b">
        <v>0</v>
      </c>
      <c r="M1748" s="17"/>
      <c r="N1748" s="18"/>
    </row>
    <row r="1749" hidden="1">
      <c r="A1749" s="10"/>
      <c r="B1749" s="11"/>
      <c r="C1749" s="11"/>
      <c r="D1749" s="11"/>
      <c r="E1749" s="12"/>
      <c r="F1749" s="23"/>
      <c r="G1749" s="11"/>
      <c r="H1749" s="11"/>
      <c r="I1749" s="14"/>
      <c r="J1749" s="15"/>
      <c r="K1749" s="16"/>
      <c r="L1749" s="16" t="b">
        <v>0</v>
      </c>
      <c r="M1749" s="17"/>
      <c r="N1749" s="18"/>
    </row>
    <row r="1750" hidden="1">
      <c r="A1750" s="10"/>
      <c r="B1750" s="11"/>
      <c r="C1750" s="11"/>
      <c r="D1750" s="11"/>
      <c r="E1750" s="12"/>
      <c r="F1750" s="23"/>
      <c r="G1750" s="11"/>
      <c r="H1750" s="11"/>
      <c r="I1750" s="14"/>
      <c r="J1750" s="15"/>
      <c r="K1750" s="16"/>
      <c r="L1750" s="16" t="b">
        <v>0</v>
      </c>
      <c r="M1750" s="17"/>
      <c r="N1750" s="18"/>
    </row>
    <row r="1751" hidden="1">
      <c r="A1751" s="10"/>
      <c r="B1751" s="11"/>
      <c r="C1751" s="11"/>
      <c r="D1751" s="11"/>
      <c r="E1751" s="12"/>
      <c r="F1751" s="23"/>
      <c r="G1751" s="11"/>
      <c r="H1751" s="11"/>
      <c r="I1751" s="14"/>
      <c r="J1751" s="15"/>
      <c r="K1751" s="16"/>
      <c r="L1751" s="16" t="b">
        <v>0</v>
      </c>
      <c r="M1751" s="17"/>
      <c r="N1751" s="18"/>
    </row>
    <row r="1752" hidden="1">
      <c r="A1752" s="10"/>
      <c r="B1752" s="11"/>
      <c r="C1752" s="11"/>
      <c r="D1752" s="11"/>
      <c r="E1752" s="12"/>
      <c r="F1752" s="23"/>
      <c r="G1752" s="11"/>
      <c r="H1752" s="11"/>
      <c r="I1752" s="14"/>
      <c r="J1752" s="15"/>
      <c r="K1752" s="16"/>
      <c r="L1752" s="16" t="b">
        <v>0</v>
      </c>
      <c r="M1752" s="17"/>
      <c r="N1752" s="18"/>
    </row>
    <row r="1753" hidden="1">
      <c r="A1753" s="10"/>
      <c r="B1753" s="11"/>
      <c r="C1753" s="11"/>
      <c r="D1753" s="11"/>
      <c r="E1753" s="12"/>
      <c r="F1753" s="23"/>
      <c r="G1753" s="11"/>
      <c r="H1753" s="11"/>
      <c r="I1753" s="14"/>
      <c r="J1753" s="15"/>
      <c r="K1753" s="16"/>
      <c r="L1753" s="16" t="b">
        <v>0</v>
      </c>
      <c r="M1753" s="17"/>
      <c r="N1753" s="18"/>
    </row>
    <row r="1754" hidden="1">
      <c r="A1754" s="10"/>
      <c r="B1754" s="11"/>
      <c r="C1754" s="11"/>
      <c r="D1754" s="11"/>
      <c r="E1754" s="12"/>
      <c r="F1754" s="23"/>
      <c r="G1754" s="11"/>
      <c r="H1754" s="11"/>
      <c r="I1754" s="14"/>
      <c r="J1754" s="15"/>
      <c r="K1754" s="16"/>
      <c r="L1754" s="16" t="b">
        <v>0</v>
      </c>
      <c r="M1754" s="17"/>
      <c r="N1754" s="18"/>
    </row>
    <row r="1755" hidden="1">
      <c r="A1755" s="10"/>
      <c r="B1755" s="11"/>
      <c r="C1755" s="11"/>
      <c r="D1755" s="11"/>
      <c r="E1755" s="12"/>
      <c r="F1755" s="23"/>
      <c r="G1755" s="11"/>
      <c r="H1755" s="11"/>
      <c r="I1755" s="14"/>
      <c r="J1755" s="15"/>
      <c r="K1755" s="16"/>
      <c r="L1755" s="16" t="b">
        <v>0</v>
      </c>
      <c r="M1755" s="17"/>
      <c r="N1755" s="18"/>
    </row>
    <row r="1756" hidden="1">
      <c r="A1756" s="10"/>
      <c r="B1756" s="11"/>
      <c r="C1756" s="11"/>
      <c r="D1756" s="11"/>
      <c r="E1756" s="12"/>
      <c r="F1756" s="23"/>
      <c r="G1756" s="11"/>
      <c r="H1756" s="11"/>
      <c r="I1756" s="14"/>
      <c r="J1756" s="15"/>
      <c r="K1756" s="16"/>
      <c r="L1756" s="16" t="b">
        <v>0</v>
      </c>
      <c r="M1756" s="17"/>
      <c r="N1756" s="18"/>
    </row>
    <row r="1757" hidden="1">
      <c r="A1757" s="10"/>
      <c r="B1757" s="11"/>
      <c r="C1757" s="11"/>
      <c r="D1757" s="11"/>
      <c r="E1757" s="12"/>
      <c r="F1757" s="23"/>
      <c r="G1757" s="11"/>
      <c r="H1757" s="11"/>
      <c r="I1757" s="14"/>
      <c r="J1757" s="15"/>
      <c r="K1757" s="16"/>
      <c r="L1757" s="16" t="b">
        <v>0</v>
      </c>
      <c r="M1757" s="17"/>
      <c r="N1757" s="18"/>
    </row>
    <row r="1758" hidden="1">
      <c r="A1758" s="10"/>
      <c r="B1758" s="11"/>
      <c r="C1758" s="11"/>
      <c r="D1758" s="11"/>
      <c r="E1758" s="12"/>
      <c r="F1758" s="23"/>
      <c r="G1758" s="11"/>
      <c r="H1758" s="11"/>
      <c r="I1758" s="14"/>
      <c r="J1758" s="15"/>
      <c r="K1758" s="16"/>
      <c r="L1758" s="16" t="b">
        <v>0</v>
      </c>
      <c r="M1758" s="17"/>
      <c r="N1758" s="18"/>
    </row>
    <row r="1759" hidden="1">
      <c r="A1759" s="10"/>
      <c r="B1759" s="11"/>
      <c r="C1759" s="11"/>
      <c r="D1759" s="11"/>
      <c r="E1759" s="12"/>
      <c r="F1759" s="23"/>
      <c r="G1759" s="11"/>
      <c r="H1759" s="11"/>
      <c r="I1759" s="14"/>
      <c r="J1759" s="15"/>
      <c r="K1759" s="16"/>
      <c r="L1759" s="16" t="b">
        <v>0</v>
      </c>
      <c r="M1759" s="17"/>
      <c r="N1759" s="18"/>
    </row>
    <row r="1760" hidden="1">
      <c r="A1760" s="10"/>
      <c r="B1760" s="11"/>
      <c r="C1760" s="11"/>
      <c r="D1760" s="11"/>
      <c r="E1760" s="12"/>
      <c r="F1760" s="23"/>
      <c r="G1760" s="11"/>
      <c r="H1760" s="11"/>
      <c r="I1760" s="14"/>
      <c r="J1760" s="15"/>
      <c r="K1760" s="16"/>
      <c r="L1760" s="16" t="b">
        <v>0</v>
      </c>
      <c r="M1760" s="17"/>
      <c r="N1760" s="18"/>
    </row>
    <row r="1761" hidden="1">
      <c r="A1761" s="10"/>
      <c r="B1761" s="11"/>
      <c r="C1761" s="11"/>
      <c r="D1761" s="11"/>
      <c r="E1761" s="12"/>
      <c r="F1761" s="23"/>
      <c r="G1761" s="11"/>
      <c r="H1761" s="11"/>
      <c r="I1761" s="14"/>
      <c r="J1761" s="15"/>
      <c r="K1761" s="16"/>
      <c r="L1761" s="16" t="b">
        <v>0</v>
      </c>
      <c r="M1761" s="17"/>
      <c r="N1761" s="18"/>
    </row>
    <row r="1762" hidden="1">
      <c r="A1762" s="10"/>
      <c r="B1762" s="11"/>
      <c r="C1762" s="11"/>
      <c r="D1762" s="11"/>
      <c r="E1762" s="12"/>
      <c r="F1762" s="23"/>
      <c r="G1762" s="11"/>
      <c r="H1762" s="11"/>
      <c r="I1762" s="14"/>
      <c r="J1762" s="15"/>
      <c r="K1762" s="16"/>
      <c r="L1762" s="16" t="b">
        <v>0</v>
      </c>
      <c r="M1762" s="17"/>
      <c r="N1762" s="18"/>
    </row>
    <row r="1763" hidden="1">
      <c r="A1763" s="10"/>
      <c r="B1763" s="11"/>
      <c r="C1763" s="11"/>
      <c r="D1763" s="11"/>
      <c r="E1763" s="12"/>
      <c r="F1763" s="23"/>
      <c r="G1763" s="11"/>
      <c r="H1763" s="11"/>
      <c r="I1763" s="14"/>
      <c r="J1763" s="15"/>
      <c r="K1763" s="16"/>
      <c r="L1763" s="16" t="b">
        <v>0</v>
      </c>
      <c r="M1763" s="17"/>
      <c r="N1763" s="18"/>
    </row>
    <row r="1764" hidden="1">
      <c r="A1764" s="10"/>
      <c r="B1764" s="11"/>
      <c r="C1764" s="11"/>
      <c r="D1764" s="11"/>
      <c r="E1764" s="12"/>
      <c r="F1764" s="23"/>
      <c r="G1764" s="11"/>
      <c r="H1764" s="11"/>
      <c r="I1764" s="14"/>
      <c r="J1764" s="15"/>
      <c r="K1764" s="16"/>
      <c r="L1764" s="16" t="b">
        <v>0</v>
      </c>
      <c r="M1764" s="17"/>
      <c r="N1764" s="18"/>
    </row>
    <row r="1765" hidden="1">
      <c r="A1765" s="10"/>
      <c r="B1765" s="11"/>
      <c r="C1765" s="11"/>
      <c r="D1765" s="11"/>
      <c r="E1765" s="12"/>
      <c r="F1765" s="23"/>
      <c r="G1765" s="11"/>
      <c r="H1765" s="11"/>
      <c r="I1765" s="14"/>
      <c r="J1765" s="15"/>
      <c r="K1765" s="16"/>
      <c r="L1765" s="16" t="b">
        <v>0</v>
      </c>
      <c r="M1765" s="17"/>
      <c r="N1765" s="18"/>
    </row>
    <row r="1766" hidden="1">
      <c r="A1766" s="10"/>
      <c r="B1766" s="11"/>
      <c r="C1766" s="11"/>
      <c r="D1766" s="11"/>
      <c r="E1766" s="12"/>
      <c r="F1766" s="23"/>
      <c r="G1766" s="11"/>
      <c r="H1766" s="11"/>
      <c r="I1766" s="14"/>
      <c r="J1766" s="15"/>
      <c r="K1766" s="16"/>
      <c r="L1766" s="16" t="b">
        <v>0</v>
      </c>
      <c r="M1766" s="17"/>
      <c r="N1766" s="18"/>
    </row>
    <row r="1767" hidden="1">
      <c r="A1767" s="10"/>
      <c r="B1767" s="11"/>
      <c r="C1767" s="11"/>
      <c r="D1767" s="11"/>
      <c r="E1767" s="12"/>
      <c r="F1767" s="23"/>
      <c r="G1767" s="11"/>
      <c r="H1767" s="11"/>
      <c r="I1767" s="14"/>
      <c r="J1767" s="15"/>
      <c r="K1767" s="16"/>
      <c r="L1767" s="16" t="b">
        <v>0</v>
      </c>
      <c r="M1767" s="17"/>
      <c r="N1767" s="18"/>
    </row>
    <row r="1768" hidden="1">
      <c r="A1768" s="10"/>
      <c r="B1768" s="11"/>
      <c r="C1768" s="11"/>
      <c r="D1768" s="11"/>
      <c r="E1768" s="12"/>
      <c r="F1768" s="23"/>
      <c r="G1768" s="11"/>
      <c r="H1768" s="11"/>
      <c r="I1768" s="14"/>
      <c r="J1768" s="15"/>
      <c r="K1768" s="16"/>
      <c r="L1768" s="16" t="b">
        <v>0</v>
      </c>
      <c r="M1768" s="17"/>
      <c r="N1768" s="18"/>
    </row>
    <row r="1769" hidden="1">
      <c r="A1769" s="10"/>
      <c r="B1769" s="11"/>
      <c r="C1769" s="11"/>
      <c r="D1769" s="11"/>
      <c r="E1769" s="12"/>
      <c r="F1769" s="23"/>
      <c r="G1769" s="11"/>
      <c r="H1769" s="11"/>
      <c r="I1769" s="14"/>
      <c r="J1769" s="15"/>
      <c r="K1769" s="16"/>
      <c r="L1769" s="16" t="b">
        <v>0</v>
      </c>
      <c r="M1769" s="17"/>
      <c r="N1769" s="18"/>
    </row>
    <row r="1770" hidden="1">
      <c r="A1770" s="10"/>
      <c r="B1770" s="11"/>
      <c r="C1770" s="11"/>
      <c r="D1770" s="11"/>
      <c r="E1770" s="12"/>
      <c r="F1770" s="23"/>
      <c r="G1770" s="11"/>
      <c r="H1770" s="11"/>
      <c r="I1770" s="14"/>
      <c r="J1770" s="15"/>
      <c r="K1770" s="16"/>
      <c r="L1770" s="16" t="b">
        <v>0</v>
      </c>
      <c r="M1770" s="17"/>
      <c r="N1770" s="18"/>
    </row>
    <row r="1771" hidden="1">
      <c r="A1771" s="10"/>
      <c r="B1771" s="11"/>
      <c r="C1771" s="11"/>
      <c r="D1771" s="11"/>
      <c r="E1771" s="12"/>
      <c r="F1771" s="23"/>
      <c r="G1771" s="11"/>
      <c r="H1771" s="11"/>
      <c r="I1771" s="14"/>
      <c r="J1771" s="15"/>
      <c r="K1771" s="16"/>
      <c r="L1771" s="16" t="b">
        <v>0</v>
      </c>
      <c r="M1771" s="17"/>
      <c r="N1771" s="18"/>
    </row>
    <row r="1772" hidden="1">
      <c r="A1772" s="10"/>
      <c r="B1772" s="11"/>
      <c r="C1772" s="11"/>
      <c r="D1772" s="11"/>
      <c r="E1772" s="12"/>
      <c r="F1772" s="23"/>
      <c r="G1772" s="11"/>
      <c r="H1772" s="11"/>
      <c r="I1772" s="14"/>
      <c r="J1772" s="15"/>
      <c r="K1772" s="16"/>
      <c r="L1772" s="16" t="b">
        <v>0</v>
      </c>
      <c r="M1772" s="17"/>
      <c r="N1772" s="18"/>
    </row>
    <row r="1773" hidden="1">
      <c r="A1773" s="10"/>
      <c r="B1773" s="11"/>
      <c r="C1773" s="11"/>
      <c r="D1773" s="11"/>
      <c r="E1773" s="12"/>
      <c r="F1773" s="23"/>
      <c r="G1773" s="11"/>
      <c r="H1773" s="11"/>
      <c r="I1773" s="14"/>
      <c r="J1773" s="15"/>
      <c r="K1773" s="16"/>
      <c r="L1773" s="16" t="b">
        <v>0</v>
      </c>
      <c r="M1773" s="17"/>
      <c r="N1773" s="18"/>
    </row>
    <row r="1774" hidden="1">
      <c r="A1774" s="10"/>
      <c r="B1774" s="11"/>
      <c r="C1774" s="11"/>
      <c r="D1774" s="11"/>
      <c r="E1774" s="12"/>
      <c r="F1774" s="23"/>
      <c r="G1774" s="11"/>
      <c r="H1774" s="11"/>
      <c r="I1774" s="14"/>
      <c r="J1774" s="15"/>
      <c r="K1774" s="16"/>
      <c r="L1774" s="16" t="b">
        <v>0</v>
      </c>
      <c r="M1774" s="17"/>
      <c r="N1774" s="18"/>
    </row>
    <row r="1775" hidden="1">
      <c r="A1775" s="10"/>
      <c r="B1775" s="11"/>
      <c r="C1775" s="11"/>
      <c r="D1775" s="11"/>
      <c r="E1775" s="12"/>
      <c r="F1775" s="23"/>
      <c r="G1775" s="11"/>
      <c r="H1775" s="11"/>
      <c r="I1775" s="14"/>
      <c r="J1775" s="15"/>
      <c r="K1775" s="16"/>
      <c r="L1775" s="16" t="b">
        <v>0</v>
      </c>
      <c r="M1775" s="17"/>
      <c r="N1775" s="18"/>
    </row>
    <row r="1776" hidden="1">
      <c r="A1776" s="10"/>
      <c r="B1776" s="11"/>
      <c r="C1776" s="11"/>
      <c r="D1776" s="11"/>
      <c r="E1776" s="12"/>
      <c r="F1776" s="23"/>
      <c r="G1776" s="11"/>
      <c r="H1776" s="11"/>
      <c r="I1776" s="14"/>
      <c r="J1776" s="15"/>
      <c r="K1776" s="16"/>
      <c r="L1776" s="16" t="b">
        <v>0</v>
      </c>
      <c r="M1776" s="17"/>
      <c r="N1776" s="18"/>
    </row>
    <row r="1777" hidden="1">
      <c r="A1777" s="10"/>
      <c r="B1777" s="11"/>
      <c r="C1777" s="11"/>
      <c r="D1777" s="11"/>
      <c r="E1777" s="12"/>
      <c r="F1777" s="23"/>
      <c r="G1777" s="11"/>
      <c r="H1777" s="11"/>
      <c r="I1777" s="14"/>
      <c r="J1777" s="15"/>
      <c r="K1777" s="16"/>
      <c r="L1777" s="16" t="b">
        <v>0</v>
      </c>
      <c r="M1777" s="17"/>
      <c r="N1777" s="18"/>
    </row>
    <row r="1778" hidden="1">
      <c r="A1778" s="10"/>
      <c r="B1778" s="11"/>
      <c r="C1778" s="11"/>
      <c r="D1778" s="11"/>
      <c r="E1778" s="12"/>
      <c r="F1778" s="23"/>
      <c r="G1778" s="11"/>
      <c r="H1778" s="11"/>
      <c r="I1778" s="14"/>
      <c r="J1778" s="15"/>
      <c r="K1778" s="16"/>
      <c r="L1778" s="16" t="b">
        <v>0</v>
      </c>
      <c r="M1778" s="17"/>
      <c r="N1778" s="18"/>
    </row>
    <row r="1779" hidden="1">
      <c r="A1779" s="10"/>
      <c r="B1779" s="11"/>
      <c r="C1779" s="11"/>
      <c r="D1779" s="11"/>
      <c r="E1779" s="12"/>
      <c r="F1779" s="23"/>
      <c r="G1779" s="11"/>
      <c r="H1779" s="11"/>
      <c r="I1779" s="14"/>
      <c r="J1779" s="15"/>
      <c r="K1779" s="16"/>
      <c r="L1779" s="16" t="b">
        <v>0</v>
      </c>
      <c r="M1779" s="17"/>
      <c r="N1779" s="18"/>
    </row>
    <row r="1780" hidden="1">
      <c r="A1780" s="10"/>
      <c r="B1780" s="11"/>
      <c r="C1780" s="11"/>
      <c r="D1780" s="11"/>
      <c r="E1780" s="12"/>
      <c r="F1780" s="23"/>
      <c r="G1780" s="11"/>
      <c r="H1780" s="11"/>
      <c r="I1780" s="14"/>
      <c r="J1780" s="15"/>
      <c r="K1780" s="16"/>
      <c r="L1780" s="16" t="b">
        <v>0</v>
      </c>
      <c r="M1780" s="17"/>
      <c r="N1780" s="18"/>
    </row>
    <row r="1781" hidden="1">
      <c r="A1781" s="10"/>
      <c r="B1781" s="11"/>
      <c r="C1781" s="11"/>
      <c r="D1781" s="11"/>
      <c r="E1781" s="12"/>
      <c r="F1781" s="23"/>
      <c r="G1781" s="11"/>
      <c r="H1781" s="11"/>
      <c r="I1781" s="14"/>
      <c r="J1781" s="15"/>
      <c r="K1781" s="16"/>
      <c r="L1781" s="16" t="b">
        <v>0</v>
      </c>
      <c r="M1781" s="17"/>
      <c r="N1781" s="18"/>
    </row>
    <row r="1782" hidden="1">
      <c r="A1782" s="10"/>
      <c r="B1782" s="11"/>
      <c r="C1782" s="11"/>
      <c r="D1782" s="11"/>
      <c r="E1782" s="12"/>
      <c r="F1782" s="23"/>
      <c r="G1782" s="11"/>
      <c r="H1782" s="11"/>
      <c r="I1782" s="14"/>
      <c r="J1782" s="15"/>
      <c r="K1782" s="16"/>
      <c r="L1782" s="16" t="b">
        <v>0</v>
      </c>
      <c r="M1782" s="17"/>
      <c r="N1782" s="18"/>
    </row>
    <row r="1783" hidden="1">
      <c r="A1783" s="10"/>
      <c r="B1783" s="11"/>
      <c r="C1783" s="11"/>
      <c r="D1783" s="11"/>
      <c r="E1783" s="12"/>
      <c r="F1783" s="23"/>
      <c r="G1783" s="11"/>
      <c r="H1783" s="11"/>
      <c r="I1783" s="14"/>
      <c r="J1783" s="15"/>
      <c r="K1783" s="16"/>
      <c r="L1783" s="16" t="b">
        <v>0</v>
      </c>
      <c r="M1783" s="17"/>
      <c r="N1783" s="18"/>
    </row>
    <row r="1784" hidden="1">
      <c r="A1784" s="10"/>
      <c r="B1784" s="11"/>
      <c r="C1784" s="11"/>
      <c r="D1784" s="11"/>
      <c r="E1784" s="12"/>
      <c r="F1784" s="23"/>
      <c r="G1784" s="11"/>
      <c r="H1784" s="11"/>
      <c r="I1784" s="14"/>
      <c r="J1784" s="15"/>
      <c r="K1784" s="16"/>
      <c r="L1784" s="16" t="b">
        <v>0</v>
      </c>
      <c r="M1784" s="17"/>
      <c r="N1784" s="18"/>
    </row>
    <row r="1785" hidden="1">
      <c r="A1785" s="10"/>
      <c r="B1785" s="11"/>
      <c r="C1785" s="11"/>
      <c r="D1785" s="11"/>
      <c r="E1785" s="12"/>
      <c r="F1785" s="23"/>
      <c r="G1785" s="11"/>
      <c r="H1785" s="11"/>
      <c r="I1785" s="14"/>
      <c r="J1785" s="15"/>
      <c r="K1785" s="16"/>
      <c r="L1785" s="16" t="b">
        <v>0</v>
      </c>
      <c r="M1785" s="17"/>
      <c r="N1785" s="18"/>
    </row>
    <row r="1786" hidden="1">
      <c r="A1786" s="10"/>
      <c r="B1786" s="11"/>
      <c r="C1786" s="11"/>
      <c r="D1786" s="11"/>
      <c r="E1786" s="12"/>
      <c r="F1786" s="23"/>
      <c r="G1786" s="11"/>
      <c r="H1786" s="11"/>
      <c r="I1786" s="14"/>
      <c r="J1786" s="15"/>
      <c r="K1786" s="16"/>
      <c r="L1786" s="16" t="b">
        <v>0</v>
      </c>
      <c r="M1786" s="17"/>
      <c r="N1786" s="18"/>
    </row>
    <row r="1787" hidden="1">
      <c r="A1787" s="10"/>
      <c r="B1787" s="11"/>
      <c r="C1787" s="11"/>
      <c r="D1787" s="11"/>
      <c r="E1787" s="12"/>
      <c r="F1787" s="23"/>
      <c r="G1787" s="11"/>
      <c r="H1787" s="11"/>
      <c r="I1787" s="14"/>
      <c r="J1787" s="15"/>
      <c r="K1787" s="16"/>
      <c r="L1787" s="16" t="b">
        <v>0</v>
      </c>
      <c r="M1787" s="17"/>
      <c r="N1787" s="18"/>
    </row>
    <row r="1788" hidden="1">
      <c r="A1788" s="10"/>
      <c r="B1788" s="11"/>
      <c r="C1788" s="11"/>
      <c r="D1788" s="11"/>
      <c r="E1788" s="12"/>
      <c r="F1788" s="23"/>
      <c r="G1788" s="11"/>
      <c r="H1788" s="11"/>
      <c r="I1788" s="14"/>
      <c r="J1788" s="15"/>
      <c r="K1788" s="16"/>
      <c r="L1788" s="16" t="b">
        <v>0</v>
      </c>
      <c r="M1788" s="17"/>
      <c r="N1788" s="18"/>
    </row>
    <row r="1789" hidden="1">
      <c r="A1789" s="10"/>
      <c r="B1789" s="11"/>
      <c r="C1789" s="11"/>
      <c r="D1789" s="11"/>
      <c r="E1789" s="12"/>
      <c r="F1789" s="23"/>
      <c r="G1789" s="11"/>
      <c r="H1789" s="11"/>
      <c r="I1789" s="14"/>
      <c r="J1789" s="15"/>
      <c r="K1789" s="16"/>
      <c r="L1789" s="16" t="b">
        <v>0</v>
      </c>
      <c r="M1789" s="17"/>
      <c r="N1789" s="18"/>
    </row>
    <row r="1790" hidden="1">
      <c r="A1790" s="10"/>
      <c r="B1790" s="11"/>
      <c r="C1790" s="11"/>
      <c r="D1790" s="11"/>
      <c r="E1790" s="12"/>
      <c r="F1790" s="23"/>
      <c r="G1790" s="11"/>
      <c r="H1790" s="11"/>
      <c r="I1790" s="14"/>
      <c r="J1790" s="15"/>
      <c r="K1790" s="16"/>
      <c r="L1790" s="16" t="b">
        <v>0</v>
      </c>
      <c r="M1790" s="17"/>
      <c r="N1790" s="18"/>
    </row>
    <row r="1791" hidden="1">
      <c r="A1791" s="10"/>
      <c r="B1791" s="11"/>
      <c r="C1791" s="11"/>
      <c r="D1791" s="11"/>
      <c r="E1791" s="12"/>
      <c r="F1791" s="23"/>
      <c r="G1791" s="11"/>
      <c r="H1791" s="11"/>
      <c r="I1791" s="14"/>
      <c r="J1791" s="15"/>
      <c r="K1791" s="16"/>
      <c r="L1791" s="16" t="b">
        <v>0</v>
      </c>
      <c r="M1791" s="17"/>
      <c r="N1791" s="18"/>
    </row>
    <row r="1792" hidden="1">
      <c r="A1792" s="10"/>
      <c r="B1792" s="11"/>
      <c r="C1792" s="11"/>
      <c r="D1792" s="11"/>
      <c r="E1792" s="12"/>
      <c r="F1792" s="23"/>
      <c r="G1792" s="11"/>
      <c r="H1792" s="11"/>
      <c r="I1792" s="14"/>
      <c r="J1792" s="15"/>
      <c r="K1792" s="16"/>
      <c r="L1792" s="16" t="b">
        <v>0</v>
      </c>
      <c r="M1792" s="17"/>
      <c r="N1792" s="18"/>
    </row>
    <row r="1793" hidden="1">
      <c r="A1793" s="10"/>
      <c r="B1793" s="11"/>
      <c r="C1793" s="11"/>
      <c r="D1793" s="11"/>
      <c r="E1793" s="12"/>
      <c r="F1793" s="23"/>
      <c r="G1793" s="11"/>
      <c r="H1793" s="11"/>
      <c r="I1793" s="14"/>
      <c r="J1793" s="15"/>
      <c r="K1793" s="16"/>
      <c r="L1793" s="16" t="b">
        <v>0</v>
      </c>
      <c r="M1793" s="17"/>
      <c r="N1793" s="18"/>
    </row>
    <row r="1794" hidden="1">
      <c r="A1794" s="10"/>
      <c r="B1794" s="11"/>
      <c r="C1794" s="11"/>
      <c r="D1794" s="11"/>
      <c r="E1794" s="12"/>
      <c r="F1794" s="23"/>
      <c r="G1794" s="11"/>
      <c r="H1794" s="11"/>
      <c r="I1794" s="14"/>
      <c r="J1794" s="15"/>
      <c r="K1794" s="16"/>
      <c r="L1794" s="16" t="b">
        <v>0</v>
      </c>
      <c r="M1794" s="17"/>
      <c r="N1794" s="18"/>
    </row>
    <row r="1795" hidden="1">
      <c r="A1795" s="10"/>
      <c r="B1795" s="11"/>
      <c r="C1795" s="11"/>
      <c r="D1795" s="11"/>
      <c r="E1795" s="12"/>
      <c r="F1795" s="23"/>
      <c r="G1795" s="11"/>
      <c r="H1795" s="11"/>
      <c r="I1795" s="14"/>
      <c r="J1795" s="15"/>
      <c r="K1795" s="16"/>
      <c r="L1795" s="16" t="b">
        <v>0</v>
      </c>
      <c r="M1795" s="17"/>
      <c r="N1795" s="18"/>
    </row>
    <row r="1796" hidden="1">
      <c r="A1796" s="10"/>
      <c r="B1796" s="11"/>
      <c r="C1796" s="11"/>
      <c r="D1796" s="11"/>
      <c r="E1796" s="12"/>
      <c r="F1796" s="23"/>
      <c r="G1796" s="11"/>
      <c r="H1796" s="11"/>
      <c r="I1796" s="14"/>
      <c r="J1796" s="15"/>
      <c r="K1796" s="16"/>
      <c r="L1796" s="16" t="b">
        <v>0</v>
      </c>
      <c r="M1796" s="17"/>
      <c r="N1796" s="18"/>
    </row>
    <row r="1797" hidden="1">
      <c r="A1797" s="10"/>
      <c r="B1797" s="11"/>
      <c r="C1797" s="11"/>
      <c r="D1797" s="11"/>
      <c r="E1797" s="12"/>
      <c r="F1797" s="23"/>
      <c r="G1797" s="11"/>
      <c r="H1797" s="11"/>
      <c r="I1797" s="14"/>
      <c r="J1797" s="15"/>
      <c r="K1797" s="16"/>
      <c r="L1797" s="16" t="b">
        <v>0</v>
      </c>
      <c r="M1797" s="17"/>
      <c r="N1797" s="18"/>
    </row>
    <row r="1798" hidden="1">
      <c r="A1798" s="10"/>
      <c r="B1798" s="11"/>
      <c r="C1798" s="11"/>
      <c r="D1798" s="11"/>
      <c r="E1798" s="12"/>
      <c r="F1798" s="23"/>
      <c r="G1798" s="11"/>
      <c r="H1798" s="11"/>
      <c r="I1798" s="14"/>
      <c r="J1798" s="15"/>
      <c r="K1798" s="16"/>
      <c r="L1798" s="16" t="b">
        <v>0</v>
      </c>
      <c r="M1798" s="17"/>
      <c r="N1798" s="18"/>
    </row>
    <row r="1799" hidden="1">
      <c r="A1799" s="10"/>
      <c r="B1799" s="11"/>
      <c r="C1799" s="11"/>
      <c r="D1799" s="11"/>
      <c r="E1799" s="12"/>
      <c r="F1799" s="23"/>
      <c r="G1799" s="11"/>
      <c r="H1799" s="11"/>
      <c r="I1799" s="14"/>
      <c r="J1799" s="15"/>
      <c r="K1799" s="16"/>
      <c r="L1799" s="16" t="b">
        <v>0</v>
      </c>
      <c r="M1799" s="17"/>
      <c r="N1799" s="18"/>
    </row>
    <row r="1800" hidden="1">
      <c r="A1800" s="10"/>
      <c r="B1800" s="11"/>
      <c r="C1800" s="11"/>
      <c r="D1800" s="11"/>
      <c r="E1800" s="12"/>
      <c r="F1800" s="23"/>
      <c r="G1800" s="11"/>
      <c r="H1800" s="11"/>
      <c r="I1800" s="14"/>
      <c r="J1800" s="15"/>
      <c r="K1800" s="16"/>
      <c r="L1800" s="16" t="b">
        <v>0</v>
      </c>
      <c r="M1800" s="17"/>
      <c r="N1800" s="18"/>
    </row>
    <row r="1801" hidden="1">
      <c r="A1801" s="10"/>
      <c r="B1801" s="11"/>
      <c r="C1801" s="11"/>
      <c r="D1801" s="11"/>
      <c r="E1801" s="12"/>
      <c r="F1801" s="23"/>
      <c r="G1801" s="11"/>
      <c r="H1801" s="11"/>
      <c r="I1801" s="14"/>
      <c r="J1801" s="15"/>
      <c r="K1801" s="16"/>
      <c r="L1801" s="16" t="b">
        <v>0</v>
      </c>
      <c r="M1801" s="17"/>
      <c r="N1801" s="18"/>
    </row>
    <row r="1802" hidden="1">
      <c r="A1802" s="10"/>
      <c r="B1802" s="11"/>
      <c r="C1802" s="11"/>
      <c r="D1802" s="11"/>
      <c r="E1802" s="12"/>
      <c r="F1802" s="23"/>
      <c r="G1802" s="11"/>
      <c r="H1802" s="11"/>
      <c r="I1802" s="14"/>
      <c r="J1802" s="15"/>
      <c r="K1802" s="16"/>
      <c r="L1802" s="16" t="b">
        <v>0</v>
      </c>
      <c r="M1802" s="17"/>
      <c r="N1802" s="18"/>
    </row>
    <row r="1803" hidden="1">
      <c r="A1803" s="10"/>
      <c r="B1803" s="11"/>
      <c r="C1803" s="11"/>
      <c r="D1803" s="11"/>
      <c r="E1803" s="12"/>
      <c r="F1803" s="23"/>
      <c r="G1803" s="11"/>
      <c r="H1803" s="11"/>
      <c r="I1803" s="14"/>
      <c r="J1803" s="15"/>
      <c r="K1803" s="16"/>
      <c r="L1803" s="16" t="b">
        <v>0</v>
      </c>
      <c r="M1803" s="17"/>
      <c r="N1803" s="18"/>
    </row>
    <row r="1804" hidden="1">
      <c r="A1804" s="10"/>
      <c r="B1804" s="11"/>
      <c r="C1804" s="11"/>
      <c r="D1804" s="11"/>
      <c r="E1804" s="12"/>
      <c r="F1804" s="23"/>
      <c r="G1804" s="11"/>
      <c r="H1804" s="11"/>
      <c r="I1804" s="14"/>
      <c r="J1804" s="15"/>
      <c r="K1804" s="16"/>
      <c r="L1804" s="16" t="b">
        <v>0</v>
      </c>
      <c r="M1804" s="17"/>
      <c r="N1804" s="18"/>
    </row>
    <row r="1805" hidden="1">
      <c r="A1805" s="10"/>
      <c r="B1805" s="11"/>
      <c r="C1805" s="11"/>
      <c r="D1805" s="11"/>
      <c r="E1805" s="12"/>
      <c r="F1805" s="23"/>
      <c r="G1805" s="11"/>
      <c r="H1805" s="11"/>
      <c r="I1805" s="14"/>
      <c r="J1805" s="15"/>
      <c r="K1805" s="16"/>
      <c r="L1805" s="16" t="b">
        <v>0</v>
      </c>
      <c r="M1805" s="17"/>
      <c r="N1805" s="18"/>
    </row>
    <row r="1806" hidden="1">
      <c r="A1806" s="10"/>
      <c r="B1806" s="11"/>
      <c r="C1806" s="11"/>
      <c r="D1806" s="11"/>
      <c r="E1806" s="12"/>
      <c r="F1806" s="23"/>
      <c r="G1806" s="11"/>
      <c r="H1806" s="11"/>
      <c r="I1806" s="14"/>
      <c r="J1806" s="15"/>
      <c r="K1806" s="16"/>
      <c r="L1806" s="16" t="b">
        <v>0</v>
      </c>
      <c r="M1806" s="17"/>
      <c r="N1806" s="18"/>
    </row>
    <row r="1807" hidden="1">
      <c r="A1807" s="10"/>
      <c r="B1807" s="11"/>
      <c r="C1807" s="11"/>
      <c r="D1807" s="11"/>
      <c r="E1807" s="12"/>
      <c r="F1807" s="23"/>
      <c r="G1807" s="11"/>
      <c r="H1807" s="11"/>
      <c r="I1807" s="14"/>
      <c r="J1807" s="15"/>
      <c r="K1807" s="16"/>
      <c r="L1807" s="16" t="b">
        <v>0</v>
      </c>
      <c r="M1807" s="17"/>
      <c r="N1807" s="18"/>
    </row>
    <row r="1808" hidden="1">
      <c r="A1808" s="10"/>
      <c r="B1808" s="11"/>
      <c r="C1808" s="11"/>
      <c r="D1808" s="11"/>
      <c r="E1808" s="12"/>
      <c r="F1808" s="23"/>
      <c r="G1808" s="11"/>
      <c r="H1808" s="11"/>
      <c r="I1808" s="14"/>
      <c r="J1808" s="15"/>
      <c r="K1808" s="16"/>
      <c r="L1808" s="16" t="b">
        <v>0</v>
      </c>
      <c r="M1808" s="17"/>
      <c r="N1808" s="18"/>
    </row>
    <row r="1809" hidden="1">
      <c r="A1809" s="10"/>
      <c r="B1809" s="11"/>
      <c r="C1809" s="11"/>
      <c r="D1809" s="11"/>
      <c r="E1809" s="12"/>
      <c r="F1809" s="23"/>
      <c r="G1809" s="11"/>
      <c r="H1809" s="11"/>
      <c r="I1809" s="14"/>
      <c r="J1809" s="15"/>
      <c r="K1809" s="16"/>
      <c r="L1809" s="16" t="b">
        <v>0</v>
      </c>
      <c r="M1809" s="17"/>
      <c r="N1809" s="18"/>
    </row>
    <row r="1810" hidden="1">
      <c r="A1810" s="10"/>
      <c r="B1810" s="11"/>
      <c r="C1810" s="11"/>
      <c r="D1810" s="11"/>
      <c r="E1810" s="12"/>
      <c r="F1810" s="23"/>
      <c r="G1810" s="11"/>
      <c r="H1810" s="11"/>
      <c r="I1810" s="14"/>
      <c r="J1810" s="15"/>
      <c r="K1810" s="16"/>
      <c r="L1810" s="16" t="b">
        <v>0</v>
      </c>
      <c r="M1810" s="17"/>
      <c r="N1810" s="18"/>
    </row>
    <row r="1811" hidden="1">
      <c r="A1811" s="10"/>
      <c r="B1811" s="11"/>
      <c r="C1811" s="11"/>
      <c r="D1811" s="11"/>
      <c r="E1811" s="12"/>
      <c r="F1811" s="23"/>
      <c r="G1811" s="11"/>
      <c r="H1811" s="11"/>
      <c r="I1811" s="14"/>
      <c r="J1811" s="15"/>
      <c r="K1811" s="16"/>
      <c r="L1811" s="16" t="b">
        <v>0</v>
      </c>
      <c r="M1811" s="17"/>
      <c r="N1811" s="18"/>
    </row>
    <row r="1812" hidden="1">
      <c r="A1812" s="10"/>
      <c r="B1812" s="11"/>
      <c r="C1812" s="11"/>
      <c r="D1812" s="11"/>
      <c r="E1812" s="12"/>
      <c r="F1812" s="23"/>
      <c r="G1812" s="11"/>
      <c r="H1812" s="11"/>
      <c r="I1812" s="14"/>
      <c r="J1812" s="15"/>
      <c r="K1812" s="16"/>
      <c r="L1812" s="16" t="b">
        <v>0</v>
      </c>
      <c r="M1812" s="17"/>
      <c r="N1812" s="18"/>
    </row>
    <row r="1813" hidden="1">
      <c r="A1813" s="10"/>
      <c r="B1813" s="11"/>
      <c r="C1813" s="11"/>
      <c r="D1813" s="11"/>
      <c r="E1813" s="12"/>
      <c r="F1813" s="23"/>
      <c r="G1813" s="11"/>
      <c r="H1813" s="11"/>
      <c r="I1813" s="14"/>
      <c r="J1813" s="15"/>
      <c r="K1813" s="16"/>
      <c r="L1813" s="16" t="b">
        <v>0</v>
      </c>
      <c r="M1813" s="17"/>
      <c r="N1813" s="18"/>
    </row>
    <row r="1814" hidden="1">
      <c r="A1814" s="10"/>
      <c r="B1814" s="11"/>
      <c r="C1814" s="11"/>
      <c r="D1814" s="11"/>
      <c r="E1814" s="12"/>
      <c r="F1814" s="23"/>
      <c r="G1814" s="11"/>
      <c r="H1814" s="11"/>
      <c r="I1814" s="14"/>
      <c r="J1814" s="15"/>
      <c r="K1814" s="16"/>
      <c r="L1814" s="16" t="b">
        <v>0</v>
      </c>
      <c r="M1814" s="17"/>
      <c r="N1814" s="18"/>
    </row>
    <row r="1815" hidden="1">
      <c r="A1815" s="10"/>
      <c r="B1815" s="11"/>
      <c r="C1815" s="11"/>
      <c r="D1815" s="11"/>
      <c r="E1815" s="12"/>
      <c r="F1815" s="23"/>
      <c r="G1815" s="11"/>
      <c r="H1815" s="11"/>
      <c r="I1815" s="14"/>
      <c r="J1815" s="15"/>
      <c r="K1815" s="16"/>
      <c r="L1815" s="16" t="b">
        <v>0</v>
      </c>
      <c r="M1815" s="17"/>
      <c r="N1815" s="18"/>
    </row>
    <row r="1816" hidden="1">
      <c r="A1816" s="10"/>
      <c r="B1816" s="11"/>
      <c r="C1816" s="11"/>
      <c r="D1816" s="11"/>
      <c r="E1816" s="12"/>
      <c r="F1816" s="23"/>
      <c r="G1816" s="11"/>
      <c r="H1816" s="11"/>
      <c r="I1816" s="14"/>
      <c r="J1816" s="15"/>
      <c r="K1816" s="16"/>
      <c r="L1816" s="16" t="b">
        <v>0</v>
      </c>
      <c r="M1816" s="17"/>
      <c r="N1816" s="18"/>
    </row>
    <row r="1817" hidden="1">
      <c r="A1817" s="10"/>
      <c r="B1817" s="11"/>
      <c r="C1817" s="11"/>
      <c r="D1817" s="11"/>
      <c r="E1817" s="12"/>
      <c r="F1817" s="23"/>
      <c r="G1817" s="11"/>
      <c r="H1817" s="11"/>
      <c r="I1817" s="14"/>
      <c r="J1817" s="15"/>
      <c r="K1817" s="16"/>
      <c r="L1817" s="16" t="b">
        <v>0</v>
      </c>
      <c r="M1817" s="17"/>
      <c r="N1817" s="18"/>
    </row>
    <row r="1818" hidden="1">
      <c r="A1818" s="10"/>
      <c r="B1818" s="11"/>
      <c r="C1818" s="11"/>
      <c r="D1818" s="11"/>
      <c r="E1818" s="12"/>
      <c r="F1818" s="23"/>
      <c r="G1818" s="11"/>
      <c r="H1818" s="11"/>
      <c r="I1818" s="14"/>
      <c r="J1818" s="15"/>
      <c r="K1818" s="16"/>
      <c r="L1818" s="16" t="b">
        <v>0</v>
      </c>
      <c r="M1818" s="17"/>
      <c r="N1818" s="18"/>
    </row>
    <row r="1819" hidden="1">
      <c r="A1819" s="10"/>
      <c r="B1819" s="11"/>
      <c r="C1819" s="11"/>
      <c r="D1819" s="11"/>
      <c r="E1819" s="12"/>
      <c r="F1819" s="23"/>
      <c r="G1819" s="11"/>
      <c r="H1819" s="11"/>
      <c r="I1819" s="14"/>
      <c r="J1819" s="15"/>
      <c r="K1819" s="16"/>
      <c r="L1819" s="16" t="b">
        <v>0</v>
      </c>
      <c r="M1819" s="17"/>
      <c r="N1819" s="18"/>
    </row>
    <row r="1820" hidden="1">
      <c r="A1820" s="10"/>
      <c r="B1820" s="11"/>
      <c r="C1820" s="11"/>
      <c r="D1820" s="11"/>
      <c r="E1820" s="12"/>
      <c r="F1820" s="23"/>
      <c r="G1820" s="11"/>
      <c r="H1820" s="11"/>
      <c r="I1820" s="14"/>
      <c r="J1820" s="15"/>
      <c r="K1820" s="16"/>
      <c r="L1820" s="16" t="b">
        <v>0</v>
      </c>
      <c r="M1820" s="17"/>
      <c r="N1820" s="18"/>
    </row>
    <row r="1821" hidden="1">
      <c r="A1821" s="10"/>
      <c r="B1821" s="11"/>
      <c r="C1821" s="11"/>
      <c r="D1821" s="11"/>
      <c r="E1821" s="12"/>
      <c r="F1821" s="23"/>
      <c r="G1821" s="11"/>
      <c r="H1821" s="11"/>
      <c r="I1821" s="14"/>
      <c r="J1821" s="15"/>
      <c r="K1821" s="16"/>
      <c r="L1821" s="16" t="b">
        <v>0</v>
      </c>
      <c r="M1821" s="17"/>
      <c r="N1821" s="18"/>
    </row>
    <row r="1822" hidden="1">
      <c r="A1822" s="10"/>
      <c r="B1822" s="11"/>
      <c r="C1822" s="11"/>
      <c r="D1822" s="11"/>
      <c r="E1822" s="12"/>
      <c r="F1822" s="23"/>
      <c r="G1822" s="11"/>
      <c r="H1822" s="11"/>
      <c r="I1822" s="14"/>
      <c r="J1822" s="15"/>
      <c r="K1822" s="16"/>
      <c r="L1822" s="16" t="b">
        <v>0</v>
      </c>
      <c r="M1822" s="17"/>
      <c r="N1822" s="18"/>
    </row>
    <row r="1823" hidden="1">
      <c r="A1823" s="10"/>
      <c r="B1823" s="11"/>
      <c r="C1823" s="11"/>
      <c r="D1823" s="11"/>
      <c r="E1823" s="12"/>
      <c r="F1823" s="23"/>
      <c r="G1823" s="11"/>
      <c r="H1823" s="11"/>
      <c r="I1823" s="14"/>
      <c r="J1823" s="15"/>
      <c r="K1823" s="16"/>
      <c r="L1823" s="16" t="b">
        <v>0</v>
      </c>
      <c r="M1823" s="17"/>
      <c r="N1823" s="18"/>
    </row>
    <row r="1824" hidden="1">
      <c r="A1824" s="10"/>
      <c r="B1824" s="11"/>
      <c r="C1824" s="11"/>
      <c r="D1824" s="11"/>
      <c r="E1824" s="12"/>
      <c r="F1824" s="23"/>
      <c r="G1824" s="11"/>
      <c r="H1824" s="11"/>
      <c r="I1824" s="14"/>
      <c r="J1824" s="15"/>
      <c r="K1824" s="16"/>
      <c r="L1824" s="16" t="b">
        <v>0</v>
      </c>
      <c r="M1824" s="17"/>
      <c r="N1824" s="18"/>
    </row>
    <row r="1825" hidden="1">
      <c r="A1825" s="10"/>
      <c r="B1825" s="11"/>
      <c r="C1825" s="11"/>
      <c r="D1825" s="11"/>
      <c r="E1825" s="12"/>
      <c r="F1825" s="23"/>
      <c r="G1825" s="11"/>
      <c r="H1825" s="11"/>
      <c r="I1825" s="14"/>
      <c r="J1825" s="15"/>
      <c r="K1825" s="16"/>
      <c r="L1825" s="16" t="b">
        <v>0</v>
      </c>
      <c r="M1825" s="17"/>
      <c r="N1825" s="18"/>
    </row>
    <row r="1826" hidden="1">
      <c r="A1826" s="10"/>
      <c r="B1826" s="11"/>
      <c r="C1826" s="11"/>
      <c r="D1826" s="11"/>
      <c r="E1826" s="12"/>
      <c r="F1826" s="23"/>
      <c r="G1826" s="11"/>
      <c r="H1826" s="11"/>
      <c r="I1826" s="14"/>
      <c r="J1826" s="15"/>
      <c r="K1826" s="16"/>
      <c r="L1826" s="16" t="b">
        <v>0</v>
      </c>
      <c r="M1826" s="17"/>
      <c r="N1826" s="18"/>
    </row>
    <row r="1827" hidden="1">
      <c r="A1827" s="10"/>
      <c r="B1827" s="11"/>
      <c r="C1827" s="11"/>
      <c r="D1827" s="11"/>
      <c r="E1827" s="12"/>
      <c r="F1827" s="23"/>
      <c r="G1827" s="11"/>
      <c r="H1827" s="11"/>
      <c r="I1827" s="14"/>
      <c r="J1827" s="15"/>
      <c r="K1827" s="16"/>
      <c r="L1827" s="16" t="b">
        <v>0</v>
      </c>
      <c r="M1827" s="17"/>
      <c r="N1827" s="18"/>
    </row>
    <row r="1828" hidden="1">
      <c r="A1828" s="10"/>
      <c r="B1828" s="11"/>
      <c r="C1828" s="11"/>
      <c r="D1828" s="11"/>
      <c r="E1828" s="12"/>
      <c r="F1828" s="23"/>
      <c r="G1828" s="11"/>
      <c r="H1828" s="11"/>
      <c r="I1828" s="14"/>
      <c r="J1828" s="15"/>
      <c r="K1828" s="16"/>
      <c r="L1828" s="16" t="b">
        <v>0</v>
      </c>
      <c r="M1828" s="17"/>
      <c r="N1828" s="18"/>
    </row>
    <row r="1829" hidden="1">
      <c r="A1829" s="10"/>
      <c r="B1829" s="11"/>
      <c r="C1829" s="11"/>
      <c r="D1829" s="11"/>
      <c r="E1829" s="12"/>
      <c r="F1829" s="23"/>
      <c r="G1829" s="11"/>
      <c r="H1829" s="11"/>
      <c r="I1829" s="14"/>
      <c r="J1829" s="15"/>
      <c r="K1829" s="16"/>
      <c r="L1829" s="16" t="b">
        <v>0</v>
      </c>
      <c r="M1829" s="17"/>
      <c r="N1829" s="18"/>
    </row>
    <row r="1830" hidden="1">
      <c r="A1830" s="10"/>
      <c r="B1830" s="11"/>
      <c r="C1830" s="11"/>
      <c r="D1830" s="11"/>
      <c r="E1830" s="12"/>
      <c r="F1830" s="23"/>
      <c r="G1830" s="11"/>
      <c r="H1830" s="11"/>
      <c r="I1830" s="14"/>
      <c r="J1830" s="15"/>
      <c r="K1830" s="16"/>
      <c r="L1830" s="16" t="b">
        <v>0</v>
      </c>
      <c r="M1830" s="17"/>
      <c r="N1830" s="18"/>
    </row>
    <row r="1831" hidden="1">
      <c r="A1831" s="10"/>
      <c r="B1831" s="11"/>
      <c r="C1831" s="11"/>
      <c r="D1831" s="11"/>
      <c r="E1831" s="12"/>
      <c r="F1831" s="23"/>
      <c r="G1831" s="11"/>
      <c r="H1831" s="11"/>
      <c r="I1831" s="14"/>
      <c r="J1831" s="15"/>
      <c r="K1831" s="16"/>
      <c r="L1831" s="16" t="b">
        <v>0</v>
      </c>
      <c r="M1831" s="17"/>
      <c r="N1831" s="18"/>
    </row>
    <row r="1832" hidden="1">
      <c r="A1832" s="10"/>
      <c r="B1832" s="11"/>
      <c r="C1832" s="11"/>
      <c r="D1832" s="11"/>
      <c r="E1832" s="12"/>
      <c r="F1832" s="23"/>
      <c r="G1832" s="11"/>
      <c r="H1832" s="11"/>
      <c r="I1832" s="14"/>
      <c r="J1832" s="15"/>
      <c r="K1832" s="16"/>
      <c r="L1832" s="16" t="b">
        <v>0</v>
      </c>
      <c r="M1832" s="17"/>
      <c r="N1832" s="18"/>
    </row>
    <row r="1833" hidden="1">
      <c r="A1833" s="10"/>
      <c r="B1833" s="11"/>
      <c r="C1833" s="11"/>
      <c r="D1833" s="11"/>
      <c r="E1833" s="12"/>
      <c r="F1833" s="23"/>
      <c r="G1833" s="11"/>
      <c r="H1833" s="11"/>
      <c r="I1833" s="14"/>
      <c r="J1833" s="15"/>
      <c r="K1833" s="16"/>
      <c r="L1833" s="16" t="b">
        <v>0</v>
      </c>
      <c r="M1833" s="17"/>
      <c r="N1833" s="18"/>
    </row>
    <row r="1834" hidden="1">
      <c r="A1834" s="10"/>
      <c r="B1834" s="11"/>
      <c r="C1834" s="11"/>
      <c r="D1834" s="11"/>
      <c r="E1834" s="12"/>
      <c r="F1834" s="23"/>
      <c r="G1834" s="11"/>
      <c r="H1834" s="11"/>
      <c r="I1834" s="14"/>
      <c r="J1834" s="15"/>
      <c r="K1834" s="16"/>
      <c r="L1834" s="16" t="b">
        <v>0</v>
      </c>
      <c r="M1834" s="17"/>
      <c r="N1834" s="18"/>
    </row>
    <row r="1835" hidden="1">
      <c r="A1835" s="10"/>
      <c r="B1835" s="11"/>
      <c r="C1835" s="11"/>
      <c r="D1835" s="11"/>
      <c r="E1835" s="12"/>
      <c r="F1835" s="23"/>
      <c r="G1835" s="11"/>
      <c r="H1835" s="11"/>
      <c r="I1835" s="14"/>
      <c r="J1835" s="15"/>
      <c r="K1835" s="16"/>
      <c r="L1835" s="16" t="b">
        <v>0</v>
      </c>
      <c r="M1835" s="17"/>
      <c r="N1835" s="18"/>
    </row>
    <row r="1836" hidden="1">
      <c r="A1836" s="10"/>
      <c r="B1836" s="11"/>
      <c r="C1836" s="11"/>
      <c r="D1836" s="11"/>
      <c r="E1836" s="12"/>
      <c r="F1836" s="23"/>
      <c r="G1836" s="11"/>
      <c r="H1836" s="11"/>
      <c r="I1836" s="14"/>
      <c r="J1836" s="15"/>
      <c r="K1836" s="16"/>
      <c r="L1836" s="16" t="b">
        <v>0</v>
      </c>
      <c r="M1836" s="17"/>
      <c r="N1836" s="18"/>
    </row>
    <row r="1837" hidden="1">
      <c r="A1837" s="10"/>
      <c r="B1837" s="11"/>
      <c r="C1837" s="11"/>
      <c r="D1837" s="11"/>
      <c r="E1837" s="12"/>
      <c r="F1837" s="23"/>
      <c r="G1837" s="11"/>
      <c r="H1837" s="11"/>
      <c r="I1837" s="14"/>
      <c r="J1837" s="15"/>
      <c r="K1837" s="16"/>
      <c r="L1837" s="16" t="b">
        <v>0</v>
      </c>
      <c r="M1837" s="17"/>
      <c r="N1837" s="18"/>
    </row>
    <row r="1838" hidden="1">
      <c r="A1838" s="10"/>
      <c r="B1838" s="11"/>
      <c r="C1838" s="11"/>
      <c r="D1838" s="11"/>
      <c r="E1838" s="12"/>
      <c r="F1838" s="23"/>
      <c r="G1838" s="11"/>
      <c r="H1838" s="11"/>
      <c r="I1838" s="14"/>
      <c r="J1838" s="15"/>
      <c r="K1838" s="16"/>
      <c r="L1838" s="16" t="b">
        <v>0</v>
      </c>
      <c r="M1838" s="17"/>
      <c r="N1838" s="18"/>
    </row>
    <row r="1839" hidden="1">
      <c r="A1839" s="10"/>
      <c r="B1839" s="11"/>
      <c r="C1839" s="11"/>
      <c r="D1839" s="11"/>
      <c r="E1839" s="12"/>
      <c r="F1839" s="23"/>
      <c r="G1839" s="11"/>
      <c r="H1839" s="11"/>
      <c r="I1839" s="14"/>
      <c r="J1839" s="15"/>
      <c r="K1839" s="16"/>
      <c r="L1839" s="16" t="b">
        <v>0</v>
      </c>
      <c r="M1839" s="17"/>
      <c r="N1839" s="18"/>
    </row>
    <row r="1840" hidden="1">
      <c r="A1840" s="10"/>
      <c r="B1840" s="11"/>
      <c r="C1840" s="11"/>
      <c r="D1840" s="11"/>
      <c r="E1840" s="12"/>
      <c r="F1840" s="23"/>
      <c r="G1840" s="11"/>
      <c r="H1840" s="11"/>
      <c r="I1840" s="14"/>
      <c r="J1840" s="15"/>
      <c r="K1840" s="16"/>
      <c r="L1840" s="16" t="b">
        <v>0</v>
      </c>
      <c r="M1840" s="17"/>
      <c r="N1840" s="18"/>
    </row>
    <row r="1841" hidden="1">
      <c r="A1841" s="10"/>
      <c r="B1841" s="11"/>
      <c r="C1841" s="11"/>
      <c r="D1841" s="11"/>
      <c r="E1841" s="12"/>
      <c r="F1841" s="23"/>
      <c r="G1841" s="11"/>
      <c r="H1841" s="11"/>
      <c r="I1841" s="14"/>
      <c r="J1841" s="15"/>
      <c r="K1841" s="16"/>
      <c r="L1841" s="16" t="b">
        <v>0</v>
      </c>
      <c r="M1841" s="17"/>
      <c r="N1841" s="18"/>
    </row>
    <row r="1842" hidden="1">
      <c r="A1842" s="10"/>
      <c r="B1842" s="11"/>
      <c r="C1842" s="11"/>
      <c r="D1842" s="11"/>
      <c r="E1842" s="12"/>
      <c r="F1842" s="23"/>
      <c r="G1842" s="11"/>
      <c r="H1842" s="11"/>
      <c r="I1842" s="14"/>
      <c r="J1842" s="15"/>
      <c r="K1842" s="16"/>
      <c r="L1842" s="16" t="b">
        <v>0</v>
      </c>
      <c r="M1842" s="17"/>
      <c r="N1842" s="18"/>
    </row>
    <row r="1843" hidden="1">
      <c r="A1843" s="10"/>
      <c r="B1843" s="11"/>
      <c r="C1843" s="11"/>
      <c r="D1843" s="11"/>
      <c r="E1843" s="12"/>
      <c r="F1843" s="23"/>
      <c r="G1843" s="11"/>
      <c r="H1843" s="11"/>
      <c r="I1843" s="14"/>
      <c r="J1843" s="15"/>
      <c r="K1843" s="16"/>
      <c r="L1843" s="16" t="b">
        <v>0</v>
      </c>
      <c r="M1843" s="17"/>
      <c r="N1843" s="18"/>
    </row>
    <row r="1844" hidden="1">
      <c r="A1844" s="10"/>
      <c r="B1844" s="11"/>
      <c r="C1844" s="11"/>
      <c r="D1844" s="11"/>
      <c r="E1844" s="12"/>
      <c r="F1844" s="23"/>
      <c r="G1844" s="11"/>
      <c r="H1844" s="11"/>
      <c r="I1844" s="14"/>
      <c r="J1844" s="15"/>
      <c r="K1844" s="16"/>
      <c r="L1844" s="16" t="b">
        <v>0</v>
      </c>
      <c r="M1844" s="17"/>
      <c r="N1844" s="18"/>
    </row>
    <row r="1845" hidden="1">
      <c r="A1845" s="10"/>
      <c r="B1845" s="11"/>
      <c r="C1845" s="11"/>
      <c r="D1845" s="11"/>
      <c r="E1845" s="12"/>
      <c r="F1845" s="23"/>
      <c r="G1845" s="11"/>
      <c r="H1845" s="11"/>
      <c r="I1845" s="14"/>
      <c r="J1845" s="15"/>
      <c r="K1845" s="16"/>
      <c r="L1845" s="16" t="b">
        <v>0</v>
      </c>
      <c r="M1845" s="17"/>
      <c r="N1845" s="18"/>
    </row>
    <row r="1846" hidden="1">
      <c r="A1846" s="10"/>
      <c r="B1846" s="11"/>
      <c r="C1846" s="11"/>
      <c r="D1846" s="11"/>
      <c r="E1846" s="12"/>
      <c r="F1846" s="23"/>
      <c r="G1846" s="11"/>
      <c r="H1846" s="11"/>
      <c r="I1846" s="14"/>
      <c r="J1846" s="15"/>
      <c r="K1846" s="16"/>
      <c r="L1846" s="16" t="b">
        <v>0</v>
      </c>
      <c r="M1846" s="17"/>
      <c r="N1846" s="18"/>
    </row>
    <row r="1847" hidden="1">
      <c r="A1847" s="10"/>
      <c r="B1847" s="11"/>
      <c r="C1847" s="11"/>
      <c r="D1847" s="11"/>
      <c r="E1847" s="12"/>
      <c r="F1847" s="23"/>
      <c r="G1847" s="11"/>
      <c r="H1847" s="11"/>
      <c r="I1847" s="14"/>
      <c r="J1847" s="15"/>
      <c r="K1847" s="16"/>
      <c r="L1847" s="16" t="b">
        <v>0</v>
      </c>
      <c r="M1847" s="17"/>
      <c r="N1847" s="18"/>
    </row>
    <row r="1848" hidden="1">
      <c r="A1848" s="10"/>
      <c r="B1848" s="11"/>
      <c r="C1848" s="11"/>
      <c r="D1848" s="11"/>
      <c r="E1848" s="12"/>
      <c r="F1848" s="23"/>
      <c r="G1848" s="11"/>
      <c r="H1848" s="11"/>
      <c r="I1848" s="14"/>
      <c r="J1848" s="15"/>
      <c r="K1848" s="16"/>
      <c r="L1848" s="16" t="b">
        <v>0</v>
      </c>
      <c r="M1848" s="17"/>
      <c r="N1848" s="18"/>
    </row>
    <row r="1849" hidden="1">
      <c r="A1849" s="10"/>
      <c r="B1849" s="11"/>
      <c r="C1849" s="11"/>
      <c r="D1849" s="11"/>
      <c r="E1849" s="12"/>
      <c r="F1849" s="23"/>
      <c r="G1849" s="11"/>
      <c r="H1849" s="11"/>
      <c r="I1849" s="14"/>
      <c r="J1849" s="15"/>
      <c r="K1849" s="16"/>
      <c r="L1849" s="16" t="b">
        <v>0</v>
      </c>
      <c r="M1849" s="17"/>
      <c r="N1849" s="18"/>
    </row>
    <row r="1850" hidden="1">
      <c r="A1850" s="10"/>
      <c r="B1850" s="11"/>
      <c r="C1850" s="11"/>
      <c r="D1850" s="11"/>
      <c r="E1850" s="12"/>
      <c r="F1850" s="23"/>
      <c r="G1850" s="11"/>
      <c r="H1850" s="11"/>
      <c r="I1850" s="14"/>
      <c r="J1850" s="15"/>
      <c r="K1850" s="16"/>
      <c r="L1850" s="16" t="b">
        <v>0</v>
      </c>
      <c r="M1850" s="17"/>
      <c r="N1850" s="18"/>
    </row>
    <row r="1851" hidden="1">
      <c r="A1851" s="10"/>
      <c r="B1851" s="11"/>
      <c r="C1851" s="11"/>
      <c r="D1851" s="11"/>
      <c r="E1851" s="12"/>
      <c r="F1851" s="23"/>
      <c r="G1851" s="11"/>
      <c r="H1851" s="11"/>
      <c r="I1851" s="14"/>
      <c r="J1851" s="15"/>
      <c r="K1851" s="16"/>
      <c r="L1851" s="16" t="b">
        <v>0</v>
      </c>
      <c r="M1851" s="17"/>
      <c r="N1851" s="18"/>
    </row>
    <row r="1852" hidden="1">
      <c r="A1852" s="10"/>
      <c r="B1852" s="11"/>
      <c r="C1852" s="11"/>
      <c r="D1852" s="11"/>
      <c r="E1852" s="12"/>
      <c r="F1852" s="23"/>
      <c r="G1852" s="11"/>
      <c r="H1852" s="11"/>
      <c r="I1852" s="14"/>
      <c r="J1852" s="15"/>
      <c r="K1852" s="16"/>
      <c r="L1852" s="16" t="b">
        <v>0</v>
      </c>
      <c r="M1852" s="17"/>
      <c r="N1852" s="18"/>
    </row>
    <row r="1853" hidden="1">
      <c r="A1853" s="10"/>
      <c r="B1853" s="11"/>
      <c r="C1853" s="11"/>
      <c r="D1853" s="11"/>
      <c r="E1853" s="12"/>
      <c r="F1853" s="23"/>
      <c r="G1853" s="11"/>
      <c r="H1853" s="11"/>
      <c r="I1853" s="14"/>
      <c r="J1853" s="15"/>
      <c r="K1853" s="16"/>
      <c r="L1853" s="16" t="b">
        <v>0</v>
      </c>
      <c r="M1853" s="17"/>
      <c r="N1853" s="18"/>
    </row>
    <row r="1854" hidden="1">
      <c r="A1854" s="10"/>
      <c r="B1854" s="11"/>
      <c r="C1854" s="11"/>
      <c r="D1854" s="11"/>
      <c r="E1854" s="12"/>
      <c r="F1854" s="23"/>
      <c r="G1854" s="11"/>
      <c r="H1854" s="11"/>
      <c r="I1854" s="14"/>
      <c r="J1854" s="15"/>
      <c r="K1854" s="16"/>
      <c r="L1854" s="16" t="b">
        <v>0</v>
      </c>
      <c r="M1854" s="17"/>
      <c r="N1854" s="18"/>
    </row>
    <row r="1855" hidden="1">
      <c r="A1855" s="10"/>
      <c r="B1855" s="11"/>
      <c r="C1855" s="11"/>
      <c r="D1855" s="11"/>
      <c r="E1855" s="12"/>
      <c r="F1855" s="23"/>
      <c r="G1855" s="11"/>
      <c r="H1855" s="11"/>
      <c r="I1855" s="14"/>
      <c r="J1855" s="15"/>
      <c r="K1855" s="16"/>
      <c r="L1855" s="16" t="b">
        <v>0</v>
      </c>
      <c r="M1855" s="17"/>
      <c r="N1855" s="18"/>
    </row>
    <row r="1856" hidden="1">
      <c r="A1856" s="10"/>
      <c r="B1856" s="11"/>
      <c r="C1856" s="11"/>
      <c r="D1856" s="11"/>
      <c r="E1856" s="12"/>
      <c r="F1856" s="23"/>
      <c r="G1856" s="11"/>
      <c r="H1856" s="11"/>
      <c r="I1856" s="14"/>
      <c r="J1856" s="15"/>
      <c r="K1856" s="16"/>
      <c r="L1856" s="16" t="b">
        <v>0</v>
      </c>
      <c r="M1856" s="17"/>
      <c r="N1856" s="18"/>
    </row>
    <row r="1857" hidden="1">
      <c r="A1857" s="10"/>
      <c r="B1857" s="11"/>
      <c r="C1857" s="11"/>
      <c r="D1857" s="11"/>
      <c r="E1857" s="12"/>
      <c r="F1857" s="23"/>
      <c r="G1857" s="11"/>
      <c r="H1857" s="11"/>
      <c r="I1857" s="14"/>
      <c r="J1857" s="15"/>
      <c r="K1857" s="16"/>
      <c r="L1857" s="16" t="b">
        <v>0</v>
      </c>
      <c r="M1857" s="17"/>
      <c r="N1857" s="18"/>
    </row>
    <row r="1858" hidden="1">
      <c r="A1858" s="10"/>
      <c r="B1858" s="11"/>
      <c r="C1858" s="11"/>
      <c r="D1858" s="11"/>
      <c r="E1858" s="12"/>
      <c r="F1858" s="23"/>
      <c r="G1858" s="11"/>
      <c r="H1858" s="11"/>
      <c r="I1858" s="14"/>
      <c r="J1858" s="15"/>
      <c r="K1858" s="16"/>
      <c r="L1858" s="16" t="b">
        <v>0</v>
      </c>
      <c r="M1858" s="17"/>
      <c r="N1858" s="18"/>
    </row>
    <row r="1859" hidden="1">
      <c r="A1859" s="10"/>
      <c r="B1859" s="11"/>
      <c r="C1859" s="11"/>
      <c r="D1859" s="11"/>
      <c r="E1859" s="12"/>
      <c r="F1859" s="23"/>
      <c r="G1859" s="11"/>
      <c r="H1859" s="11"/>
      <c r="I1859" s="14"/>
      <c r="J1859" s="15"/>
      <c r="K1859" s="16"/>
      <c r="L1859" s="16" t="b">
        <v>0</v>
      </c>
      <c r="M1859" s="17"/>
      <c r="N1859" s="18"/>
    </row>
    <row r="1860" hidden="1">
      <c r="A1860" s="10"/>
      <c r="B1860" s="11"/>
      <c r="C1860" s="11"/>
      <c r="D1860" s="11"/>
      <c r="E1860" s="12"/>
      <c r="F1860" s="23"/>
      <c r="G1860" s="11"/>
      <c r="H1860" s="11"/>
      <c r="I1860" s="14"/>
      <c r="J1860" s="15"/>
      <c r="K1860" s="16"/>
      <c r="L1860" s="16" t="b">
        <v>0</v>
      </c>
      <c r="M1860" s="17"/>
      <c r="N1860" s="18"/>
    </row>
    <row r="1861" hidden="1">
      <c r="A1861" s="10"/>
      <c r="B1861" s="11"/>
      <c r="C1861" s="11"/>
      <c r="D1861" s="11"/>
      <c r="E1861" s="12"/>
      <c r="F1861" s="23"/>
      <c r="G1861" s="11"/>
      <c r="H1861" s="11"/>
      <c r="I1861" s="14"/>
      <c r="J1861" s="15"/>
      <c r="K1861" s="16"/>
      <c r="L1861" s="16" t="b">
        <v>0</v>
      </c>
      <c r="M1861" s="17"/>
      <c r="N1861" s="18"/>
    </row>
    <row r="1862" hidden="1">
      <c r="A1862" s="10"/>
      <c r="B1862" s="11"/>
      <c r="C1862" s="11"/>
      <c r="D1862" s="11"/>
      <c r="E1862" s="12"/>
      <c r="F1862" s="23"/>
      <c r="G1862" s="11"/>
      <c r="H1862" s="11"/>
      <c r="I1862" s="14"/>
      <c r="J1862" s="15"/>
      <c r="K1862" s="16"/>
      <c r="L1862" s="16" t="b">
        <v>0</v>
      </c>
      <c r="M1862" s="17"/>
      <c r="N1862" s="18"/>
    </row>
    <row r="1863" hidden="1">
      <c r="A1863" s="10"/>
      <c r="B1863" s="11"/>
      <c r="C1863" s="11"/>
      <c r="D1863" s="11"/>
      <c r="E1863" s="12"/>
      <c r="F1863" s="23"/>
      <c r="G1863" s="11"/>
      <c r="H1863" s="11"/>
      <c r="I1863" s="14"/>
      <c r="J1863" s="15"/>
      <c r="K1863" s="16"/>
      <c r="L1863" s="16" t="b">
        <v>0</v>
      </c>
      <c r="M1863" s="17"/>
      <c r="N1863" s="18"/>
    </row>
    <row r="1864" hidden="1">
      <c r="A1864" s="10"/>
      <c r="B1864" s="11"/>
      <c r="C1864" s="11"/>
      <c r="D1864" s="11"/>
      <c r="E1864" s="12"/>
      <c r="F1864" s="23"/>
      <c r="G1864" s="11"/>
      <c r="H1864" s="11"/>
      <c r="I1864" s="14"/>
      <c r="J1864" s="15"/>
      <c r="K1864" s="16"/>
      <c r="L1864" s="16" t="b">
        <v>0</v>
      </c>
      <c r="M1864" s="17"/>
      <c r="N1864" s="18"/>
    </row>
    <row r="1865" hidden="1">
      <c r="A1865" s="10"/>
      <c r="B1865" s="11"/>
      <c r="C1865" s="11"/>
      <c r="D1865" s="11"/>
      <c r="E1865" s="12"/>
      <c r="F1865" s="23"/>
      <c r="G1865" s="11"/>
      <c r="H1865" s="11"/>
      <c r="I1865" s="14"/>
      <c r="J1865" s="15"/>
      <c r="K1865" s="16"/>
      <c r="L1865" s="16" t="b">
        <v>0</v>
      </c>
      <c r="M1865" s="17"/>
      <c r="N1865" s="18"/>
    </row>
    <row r="1866" hidden="1">
      <c r="A1866" s="10"/>
      <c r="B1866" s="11"/>
      <c r="C1866" s="11"/>
      <c r="D1866" s="11"/>
      <c r="E1866" s="12"/>
      <c r="F1866" s="23"/>
      <c r="G1866" s="11"/>
      <c r="H1866" s="11"/>
      <c r="I1866" s="14"/>
      <c r="J1866" s="15"/>
      <c r="K1866" s="16"/>
      <c r="L1866" s="16" t="b">
        <v>0</v>
      </c>
      <c r="M1866" s="17"/>
      <c r="N1866" s="18"/>
    </row>
    <row r="1867" hidden="1">
      <c r="A1867" s="10"/>
      <c r="B1867" s="11"/>
      <c r="C1867" s="11"/>
      <c r="D1867" s="11"/>
      <c r="E1867" s="12"/>
      <c r="F1867" s="23"/>
      <c r="G1867" s="11"/>
      <c r="H1867" s="11"/>
      <c r="I1867" s="14"/>
      <c r="J1867" s="15"/>
      <c r="K1867" s="16"/>
      <c r="L1867" s="16" t="b">
        <v>0</v>
      </c>
      <c r="M1867" s="17"/>
      <c r="N1867" s="18"/>
    </row>
    <row r="1868" hidden="1">
      <c r="A1868" s="10"/>
      <c r="B1868" s="11"/>
      <c r="C1868" s="11"/>
      <c r="D1868" s="11"/>
      <c r="E1868" s="12"/>
      <c r="F1868" s="23"/>
      <c r="G1868" s="11"/>
      <c r="H1868" s="11"/>
      <c r="I1868" s="14"/>
      <c r="J1868" s="15"/>
      <c r="K1868" s="16"/>
      <c r="L1868" s="16" t="b">
        <v>0</v>
      </c>
      <c r="M1868" s="17"/>
      <c r="N1868" s="18"/>
    </row>
    <row r="1869" hidden="1">
      <c r="A1869" s="10"/>
      <c r="B1869" s="11"/>
      <c r="C1869" s="11"/>
      <c r="D1869" s="11"/>
      <c r="E1869" s="12"/>
      <c r="F1869" s="23"/>
      <c r="G1869" s="11"/>
      <c r="H1869" s="11"/>
      <c r="I1869" s="14"/>
      <c r="J1869" s="15"/>
      <c r="K1869" s="16"/>
      <c r="L1869" s="16" t="b">
        <v>0</v>
      </c>
      <c r="M1869" s="17"/>
      <c r="N1869" s="18"/>
    </row>
    <row r="1870" hidden="1">
      <c r="A1870" s="10"/>
      <c r="B1870" s="11"/>
      <c r="C1870" s="11"/>
      <c r="D1870" s="11"/>
      <c r="E1870" s="12"/>
      <c r="F1870" s="23"/>
      <c r="G1870" s="11"/>
      <c r="H1870" s="11"/>
      <c r="I1870" s="14"/>
      <c r="J1870" s="15"/>
      <c r="K1870" s="16"/>
      <c r="L1870" s="16" t="b">
        <v>0</v>
      </c>
      <c r="M1870" s="17"/>
      <c r="N1870" s="18"/>
    </row>
    <row r="1871" hidden="1">
      <c r="A1871" s="10"/>
      <c r="B1871" s="11"/>
      <c r="C1871" s="11"/>
      <c r="D1871" s="11"/>
      <c r="E1871" s="12"/>
      <c r="F1871" s="23"/>
      <c r="G1871" s="11"/>
      <c r="H1871" s="11"/>
      <c r="I1871" s="14"/>
      <c r="J1871" s="15"/>
      <c r="K1871" s="16"/>
      <c r="L1871" s="16" t="b">
        <v>0</v>
      </c>
      <c r="M1871" s="17"/>
      <c r="N1871" s="18"/>
    </row>
    <row r="1872" hidden="1">
      <c r="A1872" s="10"/>
      <c r="B1872" s="11"/>
      <c r="C1872" s="11"/>
      <c r="D1872" s="11"/>
      <c r="E1872" s="12"/>
      <c r="F1872" s="23"/>
      <c r="G1872" s="11"/>
      <c r="H1872" s="11"/>
      <c r="I1872" s="14"/>
      <c r="J1872" s="15"/>
      <c r="K1872" s="16"/>
      <c r="L1872" s="16" t="b">
        <v>0</v>
      </c>
      <c r="M1872" s="17"/>
      <c r="N1872" s="18"/>
    </row>
    <row r="1873" hidden="1">
      <c r="A1873" s="10"/>
      <c r="B1873" s="11"/>
      <c r="C1873" s="11"/>
      <c r="D1873" s="11"/>
      <c r="E1873" s="12"/>
      <c r="F1873" s="23"/>
      <c r="G1873" s="11"/>
      <c r="H1873" s="11"/>
      <c r="I1873" s="14"/>
      <c r="J1873" s="15"/>
      <c r="K1873" s="16"/>
      <c r="L1873" s="16" t="b">
        <v>0</v>
      </c>
      <c r="M1873" s="17"/>
      <c r="N1873" s="18"/>
    </row>
    <row r="1874" hidden="1">
      <c r="A1874" s="10"/>
      <c r="B1874" s="11"/>
      <c r="C1874" s="11"/>
      <c r="D1874" s="11"/>
      <c r="E1874" s="12"/>
      <c r="F1874" s="23"/>
      <c r="G1874" s="11"/>
      <c r="H1874" s="11"/>
      <c r="I1874" s="14"/>
      <c r="J1874" s="15"/>
      <c r="K1874" s="16"/>
      <c r="L1874" s="16" t="b">
        <v>0</v>
      </c>
      <c r="M1874" s="17"/>
      <c r="N1874" s="18"/>
    </row>
    <row r="1875" hidden="1">
      <c r="A1875" s="10"/>
      <c r="B1875" s="11"/>
      <c r="C1875" s="11"/>
      <c r="D1875" s="11"/>
      <c r="E1875" s="12"/>
      <c r="F1875" s="23"/>
      <c r="G1875" s="11"/>
      <c r="H1875" s="11"/>
      <c r="I1875" s="14"/>
      <c r="J1875" s="15"/>
      <c r="K1875" s="16"/>
      <c r="L1875" s="16" t="b">
        <v>0</v>
      </c>
      <c r="M1875" s="17"/>
      <c r="N1875" s="18"/>
    </row>
    <row r="1876" hidden="1">
      <c r="A1876" s="10"/>
      <c r="B1876" s="11"/>
      <c r="C1876" s="11"/>
      <c r="D1876" s="11"/>
      <c r="E1876" s="12"/>
      <c r="F1876" s="23"/>
      <c r="G1876" s="11"/>
      <c r="H1876" s="11"/>
      <c r="I1876" s="14"/>
      <c r="J1876" s="15"/>
      <c r="K1876" s="16"/>
      <c r="L1876" s="16" t="b">
        <v>0</v>
      </c>
      <c r="M1876" s="17"/>
      <c r="N1876" s="18"/>
    </row>
    <row r="1877" hidden="1">
      <c r="A1877" s="10"/>
      <c r="B1877" s="11"/>
      <c r="C1877" s="11"/>
      <c r="D1877" s="11"/>
      <c r="E1877" s="12"/>
      <c r="F1877" s="23"/>
      <c r="G1877" s="11"/>
      <c r="H1877" s="11"/>
      <c r="I1877" s="14"/>
      <c r="J1877" s="15"/>
      <c r="K1877" s="16"/>
      <c r="L1877" s="16" t="b">
        <v>0</v>
      </c>
      <c r="M1877" s="17"/>
      <c r="N1877" s="18"/>
    </row>
    <row r="1878" hidden="1">
      <c r="A1878" s="10"/>
      <c r="B1878" s="11"/>
      <c r="C1878" s="11"/>
      <c r="D1878" s="11"/>
      <c r="E1878" s="12"/>
      <c r="F1878" s="23"/>
      <c r="G1878" s="11"/>
      <c r="H1878" s="11"/>
      <c r="I1878" s="14"/>
      <c r="J1878" s="15"/>
      <c r="K1878" s="16"/>
      <c r="L1878" s="16" t="b">
        <v>0</v>
      </c>
      <c r="M1878" s="17"/>
      <c r="N1878" s="18"/>
    </row>
    <row r="1879" hidden="1">
      <c r="A1879" s="10"/>
      <c r="B1879" s="11"/>
      <c r="C1879" s="11"/>
      <c r="D1879" s="11"/>
      <c r="E1879" s="12"/>
      <c r="F1879" s="23"/>
      <c r="G1879" s="11"/>
      <c r="H1879" s="11"/>
      <c r="I1879" s="14"/>
      <c r="J1879" s="15"/>
      <c r="K1879" s="16"/>
      <c r="L1879" s="16" t="b">
        <v>0</v>
      </c>
      <c r="M1879" s="17"/>
      <c r="N1879" s="18"/>
    </row>
    <row r="1880" hidden="1">
      <c r="A1880" s="10"/>
      <c r="B1880" s="11"/>
      <c r="C1880" s="11"/>
      <c r="D1880" s="11"/>
      <c r="E1880" s="12"/>
      <c r="F1880" s="23"/>
      <c r="G1880" s="11"/>
      <c r="H1880" s="11"/>
      <c r="I1880" s="14"/>
      <c r="J1880" s="15"/>
      <c r="K1880" s="16"/>
      <c r="L1880" s="16" t="b">
        <v>0</v>
      </c>
      <c r="M1880" s="17"/>
      <c r="N1880" s="18"/>
    </row>
    <row r="1881" hidden="1">
      <c r="A1881" s="10"/>
      <c r="B1881" s="11"/>
      <c r="C1881" s="11"/>
      <c r="D1881" s="11"/>
      <c r="E1881" s="12"/>
      <c r="F1881" s="23"/>
      <c r="G1881" s="11"/>
      <c r="H1881" s="11"/>
      <c r="I1881" s="14"/>
      <c r="J1881" s="15"/>
      <c r="K1881" s="16"/>
      <c r="L1881" s="16" t="b">
        <v>0</v>
      </c>
      <c r="M1881" s="17"/>
      <c r="N1881" s="18"/>
    </row>
    <row r="1882" hidden="1">
      <c r="A1882" s="10"/>
      <c r="B1882" s="11"/>
      <c r="C1882" s="11"/>
      <c r="D1882" s="11"/>
      <c r="E1882" s="12"/>
      <c r="F1882" s="23"/>
      <c r="G1882" s="11"/>
      <c r="H1882" s="11"/>
      <c r="I1882" s="14"/>
      <c r="J1882" s="15"/>
      <c r="K1882" s="16"/>
      <c r="L1882" s="16" t="b">
        <v>0</v>
      </c>
      <c r="M1882" s="17"/>
      <c r="N1882" s="18"/>
    </row>
    <row r="1883" hidden="1">
      <c r="A1883" s="10"/>
      <c r="B1883" s="11"/>
      <c r="C1883" s="11"/>
      <c r="D1883" s="11"/>
      <c r="E1883" s="12"/>
      <c r="F1883" s="23"/>
      <c r="G1883" s="11"/>
      <c r="H1883" s="11"/>
      <c r="I1883" s="14"/>
      <c r="J1883" s="15"/>
      <c r="K1883" s="16"/>
      <c r="L1883" s="16" t="b">
        <v>0</v>
      </c>
      <c r="M1883" s="17"/>
      <c r="N1883" s="18"/>
    </row>
    <row r="1884" hidden="1">
      <c r="A1884" s="10"/>
      <c r="B1884" s="11"/>
      <c r="C1884" s="11"/>
      <c r="D1884" s="11"/>
      <c r="E1884" s="12"/>
      <c r="F1884" s="23"/>
      <c r="G1884" s="11"/>
      <c r="H1884" s="11"/>
      <c r="I1884" s="14"/>
      <c r="J1884" s="15"/>
      <c r="K1884" s="16"/>
      <c r="L1884" s="16" t="b">
        <v>0</v>
      </c>
      <c r="M1884" s="17"/>
      <c r="N1884" s="18"/>
    </row>
    <row r="1885" hidden="1">
      <c r="A1885" s="10"/>
      <c r="B1885" s="11"/>
      <c r="C1885" s="11"/>
      <c r="D1885" s="11"/>
      <c r="E1885" s="12"/>
      <c r="F1885" s="23"/>
      <c r="G1885" s="11"/>
      <c r="H1885" s="11"/>
      <c r="I1885" s="14"/>
      <c r="J1885" s="15"/>
      <c r="K1885" s="16"/>
      <c r="L1885" s="16" t="b">
        <v>0</v>
      </c>
      <c r="M1885" s="17"/>
      <c r="N1885" s="18"/>
    </row>
    <row r="1886" hidden="1">
      <c r="A1886" s="10"/>
      <c r="B1886" s="11"/>
      <c r="C1886" s="11"/>
      <c r="D1886" s="11"/>
      <c r="E1886" s="12"/>
      <c r="F1886" s="23"/>
      <c r="G1886" s="11"/>
      <c r="H1886" s="11"/>
      <c r="I1886" s="14"/>
      <c r="J1886" s="15"/>
      <c r="K1886" s="16"/>
      <c r="L1886" s="16" t="b">
        <v>0</v>
      </c>
      <c r="M1886" s="17"/>
      <c r="N1886" s="18"/>
    </row>
    <row r="1887" hidden="1">
      <c r="A1887" s="10"/>
      <c r="B1887" s="11"/>
      <c r="C1887" s="11"/>
      <c r="D1887" s="11"/>
      <c r="E1887" s="12"/>
      <c r="F1887" s="23"/>
      <c r="G1887" s="11"/>
      <c r="H1887" s="11"/>
      <c r="I1887" s="14"/>
      <c r="J1887" s="15"/>
      <c r="K1887" s="16"/>
      <c r="L1887" s="16" t="b">
        <v>0</v>
      </c>
      <c r="M1887" s="17"/>
      <c r="N1887" s="18"/>
    </row>
    <row r="1888" hidden="1">
      <c r="A1888" s="10"/>
      <c r="B1888" s="11"/>
      <c r="C1888" s="11"/>
      <c r="D1888" s="11"/>
      <c r="E1888" s="12"/>
      <c r="F1888" s="23"/>
      <c r="G1888" s="11"/>
      <c r="H1888" s="11"/>
      <c r="I1888" s="14"/>
      <c r="J1888" s="15"/>
      <c r="K1888" s="16"/>
      <c r="L1888" s="16" t="b">
        <v>0</v>
      </c>
      <c r="M1888" s="17"/>
      <c r="N1888" s="18"/>
    </row>
    <row r="1889" hidden="1">
      <c r="A1889" s="10"/>
      <c r="B1889" s="11"/>
      <c r="C1889" s="11"/>
      <c r="D1889" s="11"/>
      <c r="E1889" s="12"/>
      <c r="F1889" s="23"/>
      <c r="G1889" s="11"/>
      <c r="H1889" s="11"/>
      <c r="I1889" s="14"/>
      <c r="J1889" s="15"/>
      <c r="K1889" s="16"/>
      <c r="L1889" s="16" t="b">
        <v>0</v>
      </c>
      <c r="M1889" s="17"/>
      <c r="N1889" s="18"/>
    </row>
    <row r="1890" hidden="1">
      <c r="A1890" s="10"/>
      <c r="B1890" s="11"/>
      <c r="C1890" s="11"/>
      <c r="D1890" s="11"/>
      <c r="E1890" s="12"/>
      <c r="F1890" s="23"/>
      <c r="G1890" s="11"/>
      <c r="H1890" s="11"/>
      <c r="I1890" s="14"/>
      <c r="J1890" s="15"/>
      <c r="K1890" s="16"/>
      <c r="L1890" s="16" t="b">
        <v>0</v>
      </c>
      <c r="M1890" s="17"/>
      <c r="N1890" s="18"/>
    </row>
    <row r="1891" hidden="1">
      <c r="A1891" s="10"/>
      <c r="B1891" s="11"/>
      <c r="C1891" s="11"/>
      <c r="D1891" s="11"/>
      <c r="E1891" s="12"/>
      <c r="F1891" s="23"/>
      <c r="G1891" s="11"/>
      <c r="H1891" s="11"/>
      <c r="I1891" s="14"/>
      <c r="J1891" s="15"/>
      <c r="K1891" s="16"/>
      <c r="L1891" s="16" t="b">
        <v>0</v>
      </c>
      <c r="M1891" s="17"/>
      <c r="N1891" s="18"/>
    </row>
    <row r="1892" hidden="1">
      <c r="A1892" s="10"/>
      <c r="B1892" s="11"/>
      <c r="C1892" s="11"/>
      <c r="D1892" s="11"/>
      <c r="E1892" s="12"/>
      <c r="F1892" s="23"/>
      <c r="G1892" s="11"/>
      <c r="H1892" s="11"/>
      <c r="I1892" s="14"/>
      <c r="J1892" s="15"/>
      <c r="K1892" s="16"/>
      <c r="L1892" s="16" t="b">
        <v>0</v>
      </c>
      <c r="M1892" s="17"/>
      <c r="N1892" s="18"/>
    </row>
    <row r="1893" hidden="1">
      <c r="A1893" s="10"/>
      <c r="B1893" s="11"/>
      <c r="C1893" s="11"/>
      <c r="D1893" s="11"/>
      <c r="E1893" s="12"/>
      <c r="F1893" s="23"/>
      <c r="G1893" s="11"/>
      <c r="H1893" s="11"/>
      <c r="I1893" s="14"/>
      <c r="J1893" s="15"/>
      <c r="K1893" s="16"/>
      <c r="L1893" s="16" t="b">
        <v>0</v>
      </c>
      <c r="M1893" s="17"/>
      <c r="N1893" s="18"/>
    </row>
    <row r="1894" hidden="1">
      <c r="A1894" s="10"/>
      <c r="B1894" s="11"/>
      <c r="C1894" s="11"/>
      <c r="D1894" s="11"/>
      <c r="E1894" s="12"/>
      <c r="F1894" s="23"/>
      <c r="G1894" s="11"/>
      <c r="H1894" s="11"/>
      <c r="I1894" s="14"/>
      <c r="J1894" s="15"/>
      <c r="K1894" s="16"/>
      <c r="L1894" s="16" t="b">
        <v>0</v>
      </c>
      <c r="M1894" s="17"/>
      <c r="N1894" s="18"/>
    </row>
    <row r="1895" hidden="1">
      <c r="A1895" s="10"/>
      <c r="B1895" s="11"/>
      <c r="C1895" s="11"/>
      <c r="D1895" s="11"/>
      <c r="E1895" s="12"/>
      <c r="F1895" s="23"/>
      <c r="G1895" s="11"/>
      <c r="H1895" s="11"/>
      <c r="I1895" s="14"/>
      <c r="J1895" s="15"/>
      <c r="K1895" s="16"/>
      <c r="L1895" s="16" t="b">
        <v>0</v>
      </c>
      <c r="M1895" s="17"/>
      <c r="N1895" s="18"/>
    </row>
    <row r="1896" hidden="1">
      <c r="A1896" s="10"/>
      <c r="B1896" s="11"/>
      <c r="C1896" s="11"/>
      <c r="D1896" s="11"/>
      <c r="E1896" s="12"/>
      <c r="F1896" s="23"/>
      <c r="G1896" s="11"/>
      <c r="H1896" s="11"/>
      <c r="I1896" s="14"/>
      <c r="J1896" s="15"/>
      <c r="K1896" s="16"/>
      <c r="L1896" s="16" t="b">
        <v>0</v>
      </c>
      <c r="M1896" s="17"/>
      <c r="N1896" s="18"/>
    </row>
    <row r="1897" hidden="1">
      <c r="A1897" s="10"/>
      <c r="B1897" s="11"/>
      <c r="C1897" s="11"/>
      <c r="D1897" s="11"/>
      <c r="E1897" s="12"/>
      <c r="F1897" s="23"/>
      <c r="G1897" s="11"/>
      <c r="H1897" s="11"/>
      <c r="I1897" s="14"/>
      <c r="J1897" s="15"/>
      <c r="K1897" s="16"/>
      <c r="L1897" s="16" t="b">
        <v>0</v>
      </c>
      <c r="M1897" s="17"/>
      <c r="N1897" s="18"/>
    </row>
    <row r="1898" hidden="1">
      <c r="A1898" s="10"/>
      <c r="B1898" s="11"/>
      <c r="C1898" s="11"/>
      <c r="D1898" s="11"/>
      <c r="E1898" s="12"/>
      <c r="F1898" s="23"/>
      <c r="G1898" s="11"/>
      <c r="H1898" s="11"/>
      <c r="I1898" s="14"/>
      <c r="J1898" s="15"/>
      <c r="K1898" s="16"/>
      <c r="L1898" s="16" t="b">
        <v>0</v>
      </c>
      <c r="M1898" s="17"/>
      <c r="N1898" s="18"/>
    </row>
    <row r="1899" hidden="1">
      <c r="A1899" s="10"/>
      <c r="B1899" s="11"/>
      <c r="C1899" s="11"/>
      <c r="D1899" s="11"/>
      <c r="E1899" s="12"/>
      <c r="F1899" s="23"/>
      <c r="G1899" s="11"/>
      <c r="H1899" s="11"/>
      <c r="I1899" s="14"/>
      <c r="J1899" s="15"/>
      <c r="K1899" s="16"/>
      <c r="L1899" s="16" t="b">
        <v>0</v>
      </c>
      <c r="M1899" s="17"/>
      <c r="N1899" s="18"/>
    </row>
    <row r="1900" hidden="1">
      <c r="A1900" s="10"/>
      <c r="B1900" s="11"/>
      <c r="C1900" s="11"/>
      <c r="D1900" s="11"/>
      <c r="E1900" s="12"/>
      <c r="F1900" s="23"/>
      <c r="G1900" s="11"/>
      <c r="H1900" s="11"/>
      <c r="I1900" s="14"/>
      <c r="J1900" s="15"/>
      <c r="K1900" s="16"/>
      <c r="L1900" s="16" t="b">
        <v>0</v>
      </c>
      <c r="M1900" s="17"/>
      <c r="N1900" s="18"/>
    </row>
    <row r="1901" hidden="1">
      <c r="A1901" s="10"/>
      <c r="B1901" s="11"/>
      <c r="C1901" s="11"/>
      <c r="D1901" s="11"/>
      <c r="E1901" s="12"/>
      <c r="F1901" s="23"/>
      <c r="G1901" s="11"/>
      <c r="H1901" s="11"/>
      <c r="I1901" s="14"/>
      <c r="J1901" s="15"/>
      <c r="K1901" s="16"/>
      <c r="L1901" s="16" t="b">
        <v>0</v>
      </c>
      <c r="M1901" s="17"/>
      <c r="N1901" s="18"/>
    </row>
    <row r="1902" hidden="1">
      <c r="A1902" s="10"/>
      <c r="B1902" s="11"/>
      <c r="C1902" s="11"/>
      <c r="D1902" s="11"/>
      <c r="E1902" s="12"/>
      <c r="F1902" s="23"/>
      <c r="G1902" s="11"/>
      <c r="H1902" s="11"/>
      <c r="I1902" s="14"/>
      <c r="J1902" s="15"/>
      <c r="K1902" s="16"/>
      <c r="L1902" s="16" t="b">
        <v>0</v>
      </c>
      <c r="M1902" s="17"/>
      <c r="N1902" s="18"/>
    </row>
    <row r="1903" hidden="1">
      <c r="A1903" s="10"/>
      <c r="B1903" s="11"/>
      <c r="C1903" s="11"/>
      <c r="D1903" s="11"/>
      <c r="E1903" s="12"/>
      <c r="F1903" s="23"/>
      <c r="G1903" s="11"/>
      <c r="H1903" s="11"/>
      <c r="I1903" s="14"/>
      <c r="J1903" s="15"/>
      <c r="K1903" s="16"/>
      <c r="L1903" s="16" t="b">
        <v>0</v>
      </c>
      <c r="M1903" s="17"/>
      <c r="N1903" s="18"/>
    </row>
    <row r="1904" hidden="1">
      <c r="A1904" s="10"/>
      <c r="B1904" s="11"/>
      <c r="C1904" s="11"/>
      <c r="D1904" s="11"/>
      <c r="E1904" s="12"/>
      <c r="F1904" s="23"/>
      <c r="G1904" s="11"/>
      <c r="H1904" s="11"/>
      <c r="I1904" s="14"/>
      <c r="J1904" s="15"/>
      <c r="K1904" s="16"/>
      <c r="L1904" s="16" t="b">
        <v>0</v>
      </c>
      <c r="M1904" s="17"/>
      <c r="N1904" s="18"/>
    </row>
    <row r="1905" hidden="1">
      <c r="A1905" s="10"/>
      <c r="B1905" s="11"/>
      <c r="C1905" s="11"/>
      <c r="D1905" s="11"/>
      <c r="E1905" s="12"/>
      <c r="F1905" s="23"/>
      <c r="G1905" s="11"/>
      <c r="H1905" s="11"/>
      <c r="I1905" s="14"/>
      <c r="J1905" s="15"/>
      <c r="K1905" s="16"/>
      <c r="L1905" s="16" t="b">
        <v>0</v>
      </c>
      <c r="M1905" s="17"/>
      <c r="N1905" s="18"/>
    </row>
    <row r="1906" hidden="1">
      <c r="A1906" s="10"/>
      <c r="B1906" s="11"/>
      <c r="C1906" s="11"/>
      <c r="D1906" s="11"/>
      <c r="E1906" s="12"/>
      <c r="F1906" s="23"/>
      <c r="G1906" s="11"/>
      <c r="H1906" s="11"/>
      <c r="I1906" s="14"/>
      <c r="J1906" s="15"/>
      <c r="K1906" s="16"/>
      <c r="L1906" s="16" t="b">
        <v>0</v>
      </c>
      <c r="M1906" s="17"/>
      <c r="N1906" s="18"/>
    </row>
    <row r="1907" hidden="1">
      <c r="A1907" s="10"/>
      <c r="B1907" s="11"/>
      <c r="C1907" s="11"/>
      <c r="D1907" s="11"/>
      <c r="E1907" s="12"/>
      <c r="F1907" s="23"/>
      <c r="G1907" s="11"/>
      <c r="H1907" s="11"/>
      <c r="I1907" s="14"/>
      <c r="J1907" s="15"/>
      <c r="K1907" s="16"/>
      <c r="L1907" s="16" t="b">
        <v>0</v>
      </c>
      <c r="M1907" s="17"/>
      <c r="N1907" s="18"/>
    </row>
    <row r="1908" hidden="1">
      <c r="A1908" s="10"/>
      <c r="B1908" s="11"/>
      <c r="C1908" s="11"/>
      <c r="D1908" s="11"/>
      <c r="E1908" s="12"/>
      <c r="F1908" s="23"/>
      <c r="G1908" s="11"/>
      <c r="H1908" s="11"/>
      <c r="I1908" s="14"/>
      <c r="J1908" s="15"/>
      <c r="K1908" s="16"/>
      <c r="L1908" s="16" t="b">
        <v>0</v>
      </c>
      <c r="M1908" s="17"/>
      <c r="N1908" s="18"/>
    </row>
    <row r="1909" hidden="1">
      <c r="A1909" s="10"/>
      <c r="B1909" s="11"/>
      <c r="C1909" s="11"/>
      <c r="D1909" s="11"/>
      <c r="E1909" s="12"/>
      <c r="F1909" s="23"/>
      <c r="G1909" s="11"/>
      <c r="H1909" s="11"/>
      <c r="I1909" s="14"/>
      <c r="J1909" s="15"/>
      <c r="K1909" s="16"/>
      <c r="L1909" s="16" t="b">
        <v>0</v>
      </c>
      <c r="M1909" s="17"/>
      <c r="N1909" s="18"/>
    </row>
    <row r="1910" hidden="1">
      <c r="A1910" s="10"/>
      <c r="B1910" s="11"/>
      <c r="C1910" s="11"/>
      <c r="D1910" s="11"/>
      <c r="E1910" s="12"/>
      <c r="F1910" s="23"/>
      <c r="G1910" s="11"/>
      <c r="H1910" s="11"/>
      <c r="I1910" s="14"/>
      <c r="J1910" s="15"/>
      <c r="K1910" s="16"/>
      <c r="L1910" s="16" t="b">
        <v>0</v>
      </c>
      <c r="M1910" s="17"/>
      <c r="N1910" s="18"/>
    </row>
    <row r="1911" hidden="1">
      <c r="A1911" s="10"/>
      <c r="B1911" s="11"/>
      <c r="C1911" s="11"/>
      <c r="D1911" s="11"/>
      <c r="E1911" s="12"/>
      <c r="F1911" s="23"/>
      <c r="G1911" s="11"/>
      <c r="H1911" s="11"/>
      <c r="I1911" s="14"/>
      <c r="J1911" s="15"/>
      <c r="K1911" s="16"/>
      <c r="L1911" s="16" t="b">
        <v>0</v>
      </c>
      <c r="M1911" s="17"/>
      <c r="N1911" s="18"/>
    </row>
    <row r="1912" hidden="1">
      <c r="A1912" s="10"/>
      <c r="B1912" s="11"/>
      <c r="C1912" s="11"/>
      <c r="D1912" s="11"/>
      <c r="E1912" s="12"/>
      <c r="F1912" s="23"/>
      <c r="G1912" s="11"/>
      <c r="H1912" s="11"/>
      <c r="I1912" s="14"/>
      <c r="J1912" s="15"/>
      <c r="K1912" s="16"/>
      <c r="L1912" s="16" t="b">
        <v>0</v>
      </c>
      <c r="M1912" s="17"/>
      <c r="N1912" s="18"/>
    </row>
    <row r="1913" hidden="1">
      <c r="A1913" s="10"/>
      <c r="B1913" s="11"/>
      <c r="C1913" s="11"/>
      <c r="D1913" s="11"/>
      <c r="E1913" s="12"/>
      <c r="F1913" s="23"/>
      <c r="G1913" s="11"/>
      <c r="H1913" s="11"/>
      <c r="I1913" s="14"/>
      <c r="J1913" s="15"/>
      <c r="K1913" s="16"/>
      <c r="L1913" s="16" t="b">
        <v>0</v>
      </c>
      <c r="M1913" s="17"/>
      <c r="N1913" s="18"/>
    </row>
    <row r="1914" hidden="1">
      <c r="A1914" s="10"/>
      <c r="B1914" s="11"/>
      <c r="C1914" s="11"/>
      <c r="D1914" s="11"/>
      <c r="E1914" s="12"/>
      <c r="F1914" s="23"/>
      <c r="G1914" s="11"/>
      <c r="H1914" s="11"/>
      <c r="I1914" s="14"/>
      <c r="J1914" s="15"/>
      <c r="K1914" s="16"/>
      <c r="L1914" s="16" t="b">
        <v>0</v>
      </c>
      <c r="M1914" s="17"/>
      <c r="N1914" s="18"/>
    </row>
    <row r="1915" hidden="1">
      <c r="A1915" s="10"/>
      <c r="B1915" s="11"/>
      <c r="C1915" s="11"/>
      <c r="D1915" s="11"/>
      <c r="E1915" s="12"/>
      <c r="F1915" s="23"/>
      <c r="G1915" s="11"/>
      <c r="H1915" s="11"/>
      <c r="I1915" s="14"/>
      <c r="J1915" s="15"/>
      <c r="K1915" s="16"/>
      <c r="L1915" s="16" t="b">
        <v>0</v>
      </c>
      <c r="M1915" s="17"/>
      <c r="N1915" s="18"/>
    </row>
    <row r="1916" hidden="1">
      <c r="A1916" s="10"/>
      <c r="B1916" s="11"/>
      <c r="C1916" s="11"/>
      <c r="D1916" s="11"/>
      <c r="E1916" s="12"/>
      <c r="F1916" s="23"/>
      <c r="G1916" s="11"/>
      <c r="H1916" s="11"/>
      <c r="I1916" s="14"/>
      <c r="J1916" s="15"/>
      <c r="K1916" s="16"/>
      <c r="L1916" s="16" t="b">
        <v>0</v>
      </c>
      <c r="M1916" s="17"/>
      <c r="N1916" s="18"/>
    </row>
    <row r="1917" hidden="1">
      <c r="A1917" s="10"/>
      <c r="B1917" s="11"/>
      <c r="C1917" s="11"/>
      <c r="D1917" s="11"/>
      <c r="E1917" s="12"/>
      <c r="F1917" s="23"/>
      <c r="G1917" s="11"/>
      <c r="H1917" s="11"/>
      <c r="I1917" s="14"/>
      <c r="J1917" s="15"/>
      <c r="K1917" s="16"/>
      <c r="L1917" s="16" t="b">
        <v>0</v>
      </c>
      <c r="M1917" s="17"/>
      <c r="N1917" s="18"/>
    </row>
    <row r="1918" hidden="1">
      <c r="A1918" s="10"/>
      <c r="B1918" s="11"/>
      <c r="C1918" s="11"/>
      <c r="D1918" s="11"/>
      <c r="E1918" s="12"/>
      <c r="F1918" s="23"/>
      <c r="G1918" s="11"/>
      <c r="H1918" s="11"/>
      <c r="I1918" s="14"/>
      <c r="J1918" s="15"/>
      <c r="K1918" s="16"/>
      <c r="L1918" s="16" t="b">
        <v>0</v>
      </c>
      <c r="M1918" s="17"/>
      <c r="N1918" s="18"/>
    </row>
    <row r="1919" hidden="1">
      <c r="A1919" s="10"/>
      <c r="B1919" s="11"/>
      <c r="C1919" s="11"/>
      <c r="D1919" s="11"/>
      <c r="E1919" s="12"/>
      <c r="F1919" s="23"/>
      <c r="G1919" s="11"/>
      <c r="H1919" s="11"/>
      <c r="I1919" s="14"/>
      <c r="J1919" s="15"/>
      <c r="K1919" s="16"/>
      <c r="L1919" s="16" t="b">
        <v>0</v>
      </c>
      <c r="M1919" s="17"/>
      <c r="N1919" s="18"/>
    </row>
    <row r="1920" hidden="1">
      <c r="A1920" s="10"/>
      <c r="B1920" s="11"/>
      <c r="C1920" s="11"/>
      <c r="D1920" s="11"/>
      <c r="E1920" s="12"/>
      <c r="F1920" s="23"/>
      <c r="G1920" s="11"/>
      <c r="H1920" s="11"/>
      <c r="I1920" s="14"/>
      <c r="J1920" s="15"/>
      <c r="K1920" s="16"/>
      <c r="L1920" s="16" t="b">
        <v>0</v>
      </c>
      <c r="M1920" s="17"/>
      <c r="N1920" s="18"/>
    </row>
    <row r="1921" hidden="1">
      <c r="A1921" s="10"/>
      <c r="B1921" s="11"/>
      <c r="C1921" s="11"/>
      <c r="D1921" s="11"/>
      <c r="E1921" s="12"/>
      <c r="F1921" s="23"/>
      <c r="G1921" s="11"/>
      <c r="H1921" s="11"/>
      <c r="I1921" s="14"/>
      <c r="J1921" s="15"/>
      <c r="K1921" s="16"/>
      <c r="L1921" s="16" t="b">
        <v>0</v>
      </c>
      <c r="M1921" s="17"/>
      <c r="N1921" s="18"/>
    </row>
    <row r="1922" hidden="1">
      <c r="A1922" s="10"/>
      <c r="B1922" s="11"/>
      <c r="C1922" s="11"/>
      <c r="D1922" s="11"/>
      <c r="E1922" s="12"/>
      <c r="F1922" s="23"/>
      <c r="G1922" s="11"/>
      <c r="H1922" s="11"/>
      <c r="I1922" s="14"/>
      <c r="J1922" s="15"/>
      <c r="K1922" s="16"/>
      <c r="L1922" s="16" t="b">
        <v>0</v>
      </c>
      <c r="M1922" s="17"/>
      <c r="N1922" s="18"/>
    </row>
    <row r="1923" hidden="1">
      <c r="A1923" s="10"/>
      <c r="B1923" s="11"/>
      <c r="C1923" s="11"/>
      <c r="D1923" s="11"/>
      <c r="E1923" s="12"/>
      <c r="F1923" s="23"/>
      <c r="G1923" s="11"/>
      <c r="H1923" s="11"/>
      <c r="I1923" s="14"/>
      <c r="J1923" s="15"/>
      <c r="K1923" s="16"/>
      <c r="L1923" s="16" t="b">
        <v>0</v>
      </c>
      <c r="M1923" s="17"/>
      <c r="N1923" s="18"/>
    </row>
    <row r="1924" hidden="1">
      <c r="A1924" s="10"/>
      <c r="B1924" s="11"/>
      <c r="C1924" s="11"/>
      <c r="D1924" s="11"/>
      <c r="E1924" s="12"/>
      <c r="F1924" s="23"/>
      <c r="G1924" s="11"/>
      <c r="H1924" s="11"/>
      <c r="I1924" s="14"/>
      <c r="J1924" s="15"/>
      <c r="K1924" s="16"/>
      <c r="L1924" s="16" t="b">
        <v>0</v>
      </c>
      <c r="M1924" s="17"/>
      <c r="N1924" s="18"/>
    </row>
    <row r="1925" hidden="1">
      <c r="A1925" s="10"/>
      <c r="B1925" s="11"/>
      <c r="C1925" s="11"/>
      <c r="D1925" s="11"/>
      <c r="E1925" s="12"/>
      <c r="F1925" s="23"/>
      <c r="G1925" s="11"/>
      <c r="H1925" s="11"/>
      <c r="I1925" s="14"/>
      <c r="J1925" s="15"/>
      <c r="K1925" s="16"/>
      <c r="L1925" s="16" t="b">
        <v>0</v>
      </c>
      <c r="M1925" s="17"/>
      <c r="N1925" s="18"/>
    </row>
    <row r="1926" hidden="1">
      <c r="A1926" s="10"/>
      <c r="B1926" s="11"/>
      <c r="C1926" s="11"/>
      <c r="D1926" s="11"/>
      <c r="E1926" s="12"/>
      <c r="F1926" s="23"/>
      <c r="G1926" s="11"/>
      <c r="H1926" s="11"/>
      <c r="I1926" s="14"/>
      <c r="J1926" s="15"/>
      <c r="K1926" s="16"/>
      <c r="L1926" s="16" t="b">
        <v>0</v>
      </c>
      <c r="M1926" s="17"/>
      <c r="N1926" s="18"/>
    </row>
    <row r="1927" hidden="1">
      <c r="A1927" s="10"/>
      <c r="B1927" s="11"/>
      <c r="C1927" s="11"/>
      <c r="D1927" s="11"/>
      <c r="E1927" s="12"/>
      <c r="F1927" s="23"/>
      <c r="G1927" s="11"/>
      <c r="H1927" s="11"/>
      <c r="I1927" s="14"/>
      <c r="J1927" s="15"/>
      <c r="K1927" s="16"/>
      <c r="L1927" s="16" t="b">
        <v>0</v>
      </c>
      <c r="M1927" s="17"/>
      <c r="N1927" s="18"/>
    </row>
    <row r="1928" hidden="1">
      <c r="A1928" s="10"/>
      <c r="B1928" s="11"/>
      <c r="C1928" s="11"/>
      <c r="D1928" s="11"/>
      <c r="E1928" s="12"/>
      <c r="F1928" s="23"/>
      <c r="G1928" s="11"/>
      <c r="H1928" s="11"/>
      <c r="I1928" s="14"/>
      <c r="J1928" s="15"/>
      <c r="K1928" s="16"/>
      <c r="L1928" s="16" t="b">
        <v>0</v>
      </c>
      <c r="M1928" s="17"/>
      <c r="N1928" s="18"/>
    </row>
    <row r="1929" hidden="1">
      <c r="A1929" s="10"/>
      <c r="B1929" s="11"/>
      <c r="C1929" s="11"/>
      <c r="D1929" s="11"/>
      <c r="E1929" s="12"/>
      <c r="F1929" s="23"/>
      <c r="G1929" s="11"/>
      <c r="H1929" s="11"/>
      <c r="I1929" s="14"/>
      <c r="J1929" s="15"/>
      <c r="K1929" s="16"/>
      <c r="L1929" s="16" t="b">
        <v>0</v>
      </c>
      <c r="M1929" s="17"/>
      <c r="N1929" s="18"/>
    </row>
    <row r="1930" hidden="1">
      <c r="A1930" s="10"/>
      <c r="B1930" s="11"/>
      <c r="C1930" s="11"/>
      <c r="D1930" s="11"/>
      <c r="E1930" s="12"/>
      <c r="F1930" s="23"/>
      <c r="G1930" s="11"/>
      <c r="H1930" s="11"/>
      <c r="I1930" s="14"/>
      <c r="J1930" s="15"/>
      <c r="K1930" s="16"/>
      <c r="L1930" s="16" t="b">
        <v>0</v>
      </c>
      <c r="M1930" s="17"/>
      <c r="N1930" s="18"/>
    </row>
    <row r="1931" hidden="1">
      <c r="A1931" s="10"/>
      <c r="B1931" s="11"/>
      <c r="C1931" s="11"/>
      <c r="D1931" s="11"/>
      <c r="E1931" s="12"/>
      <c r="F1931" s="23"/>
      <c r="G1931" s="11"/>
      <c r="H1931" s="11"/>
      <c r="I1931" s="14"/>
      <c r="J1931" s="15"/>
      <c r="K1931" s="16"/>
      <c r="L1931" s="16" t="b">
        <v>0</v>
      </c>
      <c r="M1931" s="17"/>
      <c r="N1931" s="18"/>
    </row>
    <row r="1932" hidden="1">
      <c r="A1932" s="10"/>
      <c r="B1932" s="11"/>
      <c r="C1932" s="11"/>
      <c r="D1932" s="11"/>
      <c r="E1932" s="12"/>
      <c r="F1932" s="23"/>
      <c r="G1932" s="11"/>
      <c r="H1932" s="11"/>
      <c r="I1932" s="14"/>
      <c r="J1932" s="15"/>
      <c r="K1932" s="16"/>
      <c r="L1932" s="16" t="b">
        <v>0</v>
      </c>
      <c r="M1932" s="17"/>
      <c r="N1932" s="18"/>
    </row>
    <row r="1933" hidden="1">
      <c r="A1933" s="10"/>
      <c r="B1933" s="11"/>
      <c r="C1933" s="11"/>
      <c r="D1933" s="11"/>
      <c r="E1933" s="12"/>
      <c r="F1933" s="23"/>
      <c r="G1933" s="11"/>
      <c r="H1933" s="11"/>
      <c r="I1933" s="14"/>
      <c r="J1933" s="15"/>
      <c r="K1933" s="16"/>
      <c r="L1933" s="16" t="b">
        <v>0</v>
      </c>
      <c r="M1933" s="17"/>
      <c r="N1933" s="18"/>
    </row>
    <row r="1934" hidden="1">
      <c r="A1934" s="10"/>
      <c r="B1934" s="11"/>
      <c r="C1934" s="11"/>
      <c r="D1934" s="11"/>
      <c r="E1934" s="12"/>
      <c r="F1934" s="23"/>
      <c r="G1934" s="11"/>
      <c r="H1934" s="11"/>
      <c r="I1934" s="14"/>
      <c r="J1934" s="15"/>
      <c r="K1934" s="16"/>
      <c r="L1934" s="16" t="b">
        <v>0</v>
      </c>
      <c r="M1934" s="17"/>
      <c r="N1934" s="18"/>
    </row>
    <row r="1935" hidden="1">
      <c r="A1935" s="10"/>
      <c r="B1935" s="11"/>
      <c r="C1935" s="11"/>
      <c r="D1935" s="11"/>
      <c r="E1935" s="12"/>
      <c r="F1935" s="23"/>
      <c r="G1935" s="11"/>
      <c r="H1935" s="11"/>
      <c r="I1935" s="14"/>
      <c r="J1935" s="15"/>
      <c r="K1935" s="16"/>
      <c r="L1935" s="16" t="b">
        <v>0</v>
      </c>
      <c r="M1935" s="17"/>
      <c r="N1935" s="18"/>
    </row>
    <row r="1936" hidden="1">
      <c r="A1936" s="10"/>
      <c r="B1936" s="11"/>
      <c r="C1936" s="11"/>
      <c r="D1936" s="11"/>
      <c r="E1936" s="12"/>
      <c r="F1936" s="23"/>
      <c r="G1936" s="11"/>
      <c r="H1936" s="11"/>
      <c r="I1936" s="14"/>
      <c r="J1936" s="15"/>
      <c r="K1936" s="16"/>
      <c r="L1936" s="16" t="b">
        <v>0</v>
      </c>
      <c r="M1936" s="17"/>
      <c r="N1936" s="18"/>
    </row>
    <row r="1937" hidden="1">
      <c r="A1937" s="10"/>
      <c r="B1937" s="11"/>
      <c r="C1937" s="11"/>
      <c r="D1937" s="11"/>
      <c r="E1937" s="12"/>
      <c r="F1937" s="23"/>
      <c r="G1937" s="11"/>
      <c r="H1937" s="11"/>
      <c r="I1937" s="14"/>
      <c r="J1937" s="15"/>
      <c r="K1937" s="16"/>
      <c r="L1937" s="16" t="b">
        <v>0</v>
      </c>
      <c r="M1937" s="17"/>
      <c r="N1937" s="18"/>
    </row>
    <row r="1938" hidden="1">
      <c r="A1938" s="10"/>
      <c r="B1938" s="11"/>
      <c r="C1938" s="11"/>
      <c r="D1938" s="11"/>
      <c r="E1938" s="12"/>
      <c r="F1938" s="23"/>
      <c r="G1938" s="11"/>
      <c r="H1938" s="11"/>
      <c r="I1938" s="14"/>
      <c r="J1938" s="15"/>
      <c r="K1938" s="16"/>
      <c r="L1938" s="16" t="b">
        <v>0</v>
      </c>
      <c r="M1938" s="17"/>
      <c r="N1938" s="18"/>
    </row>
    <row r="1939" hidden="1">
      <c r="A1939" s="10"/>
      <c r="B1939" s="11"/>
      <c r="C1939" s="11"/>
      <c r="D1939" s="11"/>
      <c r="E1939" s="12"/>
      <c r="F1939" s="23"/>
      <c r="G1939" s="11"/>
      <c r="H1939" s="11"/>
      <c r="I1939" s="14"/>
      <c r="J1939" s="15"/>
      <c r="K1939" s="16"/>
      <c r="L1939" s="16" t="b">
        <v>0</v>
      </c>
      <c r="M1939" s="17"/>
      <c r="N1939" s="18"/>
    </row>
    <row r="1940" hidden="1">
      <c r="A1940" s="10"/>
      <c r="B1940" s="11"/>
      <c r="C1940" s="11"/>
      <c r="D1940" s="11"/>
      <c r="E1940" s="12"/>
      <c r="F1940" s="23"/>
      <c r="G1940" s="11"/>
      <c r="H1940" s="11"/>
      <c r="I1940" s="14"/>
      <c r="J1940" s="15"/>
      <c r="K1940" s="16"/>
      <c r="L1940" s="16" t="b">
        <v>0</v>
      </c>
      <c r="M1940" s="17"/>
      <c r="N1940" s="18"/>
    </row>
    <row r="1941" hidden="1">
      <c r="A1941" s="10"/>
      <c r="B1941" s="11"/>
      <c r="C1941" s="11"/>
      <c r="D1941" s="11"/>
      <c r="E1941" s="12"/>
      <c r="F1941" s="23"/>
      <c r="G1941" s="11"/>
      <c r="H1941" s="11"/>
      <c r="I1941" s="14"/>
      <c r="J1941" s="15"/>
      <c r="K1941" s="16"/>
      <c r="L1941" s="16" t="b">
        <v>0</v>
      </c>
      <c r="M1941" s="17"/>
      <c r="N1941" s="18"/>
    </row>
    <row r="1942" hidden="1">
      <c r="A1942" s="10"/>
      <c r="B1942" s="11"/>
      <c r="C1942" s="11"/>
      <c r="D1942" s="11"/>
      <c r="E1942" s="12"/>
      <c r="F1942" s="23"/>
      <c r="G1942" s="11"/>
      <c r="H1942" s="11"/>
      <c r="I1942" s="14"/>
      <c r="J1942" s="15"/>
      <c r="K1942" s="16"/>
      <c r="L1942" s="16" t="b">
        <v>0</v>
      </c>
      <c r="M1942" s="17"/>
      <c r="N1942" s="18"/>
    </row>
    <row r="1943" hidden="1">
      <c r="A1943" s="10"/>
      <c r="B1943" s="11"/>
      <c r="C1943" s="11"/>
      <c r="D1943" s="11"/>
      <c r="E1943" s="12"/>
      <c r="F1943" s="23"/>
      <c r="G1943" s="11"/>
      <c r="H1943" s="11"/>
      <c r="I1943" s="14"/>
      <c r="J1943" s="15"/>
      <c r="K1943" s="16"/>
      <c r="L1943" s="16" t="b">
        <v>0</v>
      </c>
      <c r="M1943" s="17"/>
      <c r="N1943" s="18"/>
    </row>
    <row r="1944" hidden="1">
      <c r="A1944" s="10"/>
      <c r="B1944" s="11"/>
      <c r="C1944" s="11"/>
      <c r="D1944" s="11"/>
      <c r="E1944" s="12"/>
      <c r="F1944" s="23"/>
      <c r="G1944" s="11"/>
      <c r="H1944" s="11"/>
      <c r="I1944" s="14"/>
      <c r="J1944" s="15"/>
      <c r="K1944" s="16"/>
      <c r="L1944" s="16" t="b">
        <v>0</v>
      </c>
      <c r="M1944" s="17"/>
      <c r="N1944" s="18"/>
    </row>
    <row r="1945" hidden="1">
      <c r="A1945" s="10"/>
      <c r="B1945" s="11"/>
      <c r="C1945" s="11"/>
      <c r="D1945" s="11"/>
      <c r="E1945" s="12"/>
      <c r="F1945" s="23"/>
      <c r="G1945" s="11"/>
      <c r="H1945" s="11"/>
      <c r="I1945" s="14"/>
      <c r="J1945" s="15"/>
      <c r="K1945" s="16"/>
      <c r="L1945" s="16" t="b">
        <v>0</v>
      </c>
      <c r="M1945" s="17"/>
      <c r="N1945" s="18"/>
    </row>
    <row r="1946" hidden="1">
      <c r="A1946" s="10"/>
      <c r="B1946" s="11"/>
      <c r="C1946" s="11"/>
      <c r="D1946" s="11"/>
      <c r="E1946" s="12"/>
      <c r="F1946" s="23"/>
      <c r="G1946" s="11"/>
      <c r="H1946" s="11"/>
      <c r="I1946" s="14"/>
      <c r="J1946" s="15"/>
      <c r="K1946" s="16"/>
      <c r="L1946" s="16" t="b">
        <v>0</v>
      </c>
      <c r="M1946" s="17"/>
      <c r="N1946" s="18"/>
    </row>
    <row r="1947" hidden="1">
      <c r="A1947" s="10"/>
      <c r="B1947" s="11"/>
      <c r="C1947" s="11"/>
      <c r="D1947" s="11"/>
      <c r="E1947" s="12"/>
      <c r="F1947" s="23"/>
      <c r="G1947" s="11"/>
      <c r="H1947" s="11"/>
      <c r="I1947" s="14"/>
      <c r="J1947" s="15"/>
      <c r="K1947" s="16"/>
      <c r="L1947" s="16" t="b">
        <v>0</v>
      </c>
      <c r="M1947" s="17"/>
      <c r="N1947" s="18"/>
    </row>
    <row r="1948" hidden="1">
      <c r="A1948" s="10"/>
      <c r="B1948" s="11"/>
      <c r="C1948" s="11"/>
      <c r="D1948" s="11"/>
      <c r="E1948" s="12"/>
      <c r="F1948" s="23"/>
      <c r="G1948" s="11"/>
      <c r="H1948" s="11"/>
      <c r="I1948" s="14"/>
      <c r="J1948" s="15"/>
      <c r="K1948" s="16"/>
      <c r="L1948" s="16" t="b">
        <v>0</v>
      </c>
      <c r="M1948" s="17"/>
      <c r="N1948" s="18"/>
    </row>
    <row r="1949" hidden="1">
      <c r="A1949" s="10"/>
      <c r="B1949" s="11"/>
      <c r="C1949" s="11"/>
      <c r="D1949" s="11"/>
      <c r="E1949" s="12"/>
      <c r="F1949" s="23"/>
      <c r="G1949" s="11"/>
      <c r="H1949" s="11"/>
      <c r="I1949" s="14"/>
      <c r="J1949" s="15"/>
      <c r="K1949" s="16"/>
      <c r="L1949" s="16" t="b">
        <v>0</v>
      </c>
      <c r="M1949" s="17"/>
      <c r="N1949" s="18"/>
    </row>
    <row r="1950" hidden="1">
      <c r="A1950" s="10"/>
      <c r="B1950" s="11"/>
      <c r="C1950" s="11"/>
      <c r="D1950" s="11"/>
      <c r="E1950" s="12"/>
      <c r="F1950" s="23"/>
      <c r="G1950" s="11"/>
      <c r="H1950" s="11"/>
      <c r="I1950" s="14"/>
      <c r="J1950" s="15"/>
      <c r="K1950" s="16"/>
      <c r="L1950" s="16" t="b">
        <v>0</v>
      </c>
      <c r="M1950" s="17"/>
      <c r="N1950" s="18"/>
    </row>
    <row r="1951" hidden="1">
      <c r="A1951" s="10"/>
      <c r="B1951" s="11"/>
      <c r="C1951" s="11"/>
      <c r="D1951" s="11"/>
      <c r="E1951" s="12"/>
      <c r="F1951" s="23"/>
      <c r="G1951" s="11"/>
      <c r="H1951" s="11"/>
      <c r="I1951" s="14"/>
      <c r="J1951" s="15"/>
      <c r="K1951" s="16"/>
      <c r="L1951" s="16" t="b">
        <v>0</v>
      </c>
      <c r="M1951" s="17"/>
      <c r="N1951" s="18"/>
    </row>
    <row r="1952" hidden="1">
      <c r="A1952" s="10"/>
      <c r="B1952" s="11"/>
      <c r="C1952" s="11"/>
      <c r="D1952" s="11"/>
      <c r="E1952" s="12"/>
      <c r="F1952" s="23"/>
      <c r="G1952" s="11"/>
      <c r="H1952" s="11"/>
      <c r="I1952" s="14"/>
      <c r="J1952" s="15"/>
      <c r="K1952" s="16"/>
      <c r="L1952" s="16" t="b">
        <v>0</v>
      </c>
      <c r="M1952" s="17"/>
      <c r="N1952" s="18"/>
    </row>
    <row r="1953" hidden="1">
      <c r="A1953" s="10"/>
      <c r="B1953" s="11"/>
      <c r="C1953" s="11"/>
      <c r="D1953" s="11"/>
      <c r="E1953" s="12"/>
      <c r="F1953" s="23"/>
      <c r="G1953" s="11"/>
      <c r="H1953" s="11"/>
      <c r="I1953" s="14"/>
      <c r="J1953" s="15"/>
      <c r="K1953" s="16"/>
      <c r="L1953" s="16" t="b">
        <v>0</v>
      </c>
      <c r="M1953" s="17"/>
      <c r="N1953" s="18"/>
    </row>
    <row r="1954" hidden="1">
      <c r="A1954" s="10"/>
      <c r="B1954" s="11"/>
      <c r="C1954" s="11"/>
      <c r="D1954" s="11"/>
      <c r="E1954" s="12"/>
      <c r="F1954" s="23"/>
      <c r="G1954" s="11"/>
      <c r="H1954" s="11"/>
      <c r="I1954" s="14"/>
      <c r="J1954" s="15"/>
      <c r="K1954" s="16"/>
      <c r="L1954" s="16" t="b">
        <v>0</v>
      </c>
      <c r="M1954" s="17"/>
      <c r="N1954" s="18"/>
    </row>
    <row r="1955" hidden="1">
      <c r="A1955" s="10"/>
      <c r="B1955" s="11"/>
      <c r="C1955" s="11"/>
      <c r="D1955" s="11"/>
      <c r="E1955" s="12"/>
      <c r="F1955" s="23"/>
      <c r="G1955" s="11"/>
      <c r="H1955" s="11"/>
      <c r="I1955" s="14"/>
      <c r="J1955" s="15"/>
      <c r="K1955" s="16"/>
      <c r="L1955" s="16" t="b">
        <v>0</v>
      </c>
      <c r="M1955" s="17"/>
      <c r="N1955" s="18"/>
    </row>
    <row r="1956" hidden="1">
      <c r="A1956" s="10"/>
      <c r="B1956" s="11"/>
      <c r="C1956" s="11"/>
      <c r="D1956" s="11"/>
      <c r="E1956" s="12"/>
      <c r="F1956" s="23"/>
      <c r="G1956" s="11"/>
      <c r="H1956" s="11"/>
      <c r="I1956" s="14"/>
      <c r="J1956" s="15"/>
      <c r="K1956" s="16"/>
      <c r="L1956" s="16" t="b">
        <v>0</v>
      </c>
      <c r="M1956" s="17"/>
      <c r="N1956" s="18"/>
    </row>
    <row r="1957" hidden="1">
      <c r="A1957" s="10"/>
      <c r="B1957" s="11"/>
      <c r="C1957" s="11"/>
      <c r="D1957" s="11"/>
      <c r="E1957" s="12"/>
      <c r="F1957" s="23"/>
      <c r="G1957" s="11"/>
      <c r="H1957" s="11"/>
      <c r="I1957" s="14"/>
      <c r="J1957" s="15"/>
      <c r="K1957" s="16"/>
      <c r="L1957" s="16" t="b">
        <v>0</v>
      </c>
      <c r="M1957" s="17"/>
      <c r="N1957" s="18"/>
    </row>
    <row r="1958" hidden="1">
      <c r="A1958" s="10"/>
      <c r="B1958" s="11"/>
      <c r="C1958" s="11"/>
      <c r="D1958" s="11"/>
      <c r="E1958" s="12"/>
      <c r="F1958" s="23"/>
      <c r="G1958" s="11"/>
      <c r="H1958" s="11"/>
      <c r="I1958" s="14"/>
      <c r="J1958" s="15"/>
      <c r="K1958" s="16"/>
      <c r="L1958" s="16" t="b">
        <v>0</v>
      </c>
      <c r="M1958" s="17"/>
      <c r="N1958" s="18"/>
    </row>
    <row r="1959" hidden="1">
      <c r="A1959" s="10"/>
      <c r="B1959" s="11"/>
      <c r="C1959" s="11"/>
      <c r="D1959" s="11"/>
      <c r="E1959" s="12"/>
      <c r="F1959" s="23"/>
      <c r="G1959" s="11"/>
      <c r="H1959" s="11"/>
      <c r="I1959" s="14"/>
      <c r="J1959" s="15"/>
      <c r="K1959" s="16"/>
      <c r="L1959" s="16" t="b">
        <v>0</v>
      </c>
      <c r="M1959" s="17"/>
      <c r="N1959" s="18"/>
    </row>
    <row r="1960" hidden="1">
      <c r="A1960" s="10"/>
      <c r="B1960" s="11"/>
      <c r="C1960" s="11"/>
      <c r="D1960" s="11"/>
      <c r="E1960" s="12"/>
      <c r="F1960" s="23"/>
      <c r="G1960" s="11"/>
      <c r="H1960" s="11"/>
      <c r="I1960" s="14"/>
      <c r="J1960" s="15"/>
      <c r="K1960" s="16"/>
      <c r="L1960" s="16" t="b">
        <v>0</v>
      </c>
      <c r="M1960" s="17"/>
      <c r="N1960" s="18"/>
    </row>
    <row r="1961" hidden="1">
      <c r="A1961" s="10"/>
      <c r="B1961" s="11"/>
      <c r="C1961" s="11"/>
      <c r="D1961" s="11"/>
      <c r="E1961" s="12"/>
      <c r="F1961" s="23"/>
      <c r="G1961" s="11"/>
      <c r="H1961" s="11"/>
      <c r="I1961" s="14"/>
      <c r="J1961" s="15"/>
      <c r="K1961" s="16"/>
      <c r="L1961" s="16" t="b">
        <v>0</v>
      </c>
      <c r="M1961" s="17"/>
      <c r="N1961" s="18"/>
    </row>
    <row r="1962" hidden="1">
      <c r="A1962" s="10"/>
      <c r="B1962" s="11"/>
      <c r="C1962" s="11"/>
      <c r="D1962" s="11"/>
      <c r="E1962" s="12"/>
      <c r="F1962" s="23"/>
      <c r="G1962" s="11"/>
      <c r="H1962" s="11"/>
      <c r="I1962" s="14"/>
      <c r="J1962" s="15"/>
      <c r="K1962" s="16"/>
      <c r="L1962" s="16" t="b">
        <v>0</v>
      </c>
      <c r="M1962" s="17"/>
      <c r="N1962" s="18"/>
    </row>
    <row r="1963" hidden="1">
      <c r="A1963" s="10"/>
      <c r="B1963" s="11"/>
      <c r="C1963" s="11"/>
      <c r="D1963" s="11"/>
      <c r="E1963" s="12"/>
      <c r="F1963" s="23"/>
      <c r="G1963" s="11"/>
      <c r="H1963" s="11"/>
      <c r="I1963" s="14"/>
      <c r="J1963" s="15"/>
      <c r="K1963" s="16"/>
      <c r="L1963" s="16" t="b">
        <v>0</v>
      </c>
      <c r="M1963" s="17"/>
      <c r="N1963" s="18"/>
    </row>
    <row r="1964" hidden="1">
      <c r="A1964" s="10"/>
      <c r="B1964" s="11"/>
      <c r="C1964" s="11"/>
      <c r="D1964" s="11"/>
      <c r="E1964" s="12"/>
      <c r="F1964" s="23"/>
      <c r="G1964" s="11"/>
      <c r="H1964" s="11"/>
      <c r="I1964" s="14"/>
      <c r="J1964" s="15"/>
      <c r="K1964" s="16"/>
      <c r="L1964" s="16" t="b">
        <v>0</v>
      </c>
      <c r="M1964" s="17"/>
      <c r="N1964" s="18"/>
    </row>
    <row r="1965" hidden="1">
      <c r="A1965" s="10"/>
      <c r="B1965" s="11"/>
      <c r="C1965" s="11"/>
      <c r="D1965" s="11"/>
      <c r="E1965" s="12"/>
      <c r="F1965" s="23"/>
      <c r="G1965" s="11"/>
      <c r="H1965" s="11"/>
      <c r="I1965" s="14"/>
      <c r="J1965" s="15"/>
      <c r="K1965" s="16"/>
      <c r="L1965" s="16" t="b">
        <v>0</v>
      </c>
      <c r="M1965" s="17"/>
      <c r="N1965" s="18"/>
    </row>
    <row r="1966" hidden="1">
      <c r="A1966" s="10"/>
      <c r="B1966" s="11"/>
      <c r="C1966" s="11"/>
      <c r="D1966" s="11"/>
      <c r="E1966" s="12"/>
      <c r="F1966" s="23"/>
      <c r="G1966" s="11"/>
      <c r="H1966" s="11"/>
      <c r="I1966" s="14"/>
      <c r="J1966" s="15"/>
      <c r="K1966" s="16"/>
      <c r="L1966" s="16" t="b">
        <v>0</v>
      </c>
      <c r="M1966" s="17"/>
      <c r="N1966" s="18"/>
    </row>
    <row r="1967" hidden="1">
      <c r="A1967" s="10"/>
      <c r="B1967" s="11"/>
      <c r="C1967" s="11"/>
      <c r="D1967" s="11"/>
      <c r="E1967" s="12"/>
      <c r="F1967" s="23"/>
      <c r="G1967" s="11"/>
      <c r="H1967" s="11"/>
      <c r="I1967" s="14"/>
      <c r="J1967" s="15"/>
      <c r="K1967" s="16"/>
      <c r="L1967" s="16" t="b">
        <v>0</v>
      </c>
      <c r="M1967" s="17"/>
      <c r="N1967" s="18"/>
    </row>
    <row r="1968" hidden="1">
      <c r="A1968" s="10"/>
      <c r="B1968" s="11"/>
      <c r="C1968" s="11"/>
      <c r="D1968" s="11"/>
      <c r="E1968" s="12"/>
      <c r="F1968" s="23"/>
      <c r="G1968" s="11"/>
      <c r="H1968" s="11"/>
      <c r="I1968" s="14"/>
      <c r="J1968" s="15"/>
      <c r="K1968" s="16"/>
      <c r="L1968" s="16" t="b">
        <v>0</v>
      </c>
      <c r="M1968" s="17"/>
      <c r="N1968" s="18"/>
    </row>
    <row r="1969" hidden="1">
      <c r="A1969" s="10"/>
      <c r="B1969" s="11"/>
      <c r="C1969" s="11"/>
      <c r="D1969" s="11"/>
      <c r="E1969" s="12"/>
      <c r="F1969" s="23"/>
      <c r="G1969" s="11"/>
      <c r="H1969" s="11"/>
      <c r="I1969" s="14"/>
      <c r="J1969" s="15"/>
      <c r="K1969" s="16"/>
      <c r="L1969" s="16" t="b">
        <v>0</v>
      </c>
      <c r="M1969" s="17"/>
      <c r="N1969" s="18"/>
    </row>
    <row r="1970" hidden="1">
      <c r="A1970" s="10"/>
      <c r="B1970" s="11"/>
      <c r="C1970" s="11"/>
      <c r="D1970" s="11"/>
      <c r="E1970" s="12"/>
      <c r="F1970" s="23"/>
      <c r="G1970" s="11"/>
      <c r="H1970" s="11"/>
      <c r="I1970" s="14"/>
      <c r="J1970" s="15"/>
      <c r="K1970" s="16"/>
      <c r="L1970" s="16" t="b">
        <v>0</v>
      </c>
      <c r="M1970" s="17"/>
      <c r="N1970" s="18"/>
    </row>
    <row r="1971" hidden="1">
      <c r="A1971" s="10"/>
      <c r="B1971" s="11"/>
      <c r="C1971" s="11"/>
      <c r="D1971" s="11"/>
      <c r="E1971" s="12"/>
      <c r="F1971" s="23"/>
      <c r="G1971" s="11"/>
      <c r="H1971" s="11"/>
      <c r="I1971" s="14"/>
      <c r="J1971" s="15"/>
      <c r="K1971" s="16"/>
      <c r="L1971" s="16" t="b">
        <v>0</v>
      </c>
      <c r="M1971" s="17"/>
      <c r="N1971" s="18"/>
    </row>
    <row r="1972" hidden="1">
      <c r="A1972" s="10"/>
      <c r="B1972" s="11"/>
      <c r="C1972" s="11"/>
      <c r="D1972" s="11"/>
      <c r="E1972" s="12"/>
      <c r="F1972" s="23"/>
      <c r="G1972" s="11"/>
      <c r="H1972" s="11"/>
      <c r="I1972" s="14"/>
      <c r="J1972" s="15"/>
      <c r="K1972" s="16"/>
      <c r="L1972" s="16" t="b">
        <v>0</v>
      </c>
      <c r="M1972" s="17"/>
      <c r="N1972" s="18"/>
    </row>
    <row r="1973" hidden="1">
      <c r="A1973" s="10"/>
      <c r="B1973" s="11"/>
      <c r="C1973" s="11"/>
      <c r="D1973" s="11"/>
      <c r="E1973" s="12"/>
      <c r="F1973" s="23"/>
      <c r="G1973" s="11"/>
      <c r="H1973" s="11"/>
      <c r="I1973" s="14"/>
      <c r="J1973" s="15"/>
      <c r="K1973" s="16"/>
      <c r="L1973" s="16" t="b">
        <v>0</v>
      </c>
      <c r="M1973" s="17"/>
      <c r="N1973" s="18"/>
    </row>
    <row r="1974" hidden="1">
      <c r="A1974" s="10"/>
      <c r="B1974" s="11"/>
      <c r="C1974" s="11"/>
      <c r="D1974" s="11"/>
      <c r="E1974" s="12"/>
      <c r="F1974" s="23"/>
      <c r="G1974" s="11"/>
      <c r="H1974" s="11"/>
      <c r="I1974" s="14"/>
      <c r="J1974" s="15"/>
      <c r="K1974" s="16"/>
      <c r="L1974" s="16" t="b">
        <v>0</v>
      </c>
      <c r="M1974" s="17"/>
      <c r="N1974" s="18"/>
    </row>
    <row r="1975" hidden="1">
      <c r="A1975" s="10"/>
      <c r="B1975" s="11"/>
      <c r="C1975" s="11"/>
      <c r="D1975" s="11"/>
      <c r="E1975" s="12"/>
      <c r="F1975" s="23"/>
      <c r="G1975" s="11"/>
      <c r="H1975" s="11"/>
      <c r="I1975" s="14"/>
      <c r="J1975" s="15"/>
      <c r="K1975" s="16"/>
      <c r="L1975" s="16" t="b">
        <v>0</v>
      </c>
      <c r="M1975" s="17"/>
      <c r="N1975" s="18"/>
    </row>
    <row r="1976" hidden="1">
      <c r="A1976" s="10"/>
      <c r="B1976" s="11"/>
      <c r="C1976" s="11"/>
      <c r="D1976" s="11"/>
      <c r="E1976" s="12"/>
      <c r="F1976" s="23"/>
      <c r="G1976" s="11"/>
      <c r="H1976" s="11"/>
      <c r="I1976" s="14"/>
      <c r="J1976" s="15"/>
      <c r="K1976" s="16"/>
      <c r="L1976" s="16" t="b">
        <v>0</v>
      </c>
      <c r="M1976" s="17"/>
      <c r="N1976" s="18"/>
    </row>
    <row r="1977" hidden="1">
      <c r="A1977" s="10"/>
      <c r="B1977" s="11"/>
      <c r="C1977" s="11"/>
      <c r="D1977" s="11"/>
      <c r="E1977" s="12"/>
      <c r="F1977" s="23"/>
      <c r="G1977" s="11"/>
      <c r="H1977" s="11"/>
      <c r="I1977" s="14"/>
      <c r="J1977" s="15"/>
      <c r="K1977" s="16"/>
      <c r="L1977" s="16" t="b">
        <v>0</v>
      </c>
      <c r="M1977" s="17"/>
      <c r="N1977" s="18"/>
    </row>
    <row r="1978" hidden="1">
      <c r="A1978" s="10"/>
      <c r="B1978" s="11"/>
      <c r="C1978" s="11"/>
      <c r="D1978" s="11"/>
      <c r="E1978" s="12"/>
      <c r="F1978" s="23"/>
      <c r="G1978" s="11"/>
      <c r="H1978" s="11"/>
      <c r="I1978" s="14"/>
      <c r="J1978" s="15"/>
      <c r="K1978" s="16"/>
      <c r="L1978" s="16" t="b">
        <v>0</v>
      </c>
      <c r="M1978" s="17"/>
      <c r="N1978" s="18"/>
    </row>
    <row r="1979" hidden="1">
      <c r="A1979" s="10"/>
      <c r="B1979" s="11"/>
      <c r="C1979" s="11"/>
      <c r="D1979" s="11"/>
      <c r="E1979" s="12"/>
      <c r="F1979" s="23"/>
      <c r="G1979" s="11"/>
      <c r="H1979" s="11"/>
      <c r="I1979" s="14"/>
      <c r="J1979" s="15"/>
      <c r="K1979" s="16"/>
      <c r="L1979" s="16" t="b">
        <v>0</v>
      </c>
      <c r="M1979" s="17"/>
      <c r="N1979" s="18"/>
    </row>
    <row r="1980" hidden="1">
      <c r="A1980" s="10"/>
      <c r="B1980" s="11"/>
      <c r="C1980" s="11"/>
      <c r="D1980" s="11"/>
      <c r="E1980" s="12"/>
      <c r="F1980" s="23"/>
      <c r="G1980" s="11"/>
      <c r="H1980" s="11"/>
      <c r="I1980" s="14"/>
      <c r="J1980" s="15"/>
      <c r="K1980" s="16"/>
      <c r="L1980" s="16" t="b">
        <v>0</v>
      </c>
      <c r="M1980" s="17"/>
      <c r="N1980" s="18"/>
    </row>
    <row r="1981" hidden="1">
      <c r="A1981" s="10"/>
      <c r="B1981" s="11"/>
      <c r="C1981" s="11"/>
      <c r="D1981" s="11"/>
      <c r="E1981" s="12"/>
      <c r="F1981" s="23"/>
      <c r="G1981" s="11"/>
      <c r="H1981" s="11"/>
      <c r="I1981" s="14"/>
      <c r="J1981" s="15"/>
      <c r="K1981" s="16"/>
      <c r="L1981" s="16" t="b">
        <v>0</v>
      </c>
      <c r="M1981" s="17"/>
      <c r="N1981" s="18"/>
    </row>
    <row r="1982" hidden="1">
      <c r="A1982" s="10"/>
      <c r="B1982" s="11"/>
      <c r="C1982" s="11"/>
      <c r="D1982" s="11"/>
      <c r="E1982" s="12"/>
      <c r="F1982" s="23"/>
      <c r="G1982" s="11"/>
      <c r="H1982" s="11"/>
      <c r="I1982" s="14"/>
      <c r="J1982" s="15"/>
      <c r="K1982" s="16"/>
      <c r="L1982" s="16" t="b">
        <v>0</v>
      </c>
      <c r="M1982" s="17"/>
      <c r="N1982" s="18"/>
    </row>
    <row r="1983" hidden="1">
      <c r="A1983" s="10"/>
      <c r="B1983" s="11"/>
      <c r="C1983" s="11"/>
      <c r="D1983" s="11"/>
      <c r="E1983" s="12"/>
      <c r="F1983" s="23"/>
      <c r="G1983" s="11"/>
      <c r="H1983" s="11"/>
      <c r="I1983" s="14"/>
      <c r="J1983" s="15"/>
      <c r="K1983" s="16"/>
      <c r="L1983" s="16" t="b">
        <v>0</v>
      </c>
      <c r="M1983" s="17"/>
      <c r="N1983" s="18"/>
    </row>
    <row r="1984" hidden="1">
      <c r="A1984" s="10"/>
      <c r="B1984" s="11"/>
      <c r="C1984" s="11"/>
      <c r="D1984" s="11"/>
      <c r="E1984" s="12"/>
      <c r="F1984" s="23"/>
      <c r="G1984" s="11"/>
      <c r="H1984" s="11"/>
      <c r="I1984" s="14"/>
      <c r="J1984" s="15"/>
      <c r="K1984" s="16"/>
      <c r="L1984" s="16" t="b">
        <v>0</v>
      </c>
      <c r="M1984" s="17"/>
      <c r="N1984" s="18"/>
    </row>
    <row r="1985" hidden="1">
      <c r="A1985" s="10"/>
      <c r="B1985" s="11"/>
      <c r="C1985" s="11"/>
      <c r="D1985" s="11"/>
      <c r="E1985" s="12"/>
      <c r="F1985" s="23"/>
      <c r="G1985" s="11"/>
      <c r="H1985" s="11"/>
      <c r="I1985" s="14"/>
      <c r="J1985" s="15"/>
      <c r="K1985" s="16"/>
      <c r="L1985" s="16" t="b">
        <v>0</v>
      </c>
      <c r="M1985" s="17"/>
      <c r="N1985" s="18"/>
    </row>
    <row r="1986" hidden="1">
      <c r="A1986" s="10"/>
      <c r="B1986" s="11"/>
      <c r="C1986" s="11"/>
      <c r="D1986" s="11"/>
      <c r="E1986" s="12"/>
      <c r="F1986" s="23"/>
      <c r="G1986" s="11"/>
      <c r="H1986" s="11"/>
      <c r="I1986" s="14"/>
      <c r="J1986" s="15"/>
      <c r="K1986" s="16"/>
      <c r="L1986" s="16" t="b">
        <v>0</v>
      </c>
      <c r="M1986" s="17"/>
      <c r="N1986" s="18"/>
    </row>
    <row r="1987" hidden="1">
      <c r="A1987" s="10"/>
      <c r="B1987" s="11"/>
      <c r="C1987" s="11"/>
      <c r="D1987" s="11"/>
      <c r="E1987" s="12"/>
      <c r="F1987" s="23"/>
      <c r="G1987" s="11"/>
      <c r="H1987" s="11"/>
      <c r="I1987" s="14"/>
      <c r="J1987" s="15"/>
      <c r="K1987" s="16"/>
      <c r="L1987" s="16" t="b">
        <v>0</v>
      </c>
      <c r="M1987" s="17"/>
      <c r="N1987" s="18"/>
    </row>
    <row r="1988" hidden="1">
      <c r="A1988" s="10"/>
      <c r="B1988" s="11"/>
      <c r="C1988" s="11"/>
      <c r="D1988" s="11"/>
      <c r="E1988" s="12"/>
      <c r="F1988" s="23"/>
      <c r="G1988" s="11"/>
      <c r="H1988" s="11"/>
      <c r="I1988" s="14"/>
      <c r="J1988" s="15"/>
      <c r="K1988" s="16"/>
      <c r="L1988" s="16" t="b">
        <v>0</v>
      </c>
      <c r="M1988" s="17"/>
      <c r="N1988" s="18"/>
    </row>
    <row r="1989" hidden="1">
      <c r="A1989" s="10"/>
      <c r="B1989" s="11"/>
      <c r="C1989" s="11"/>
      <c r="D1989" s="11"/>
      <c r="E1989" s="12"/>
      <c r="F1989" s="23"/>
      <c r="G1989" s="11"/>
      <c r="H1989" s="11"/>
      <c r="I1989" s="14"/>
      <c r="J1989" s="15"/>
      <c r="K1989" s="16"/>
      <c r="L1989" s="16" t="b">
        <v>0</v>
      </c>
      <c r="M1989" s="17"/>
      <c r="N1989" s="18"/>
    </row>
    <row r="1990" hidden="1">
      <c r="A1990" s="10"/>
      <c r="B1990" s="11"/>
      <c r="C1990" s="11"/>
      <c r="D1990" s="11"/>
      <c r="E1990" s="12"/>
      <c r="F1990" s="23"/>
      <c r="G1990" s="11"/>
      <c r="H1990" s="11"/>
      <c r="I1990" s="14"/>
      <c r="J1990" s="15"/>
      <c r="K1990" s="16"/>
      <c r="L1990" s="16" t="b">
        <v>0</v>
      </c>
      <c r="M1990" s="17"/>
      <c r="N1990" s="18"/>
    </row>
    <row r="1991" hidden="1">
      <c r="A1991" s="10"/>
      <c r="B1991" s="11"/>
      <c r="C1991" s="11"/>
      <c r="D1991" s="11"/>
      <c r="E1991" s="12"/>
      <c r="F1991" s="23"/>
      <c r="G1991" s="11"/>
      <c r="H1991" s="11"/>
      <c r="I1991" s="14"/>
      <c r="J1991" s="15"/>
      <c r="K1991" s="16"/>
      <c r="L1991" s="16" t="b">
        <v>0</v>
      </c>
      <c r="M1991" s="17"/>
      <c r="N1991" s="18"/>
    </row>
    <row r="1992" hidden="1">
      <c r="A1992" s="10"/>
      <c r="B1992" s="11"/>
      <c r="C1992" s="11"/>
      <c r="D1992" s="11"/>
      <c r="E1992" s="12"/>
      <c r="F1992" s="23"/>
      <c r="G1992" s="11"/>
      <c r="H1992" s="11"/>
      <c r="I1992" s="14"/>
      <c r="J1992" s="15"/>
      <c r="K1992" s="16"/>
      <c r="L1992" s="16" t="b">
        <v>0</v>
      </c>
      <c r="M1992" s="17"/>
      <c r="N1992" s="18"/>
    </row>
    <row r="1993" hidden="1">
      <c r="A1993" s="10"/>
      <c r="B1993" s="11"/>
      <c r="C1993" s="11"/>
      <c r="D1993" s="11"/>
      <c r="E1993" s="12"/>
      <c r="F1993" s="23"/>
      <c r="G1993" s="11"/>
      <c r="H1993" s="11"/>
      <c r="I1993" s="14"/>
      <c r="J1993" s="15"/>
      <c r="K1993" s="16"/>
      <c r="L1993" s="16" t="b">
        <v>0</v>
      </c>
      <c r="M1993" s="17"/>
      <c r="N1993" s="18"/>
    </row>
    <row r="1994" hidden="1">
      <c r="A1994" s="10"/>
      <c r="B1994" s="11"/>
      <c r="C1994" s="11"/>
      <c r="D1994" s="11"/>
      <c r="E1994" s="12"/>
      <c r="F1994" s="23"/>
      <c r="G1994" s="11"/>
      <c r="H1994" s="11"/>
      <c r="I1994" s="14"/>
      <c r="J1994" s="15"/>
      <c r="K1994" s="16"/>
      <c r="L1994" s="16" t="b">
        <v>0</v>
      </c>
      <c r="M1994" s="17"/>
      <c r="N1994" s="18"/>
    </row>
    <row r="1995" hidden="1">
      <c r="A1995" s="10"/>
      <c r="B1995" s="11"/>
      <c r="C1995" s="11"/>
      <c r="D1995" s="11"/>
      <c r="E1995" s="12"/>
      <c r="F1995" s="23"/>
      <c r="G1995" s="11"/>
      <c r="H1995" s="11"/>
      <c r="I1995" s="14"/>
      <c r="J1995" s="15"/>
      <c r="K1995" s="16"/>
      <c r="L1995" s="16" t="b">
        <v>0</v>
      </c>
      <c r="M1995" s="17"/>
      <c r="N1995" s="18"/>
    </row>
    <row r="1996" hidden="1">
      <c r="A1996" s="10"/>
      <c r="B1996" s="11"/>
      <c r="C1996" s="11"/>
      <c r="D1996" s="11"/>
      <c r="E1996" s="12"/>
      <c r="F1996" s="23"/>
      <c r="G1996" s="11"/>
      <c r="H1996" s="11"/>
      <c r="I1996" s="14"/>
      <c r="J1996" s="15"/>
      <c r="K1996" s="16"/>
      <c r="L1996" s="16" t="b">
        <v>0</v>
      </c>
      <c r="M1996" s="17"/>
      <c r="N1996" s="18"/>
    </row>
    <row r="1997" hidden="1">
      <c r="A1997" s="10"/>
      <c r="B1997" s="11"/>
      <c r="C1997" s="11"/>
      <c r="D1997" s="11"/>
      <c r="E1997" s="12"/>
      <c r="F1997" s="23"/>
      <c r="G1997" s="11"/>
      <c r="H1997" s="11"/>
      <c r="I1997" s="14"/>
      <c r="J1997" s="15"/>
      <c r="K1997" s="16"/>
      <c r="L1997" s="16" t="b">
        <v>0</v>
      </c>
      <c r="M1997" s="17"/>
      <c r="N1997" s="18"/>
    </row>
    <row r="1998" hidden="1">
      <c r="A1998" s="10"/>
      <c r="B1998" s="11"/>
      <c r="C1998" s="11"/>
      <c r="D1998" s="11"/>
      <c r="E1998" s="12"/>
      <c r="F1998" s="23"/>
      <c r="G1998" s="11"/>
      <c r="H1998" s="11"/>
      <c r="I1998" s="14"/>
      <c r="J1998" s="15"/>
      <c r="K1998" s="16"/>
      <c r="L1998" s="16" t="b">
        <v>0</v>
      </c>
      <c r="M1998" s="17"/>
      <c r="N1998" s="18"/>
    </row>
    <row r="1999" hidden="1">
      <c r="A1999" s="10"/>
      <c r="B1999" s="11"/>
      <c r="C1999" s="11"/>
      <c r="D1999" s="11"/>
      <c r="E1999" s="12"/>
      <c r="F1999" s="23"/>
      <c r="G1999" s="11"/>
      <c r="H1999" s="11"/>
      <c r="I1999" s="14"/>
      <c r="J1999" s="15"/>
      <c r="K1999" s="16"/>
      <c r="L1999" s="16" t="b">
        <v>0</v>
      </c>
      <c r="M1999" s="17"/>
      <c r="N1999" s="18"/>
    </row>
    <row r="2000" hidden="1">
      <c r="A2000" s="10"/>
      <c r="B2000" s="11"/>
      <c r="C2000" s="11"/>
      <c r="D2000" s="11"/>
      <c r="E2000" s="12"/>
      <c r="F2000" s="23"/>
      <c r="G2000" s="11"/>
      <c r="H2000" s="11"/>
      <c r="I2000" s="14"/>
      <c r="J2000" s="15"/>
      <c r="K2000" s="16"/>
      <c r="L2000" s="16" t="b">
        <v>0</v>
      </c>
      <c r="M2000" s="17"/>
      <c r="N2000" s="18"/>
    </row>
    <row r="2001" hidden="1">
      <c r="A2001" s="10"/>
      <c r="B2001" s="11"/>
      <c r="C2001" s="11"/>
      <c r="D2001" s="11"/>
      <c r="E2001" s="12"/>
      <c r="F2001" s="23"/>
      <c r="G2001" s="11"/>
      <c r="H2001" s="11"/>
      <c r="I2001" s="14"/>
      <c r="J2001" s="15"/>
      <c r="K2001" s="16"/>
      <c r="L2001" s="16" t="b">
        <v>0</v>
      </c>
      <c r="M2001" s="17"/>
      <c r="N2001" s="18"/>
    </row>
    <row r="2002" hidden="1">
      <c r="A2002" s="10"/>
      <c r="B2002" s="11"/>
      <c r="C2002" s="11"/>
      <c r="D2002" s="11"/>
      <c r="E2002" s="12"/>
      <c r="F2002" s="23"/>
      <c r="G2002" s="11"/>
      <c r="H2002" s="11"/>
      <c r="I2002" s="14"/>
      <c r="J2002" s="15"/>
      <c r="K2002" s="16"/>
      <c r="L2002" s="16" t="b">
        <v>0</v>
      </c>
      <c r="M2002" s="17"/>
      <c r="N2002" s="18"/>
    </row>
    <row r="2003" hidden="1">
      <c r="A2003" s="10"/>
      <c r="B2003" s="11"/>
      <c r="C2003" s="11"/>
      <c r="D2003" s="11"/>
      <c r="E2003" s="12"/>
      <c r="F2003" s="23"/>
      <c r="G2003" s="11"/>
      <c r="H2003" s="11"/>
      <c r="I2003" s="14"/>
      <c r="J2003" s="15"/>
      <c r="K2003" s="16"/>
      <c r="L2003" s="16" t="b">
        <v>0</v>
      </c>
      <c r="M2003" s="17"/>
      <c r="N2003" s="18"/>
    </row>
    <row r="2004" hidden="1">
      <c r="A2004" s="10"/>
      <c r="B2004" s="11"/>
      <c r="C2004" s="11"/>
      <c r="D2004" s="11"/>
      <c r="E2004" s="12"/>
      <c r="F2004" s="23"/>
      <c r="G2004" s="11"/>
      <c r="H2004" s="11"/>
      <c r="I2004" s="14"/>
      <c r="J2004" s="15"/>
      <c r="K2004" s="16"/>
      <c r="L2004" s="16" t="b">
        <v>0</v>
      </c>
      <c r="M2004" s="17"/>
      <c r="N2004" s="18"/>
    </row>
    <row r="2005" hidden="1">
      <c r="A2005" s="10"/>
      <c r="B2005" s="11"/>
      <c r="C2005" s="11"/>
      <c r="D2005" s="11"/>
      <c r="E2005" s="12"/>
      <c r="F2005" s="23"/>
      <c r="G2005" s="11"/>
      <c r="H2005" s="11"/>
      <c r="I2005" s="14"/>
      <c r="J2005" s="15"/>
      <c r="K2005" s="16"/>
      <c r="L2005" s="16" t="b">
        <v>0</v>
      </c>
      <c r="M2005" s="17"/>
      <c r="N2005" s="18"/>
    </row>
    <row r="2006" hidden="1">
      <c r="A2006" s="10"/>
      <c r="B2006" s="11"/>
      <c r="C2006" s="11"/>
      <c r="D2006" s="11"/>
      <c r="E2006" s="12"/>
      <c r="F2006" s="23"/>
      <c r="G2006" s="11"/>
      <c r="H2006" s="11"/>
      <c r="I2006" s="14"/>
      <c r="J2006" s="15"/>
      <c r="K2006" s="16"/>
      <c r="L2006" s="16" t="b">
        <v>0</v>
      </c>
      <c r="M2006" s="17"/>
      <c r="N2006" s="18"/>
    </row>
    <row r="2007" hidden="1">
      <c r="A2007" s="10"/>
      <c r="B2007" s="11"/>
      <c r="C2007" s="11"/>
      <c r="D2007" s="11"/>
      <c r="E2007" s="12"/>
      <c r="F2007" s="23"/>
      <c r="G2007" s="11"/>
      <c r="H2007" s="11"/>
      <c r="I2007" s="14"/>
      <c r="J2007" s="15"/>
      <c r="K2007" s="16"/>
      <c r="L2007" s="16" t="b">
        <v>0</v>
      </c>
      <c r="M2007" s="17"/>
      <c r="N2007" s="18"/>
    </row>
    <row r="2008" hidden="1">
      <c r="A2008" s="10"/>
      <c r="B2008" s="11"/>
      <c r="C2008" s="11"/>
      <c r="D2008" s="11"/>
      <c r="E2008" s="12"/>
      <c r="F2008" s="23"/>
      <c r="G2008" s="11"/>
      <c r="H2008" s="11"/>
      <c r="I2008" s="14"/>
      <c r="J2008" s="15"/>
      <c r="K2008" s="16"/>
      <c r="L2008" s="16" t="b">
        <v>0</v>
      </c>
      <c r="M2008" s="17"/>
      <c r="N2008" s="18"/>
    </row>
    <row r="2009" hidden="1">
      <c r="A2009" s="10"/>
      <c r="B2009" s="11"/>
      <c r="C2009" s="11"/>
      <c r="D2009" s="11"/>
      <c r="E2009" s="12"/>
      <c r="F2009" s="23"/>
      <c r="G2009" s="11"/>
      <c r="H2009" s="11"/>
      <c r="I2009" s="14"/>
      <c r="J2009" s="15"/>
      <c r="K2009" s="16"/>
      <c r="L2009" s="16" t="b">
        <v>0</v>
      </c>
      <c r="M2009" s="17"/>
      <c r="N2009" s="18"/>
    </row>
    <row r="2010" hidden="1">
      <c r="A2010" s="10"/>
      <c r="B2010" s="11"/>
      <c r="C2010" s="11"/>
      <c r="D2010" s="11"/>
      <c r="E2010" s="12"/>
      <c r="F2010" s="23"/>
      <c r="G2010" s="11"/>
      <c r="H2010" s="11"/>
      <c r="I2010" s="14"/>
      <c r="J2010" s="15"/>
      <c r="K2010" s="16"/>
      <c r="L2010" s="16" t="b">
        <v>0</v>
      </c>
      <c r="M2010" s="17"/>
      <c r="N2010" s="18"/>
    </row>
    <row r="2011" hidden="1">
      <c r="A2011" s="10"/>
      <c r="B2011" s="11"/>
      <c r="C2011" s="11"/>
      <c r="D2011" s="11"/>
      <c r="E2011" s="12"/>
      <c r="F2011" s="23"/>
      <c r="G2011" s="11"/>
      <c r="H2011" s="11"/>
      <c r="I2011" s="14"/>
      <c r="J2011" s="15"/>
      <c r="K2011" s="16"/>
      <c r="L2011" s="16" t="b">
        <v>0</v>
      </c>
      <c r="M2011" s="17"/>
      <c r="N2011" s="18"/>
    </row>
    <row r="2012" hidden="1">
      <c r="A2012" s="10"/>
      <c r="B2012" s="11"/>
      <c r="C2012" s="11"/>
      <c r="D2012" s="11"/>
      <c r="E2012" s="12"/>
      <c r="F2012" s="23"/>
      <c r="G2012" s="11"/>
      <c r="H2012" s="11"/>
      <c r="I2012" s="14"/>
      <c r="J2012" s="15"/>
      <c r="K2012" s="16"/>
      <c r="L2012" s="16" t="b">
        <v>0</v>
      </c>
      <c r="M2012" s="17"/>
      <c r="N2012" s="18"/>
    </row>
    <row r="2013" hidden="1">
      <c r="A2013" s="10"/>
      <c r="B2013" s="11"/>
      <c r="C2013" s="11"/>
      <c r="D2013" s="11"/>
      <c r="E2013" s="12"/>
      <c r="F2013" s="23"/>
      <c r="G2013" s="11"/>
      <c r="H2013" s="11"/>
      <c r="I2013" s="14"/>
      <c r="J2013" s="15"/>
      <c r="K2013" s="16"/>
      <c r="L2013" s="16" t="b">
        <v>0</v>
      </c>
      <c r="M2013" s="17"/>
      <c r="N2013" s="18"/>
    </row>
    <row r="2014" hidden="1">
      <c r="A2014" s="10"/>
      <c r="B2014" s="11"/>
      <c r="C2014" s="11"/>
      <c r="D2014" s="11"/>
      <c r="E2014" s="12"/>
      <c r="F2014" s="23"/>
      <c r="G2014" s="11"/>
      <c r="H2014" s="11"/>
      <c r="I2014" s="14"/>
      <c r="J2014" s="15"/>
      <c r="K2014" s="16"/>
      <c r="L2014" s="16" t="b">
        <v>0</v>
      </c>
      <c r="M2014" s="17"/>
      <c r="N2014" s="18"/>
    </row>
    <row r="2015" hidden="1">
      <c r="A2015" s="10"/>
      <c r="B2015" s="11"/>
      <c r="C2015" s="11"/>
      <c r="D2015" s="11"/>
      <c r="E2015" s="12"/>
      <c r="F2015" s="23"/>
      <c r="G2015" s="11"/>
      <c r="H2015" s="11"/>
      <c r="I2015" s="14"/>
      <c r="J2015" s="15"/>
      <c r="K2015" s="16"/>
      <c r="L2015" s="16" t="b">
        <v>0</v>
      </c>
      <c r="M2015" s="17"/>
      <c r="N2015" s="18"/>
    </row>
    <row r="2016" hidden="1">
      <c r="A2016" s="10"/>
      <c r="B2016" s="11"/>
      <c r="C2016" s="11"/>
      <c r="D2016" s="11"/>
      <c r="E2016" s="12"/>
      <c r="F2016" s="23"/>
      <c r="G2016" s="11"/>
      <c r="H2016" s="11"/>
      <c r="I2016" s="14"/>
      <c r="J2016" s="15"/>
      <c r="K2016" s="16"/>
      <c r="L2016" s="16" t="b">
        <v>0</v>
      </c>
      <c r="M2016" s="17"/>
      <c r="N2016" s="18"/>
    </row>
    <row r="2017" hidden="1">
      <c r="A2017" s="10"/>
      <c r="B2017" s="11"/>
      <c r="C2017" s="11"/>
      <c r="D2017" s="11"/>
      <c r="E2017" s="12"/>
      <c r="F2017" s="23"/>
      <c r="G2017" s="11"/>
      <c r="H2017" s="11"/>
      <c r="I2017" s="14"/>
      <c r="J2017" s="15"/>
      <c r="K2017" s="16"/>
      <c r="L2017" s="16" t="b">
        <v>0</v>
      </c>
      <c r="M2017" s="17"/>
      <c r="N2017" s="18"/>
    </row>
    <row r="2018" hidden="1">
      <c r="A2018" s="10"/>
      <c r="B2018" s="11"/>
      <c r="C2018" s="11"/>
      <c r="D2018" s="11"/>
      <c r="E2018" s="12"/>
      <c r="F2018" s="23"/>
      <c r="G2018" s="11"/>
      <c r="H2018" s="11"/>
      <c r="I2018" s="14"/>
      <c r="J2018" s="15"/>
      <c r="K2018" s="16"/>
      <c r="L2018" s="16" t="b">
        <v>0</v>
      </c>
      <c r="M2018" s="17"/>
      <c r="N2018" s="18"/>
    </row>
    <row r="2019" hidden="1">
      <c r="A2019" s="10"/>
      <c r="B2019" s="11"/>
      <c r="C2019" s="11"/>
      <c r="D2019" s="11"/>
      <c r="E2019" s="12"/>
      <c r="F2019" s="23"/>
      <c r="G2019" s="11"/>
      <c r="H2019" s="11"/>
      <c r="I2019" s="14"/>
      <c r="J2019" s="15"/>
      <c r="K2019" s="16"/>
      <c r="L2019" s="16" t="b">
        <v>0</v>
      </c>
      <c r="M2019" s="17"/>
      <c r="N2019" s="18"/>
    </row>
    <row r="2020" hidden="1">
      <c r="A2020" s="10"/>
      <c r="B2020" s="11"/>
      <c r="C2020" s="11"/>
      <c r="D2020" s="11"/>
      <c r="E2020" s="12"/>
      <c r="F2020" s="23"/>
      <c r="G2020" s="11"/>
      <c r="H2020" s="11"/>
      <c r="I2020" s="14"/>
      <c r="J2020" s="15"/>
      <c r="K2020" s="16"/>
      <c r="L2020" s="16" t="b">
        <v>0</v>
      </c>
      <c r="M2020" s="17"/>
      <c r="N2020" s="18"/>
    </row>
    <row r="2021" hidden="1">
      <c r="A2021" s="10"/>
      <c r="B2021" s="11"/>
      <c r="C2021" s="11"/>
      <c r="D2021" s="11"/>
      <c r="E2021" s="12"/>
      <c r="F2021" s="23"/>
      <c r="G2021" s="11"/>
      <c r="H2021" s="11"/>
      <c r="I2021" s="14"/>
      <c r="J2021" s="15"/>
      <c r="K2021" s="16"/>
      <c r="L2021" s="16" t="b">
        <v>0</v>
      </c>
      <c r="M2021" s="17"/>
      <c r="N2021" s="18"/>
    </row>
    <row r="2022" hidden="1">
      <c r="A2022" s="10"/>
      <c r="B2022" s="11"/>
      <c r="C2022" s="11"/>
      <c r="D2022" s="11"/>
      <c r="E2022" s="12"/>
      <c r="F2022" s="23"/>
      <c r="G2022" s="11"/>
      <c r="H2022" s="11"/>
      <c r="I2022" s="14"/>
      <c r="J2022" s="15"/>
      <c r="K2022" s="16"/>
      <c r="L2022" s="16" t="b">
        <v>0</v>
      </c>
      <c r="M2022" s="17"/>
      <c r="N2022" s="18"/>
    </row>
    <row r="2023" hidden="1">
      <c r="A2023" s="10"/>
      <c r="B2023" s="11"/>
      <c r="C2023" s="11"/>
      <c r="D2023" s="11"/>
      <c r="E2023" s="12"/>
      <c r="F2023" s="23"/>
      <c r="G2023" s="11"/>
      <c r="H2023" s="11"/>
      <c r="I2023" s="14"/>
      <c r="J2023" s="15"/>
      <c r="K2023" s="16"/>
      <c r="L2023" s="16" t="b">
        <v>0</v>
      </c>
      <c r="M2023" s="17"/>
      <c r="N2023" s="18"/>
    </row>
    <row r="2024" hidden="1">
      <c r="A2024" s="10"/>
      <c r="B2024" s="11"/>
      <c r="C2024" s="11"/>
      <c r="D2024" s="11"/>
      <c r="E2024" s="12"/>
      <c r="F2024" s="23"/>
      <c r="G2024" s="11"/>
      <c r="H2024" s="11"/>
      <c r="I2024" s="14"/>
      <c r="J2024" s="15"/>
      <c r="K2024" s="16"/>
      <c r="L2024" s="16" t="b">
        <v>0</v>
      </c>
      <c r="M2024" s="17"/>
      <c r="N2024" s="18"/>
    </row>
    <row r="2025" hidden="1">
      <c r="A2025" s="10"/>
      <c r="B2025" s="11"/>
      <c r="C2025" s="11"/>
      <c r="D2025" s="11"/>
      <c r="E2025" s="12"/>
      <c r="F2025" s="23"/>
      <c r="G2025" s="11"/>
      <c r="H2025" s="11"/>
      <c r="I2025" s="14"/>
      <c r="J2025" s="15"/>
      <c r="K2025" s="16"/>
      <c r="L2025" s="16" t="b">
        <v>0</v>
      </c>
      <c r="M2025" s="17"/>
      <c r="N2025" s="18"/>
    </row>
    <row r="2026" hidden="1">
      <c r="A2026" s="10"/>
      <c r="B2026" s="11"/>
      <c r="C2026" s="11"/>
      <c r="D2026" s="11"/>
      <c r="E2026" s="12"/>
      <c r="F2026" s="23"/>
      <c r="G2026" s="11"/>
      <c r="H2026" s="11"/>
      <c r="I2026" s="14"/>
      <c r="J2026" s="15"/>
      <c r="K2026" s="16"/>
      <c r="L2026" s="16" t="b">
        <v>0</v>
      </c>
      <c r="M2026" s="17"/>
      <c r="N2026" s="18"/>
    </row>
    <row r="2027" hidden="1">
      <c r="A2027" s="10"/>
      <c r="B2027" s="11"/>
      <c r="C2027" s="11"/>
      <c r="D2027" s="11"/>
      <c r="E2027" s="12"/>
      <c r="F2027" s="23"/>
      <c r="G2027" s="11"/>
      <c r="H2027" s="11"/>
      <c r="I2027" s="14"/>
      <c r="J2027" s="15"/>
      <c r="K2027" s="16"/>
      <c r="L2027" s="16" t="b">
        <v>0</v>
      </c>
      <c r="M2027" s="17"/>
      <c r="N2027" s="18"/>
    </row>
    <row r="2028" hidden="1">
      <c r="A2028" s="10"/>
      <c r="B2028" s="11"/>
      <c r="C2028" s="11"/>
      <c r="D2028" s="11"/>
      <c r="E2028" s="12"/>
      <c r="F2028" s="23"/>
      <c r="G2028" s="11"/>
      <c r="H2028" s="11"/>
      <c r="I2028" s="14"/>
      <c r="J2028" s="15"/>
      <c r="K2028" s="16"/>
      <c r="L2028" s="16" t="b">
        <v>0</v>
      </c>
      <c r="M2028" s="17"/>
      <c r="N2028" s="18"/>
    </row>
    <row r="2029" hidden="1">
      <c r="A2029" s="10"/>
      <c r="B2029" s="11"/>
      <c r="C2029" s="11"/>
      <c r="D2029" s="11"/>
      <c r="E2029" s="12"/>
      <c r="F2029" s="23"/>
      <c r="G2029" s="11"/>
      <c r="H2029" s="11"/>
      <c r="I2029" s="14"/>
      <c r="J2029" s="15"/>
      <c r="K2029" s="16"/>
      <c r="L2029" s="16" t="b">
        <v>0</v>
      </c>
      <c r="M2029" s="17"/>
      <c r="N2029" s="18"/>
    </row>
    <row r="2030" hidden="1">
      <c r="A2030" s="10"/>
      <c r="B2030" s="11"/>
      <c r="C2030" s="11"/>
      <c r="D2030" s="11"/>
      <c r="E2030" s="12"/>
      <c r="F2030" s="23"/>
      <c r="G2030" s="11"/>
      <c r="H2030" s="11"/>
      <c r="I2030" s="14"/>
      <c r="J2030" s="15"/>
      <c r="K2030" s="16"/>
      <c r="L2030" s="16" t="b">
        <v>0</v>
      </c>
      <c r="M2030" s="17"/>
      <c r="N2030" s="18"/>
    </row>
    <row r="2031" hidden="1">
      <c r="A2031" s="10"/>
      <c r="B2031" s="11"/>
      <c r="C2031" s="11"/>
      <c r="D2031" s="11"/>
      <c r="E2031" s="12"/>
      <c r="F2031" s="23"/>
      <c r="G2031" s="11"/>
      <c r="H2031" s="11"/>
      <c r="I2031" s="14"/>
      <c r="J2031" s="15"/>
      <c r="K2031" s="16"/>
      <c r="L2031" s="16" t="b">
        <v>0</v>
      </c>
      <c r="M2031" s="17"/>
      <c r="N2031" s="18"/>
    </row>
    <row r="2032" hidden="1">
      <c r="A2032" s="10"/>
      <c r="B2032" s="11"/>
      <c r="C2032" s="11"/>
      <c r="D2032" s="11"/>
      <c r="E2032" s="12"/>
      <c r="F2032" s="23"/>
      <c r="G2032" s="11"/>
      <c r="H2032" s="11"/>
      <c r="I2032" s="14"/>
      <c r="J2032" s="15"/>
      <c r="K2032" s="16"/>
      <c r="L2032" s="16" t="b">
        <v>0</v>
      </c>
      <c r="M2032" s="17"/>
      <c r="N2032" s="18"/>
    </row>
    <row r="2033" hidden="1">
      <c r="A2033" s="10"/>
      <c r="B2033" s="11"/>
      <c r="C2033" s="11"/>
      <c r="D2033" s="11"/>
      <c r="E2033" s="12"/>
      <c r="F2033" s="23"/>
      <c r="G2033" s="11"/>
      <c r="H2033" s="11"/>
      <c r="I2033" s="14"/>
      <c r="J2033" s="15"/>
      <c r="K2033" s="16"/>
      <c r="L2033" s="16" t="b">
        <v>0</v>
      </c>
      <c r="M2033" s="17"/>
      <c r="N2033" s="18"/>
    </row>
    <row r="2034" hidden="1">
      <c r="A2034" s="10"/>
      <c r="B2034" s="11"/>
      <c r="C2034" s="11"/>
      <c r="D2034" s="11"/>
      <c r="E2034" s="12"/>
      <c r="F2034" s="23"/>
      <c r="G2034" s="11"/>
      <c r="H2034" s="11"/>
      <c r="I2034" s="14"/>
      <c r="J2034" s="15"/>
      <c r="K2034" s="16"/>
      <c r="L2034" s="16" t="b">
        <v>0</v>
      </c>
      <c r="M2034" s="17"/>
      <c r="N2034" s="18"/>
    </row>
    <row r="2035" hidden="1">
      <c r="A2035" s="10"/>
      <c r="B2035" s="11"/>
      <c r="C2035" s="11"/>
      <c r="D2035" s="11"/>
      <c r="E2035" s="12"/>
      <c r="F2035" s="23"/>
      <c r="G2035" s="11"/>
      <c r="H2035" s="11"/>
      <c r="I2035" s="14"/>
      <c r="J2035" s="15"/>
      <c r="K2035" s="16"/>
      <c r="L2035" s="16" t="b">
        <v>0</v>
      </c>
      <c r="M2035" s="17"/>
      <c r="N2035" s="18"/>
    </row>
    <row r="2036" hidden="1">
      <c r="A2036" s="10"/>
      <c r="B2036" s="11"/>
      <c r="C2036" s="11"/>
      <c r="D2036" s="11"/>
      <c r="E2036" s="12"/>
      <c r="F2036" s="23"/>
      <c r="G2036" s="11"/>
      <c r="H2036" s="11"/>
      <c r="I2036" s="14"/>
      <c r="J2036" s="15"/>
      <c r="K2036" s="16"/>
      <c r="L2036" s="16" t="b">
        <v>0</v>
      </c>
      <c r="M2036" s="17"/>
      <c r="N2036" s="18"/>
    </row>
    <row r="2037" hidden="1">
      <c r="A2037" s="10"/>
      <c r="B2037" s="11"/>
      <c r="C2037" s="11"/>
      <c r="D2037" s="11"/>
      <c r="E2037" s="12"/>
      <c r="F2037" s="23"/>
      <c r="G2037" s="11"/>
      <c r="H2037" s="11"/>
      <c r="I2037" s="14"/>
      <c r="J2037" s="15"/>
      <c r="K2037" s="16"/>
      <c r="L2037" s="16" t="b">
        <v>0</v>
      </c>
      <c r="M2037" s="17"/>
      <c r="N2037" s="18"/>
    </row>
    <row r="2038" hidden="1">
      <c r="A2038" s="10"/>
      <c r="B2038" s="11"/>
      <c r="C2038" s="11"/>
      <c r="D2038" s="11"/>
      <c r="E2038" s="12"/>
      <c r="F2038" s="23"/>
      <c r="G2038" s="11"/>
      <c r="H2038" s="11"/>
      <c r="I2038" s="14"/>
      <c r="J2038" s="15"/>
      <c r="K2038" s="16"/>
      <c r="L2038" s="16" t="b">
        <v>0</v>
      </c>
      <c r="M2038" s="17"/>
      <c r="N2038" s="18"/>
    </row>
    <row r="2039" hidden="1">
      <c r="A2039" s="10"/>
      <c r="B2039" s="11"/>
      <c r="C2039" s="11"/>
      <c r="D2039" s="11"/>
      <c r="E2039" s="12"/>
      <c r="F2039" s="23"/>
      <c r="G2039" s="11"/>
      <c r="H2039" s="11"/>
      <c r="I2039" s="14"/>
      <c r="J2039" s="15"/>
      <c r="K2039" s="16"/>
      <c r="L2039" s="16" t="b">
        <v>0</v>
      </c>
      <c r="M2039" s="17"/>
      <c r="N2039" s="18"/>
    </row>
    <row r="2040" hidden="1">
      <c r="A2040" s="10"/>
      <c r="B2040" s="11"/>
      <c r="C2040" s="11"/>
      <c r="D2040" s="11"/>
      <c r="E2040" s="12"/>
      <c r="F2040" s="23"/>
      <c r="G2040" s="11"/>
      <c r="H2040" s="11"/>
      <c r="I2040" s="14"/>
      <c r="J2040" s="15"/>
      <c r="K2040" s="16"/>
      <c r="L2040" s="16" t="b">
        <v>0</v>
      </c>
      <c r="M2040" s="17"/>
      <c r="N2040" s="18"/>
    </row>
    <row r="2041" hidden="1">
      <c r="A2041" s="10"/>
      <c r="B2041" s="11"/>
      <c r="C2041" s="11"/>
      <c r="D2041" s="11"/>
      <c r="E2041" s="12"/>
      <c r="F2041" s="23"/>
      <c r="G2041" s="11"/>
      <c r="H2041" s="11"/>
      <c r="I2041" s="14"/>
      <c r="J2041" s="15"/>
      <c r="K2041" s="16"/>
      <c r="L2041" s="16" t="b">
        <v>0</v>
      </c>
      <c r="M2041" s="17"/>
      <c r="N2041" s="18"/>
    </row>
    <row r="2042" hidden="1">
      <c r="A2042" s="10"/>
      <c r="B2042" s="11"/>
      <c r="C2042" s="11"/>
      <c r="D2042" s="11"/>
      <c r="E2042" s="12"/>
      <c r="F2042" s="23"/>
      <c r="G2042" s="11"/>
      <c r="H2042" s="11"/>
      <c r="I2042" s="14"/>
      <c r="J2042" s="15"/>
      <c r="K2042" s="16"/>
      <c r="L2042" s="16" t="b">
        <v>0</v>
      </c>
      <c r="M2042" s="17"/>
      <c r="N2042" s="18"/>
    </row>
    <row r="2043" hidden="1">
      <c r="A2043" s="10"/>
      <c r="B2043" s="11"/>
      <c r="C2043" s="11"/>
      <c r="D2043" s="11"/>
      <c r="E2043" s="12"/>
      <c r="F2043" s="23"/>
      <c r="G2043" s="11"/>
      <c r="H2043" s="11"/>
      <c r="I2043" s="14"/>
      <c r="J2043" s="15"/>
      <c r="K2043" s="16"/>
      <c r="L2043" s="16" t="b">
        <v>0</v>
      </c>
      <c r="M2043" s="17"/>
      <c r="N2043" s="18"/>
    </row>
    <row r="2044" hidden="1">
      <c r="A2044" s="10"/>
      <c r="B2044" s="11"/>
      <c r="C2044" s="11"/>
      <c r="D2044" s="11"/>
      <c r="E2044" s="12"/>
      <c r="F2044" s="23"/>
      <c r="G2044" s="11"/>
      <c r="H2044" s="11"/>
      <c r="I2044" s="14"/>
      <c r="J2044" s="15"/>
      <c r="K2044" s="16"/>
      <c r="L2044" s="16" t="b">
        <v>0</v>
      </c>
      <c r="M2044" s="17"/>
      <c r="N2044" s="18"/>
    </row>
    <row r="2045" hidden="1">
      <c r="A2045" s="10"/>
      <c r="B2045" s="11"/>
      <c r="C2045" s="11"/>
      <c r="D2045" s="11"/>
      <c r="E2045" s="12"/>
      <c r="F2045" s="23"/>
      <c r="G2045" s="11"/>
      <c r="H2045" s="11"/>
      <c r="I2045" s="14"/>
      <c r="J2045" s="15"/>
      <c r="K2045" s="16"/>
      <c r="L2045" s="16" t="b">
        <v>0</v>
      </c>
      <c r="M2045" s="17"/>
      <c r="N2045" s="18"/>
    </row>
    <row r="2046" hidden="1">
      <c r="A2046" s="10"/>
      <c r="B2046" s="11"/>
      <c r="C2046" s="11"/>
      <c r="D2046" s="11"/>
      <c r="E2046" s="12"/>
      <c r="F2046" s="23"/>
      <c r="G2046" s="11"/>
      <c r="H2046" s="11"/>
      <c r="I2046" s="14"/>
      <c r="J2046" s="15"/>
      <c r="K2046" s="16"/>
      <c r="L2046" s="16" t="b">
        <v>0</v>
      </c>
      <c r="M2046" s="17"/>
      <c r="N2046" s="18"/>
    </row>
    <row r="2047" hidden="1">
      <c r="A2047" s="10"/>
      <c r="B2047" s="11"/>
      <c r="C2047" s="11"/>
      <c r="D2047" s="11"/>
      <c r="E2047" s="12"/>
      <c r="F2047" s="23"/>
      <c r="G2047" s="11"/>
      <c r="H2047" s="11"/>
      <c r="I2047" s="14"/>
      <c r="J2047" s="15"/>
      <c r="K2047" s="16"/>
      <c r="L2047" s="16" t="b">
        <v>0</v>
      </c>
      <c r="M2047" s="17"/>
      <c r="N2047" s="18"/>
    </row>
    <row r="2048" hidden="1">
      <c r="A2048" s="10"/>
      <c r="B2048" s="11"/>
      <c r="C2048" s="11"/>
      <c r="D2048" s="11"/>
      <c r="E2048" s="12"/>
      <c r="F2048" s="23"/>
      <c r="G2048" s="11"/>
      <c r="H2048" s="11"/>
      <c r="I2048" s="14"/>
      <c r="J2048" s="15"/>
      <c r="K2048" s="16"/>
      <c r="L2048" s="16" t="b">
        <v>0</v>
      </c>
      <c r="M2048" s="17"/>
      <c r="N2048" s="18"/>
    </row>
    <row r="2049" hidden="1">
      <c r="A2049" s="10"/>
      <c r="B2049" s="11"/>
      <c r="C2049" s="11"/>
      <c r="D2049" s="11"/>
      <c r="E2049" s="12"/>
      <c r="F2049" s="23"/>
      <c r="G2049" s="11"/>
      <c r="H2049" s="11"/>
      <c r="I2049" s="14"/>
      <c r="J2049" s="15"/>
      <c r="K2049" s="16"/>
      <c r="L2049" s="16" t="b">
        <v>0</v>
      </c>
      <c r="M2049" s="17"/>
      <c r="N2049" s="18"/>
    </row>
    <row r="2050" hidden="1">
      <c r="A2050" s="10"/>
      <c r="B2050" s="11"/>
      <c r="C2050" s="11"/>
      <c r="D2050" s="11"/>
      <c r="E2050" s="12"/>
      <c r="F2050" s="23"/>
      <c r="G2050" s="11"/>
      <c r="H2050" s="11"/>
      <c r="I2050" s="14"/>
      <c r="J2050" s="15"/>
      <c r="K2050" s="16"/>
      <c r="L2050" s="16" t="b">
        <v>0</v>
      </c>
      <c r="M2050" s="17"/>
      <c r="N2050" s="18"/>
    </row>
    <row r="2051" hidden="1">
      <c r="A2051" s="10"/>
      <c r="B2051" s="11"/>
      <c r="C2051" s="11"/>
      <c r="D2051" s="11"/>
      <c r="E2051" s="12"/>
      <c r="F2051" s="23"/>
      <c r="G2051" s="11"/>
      <c r="H2051" s="11"/>
      <c r="I2051" s="14"/>
      <c r="J2051" s="15"/>
      <c r="K2051" s="16"/>
      <c r="L2051" s="16" t="b">
        <v>0</v>
      </c>
      <c r="M2051" s="17"/>
      <c r="N2051" s="18"/>
    </row>
    <row r="2052" hidden="1">
      <c r="A2052" s="10"/>
      <c r="B2052" s="11"/>
      <c r="C2052" s="11"/>
      <c r="D2052" s="11"/>
      <c r="E2052" s="12"/>
      <c r="F2052" s="23"/>
      <c r="G2052" s="11"/>
      <c r="H2052" s="11"/>
      <c r="I2052" s="14"/>
      <c r="J2052" s="15"/>
      <c r="K2052" s="16"/>
      <c r="L2052" s="16" t="b">
        <v>0</v>
      </c>
      <c r="M2052" s="17"/>
      <c r="N2052" s="18"/>
    </row>
    <row r="2053" hidden="1">
      <c r="A2053" s="10"/>
      <c r="B2053" s="11"/>
      <c r="C2053" s="11"/>
      <c r="D2053" s="11"/>
      <c r="E2053" s="12"/>
      <c r="F2053" s="23"/>
      <c r="G2053" s="11"/>
      <c r="H2053" s="11"/>
      <c r="I2053" s="14"/>
      <c r="J2053" s="15"/>
      <c r="K2053" s="16"/>
      <c r="L2053" s="16" t="b">
        <v>0</v>
      </c>
      <c r="M2053" s="17"/>
      <c r="N2053" s="18"/>
    </row>
    <row r="2054" hidden="1">
      <c r="A2054" s="10"/>
      <c r="B2054" s="11"/>
      <c r="C2054" s="11"/>
      <c r="D2054" s="11"/>
      <c r="E2054" s="12"/>
      <c r="F2054" s="23"/>
      <c r="G2054" s="11"/>
      <c r="H2054" s="11"/>
      <c r="I2054" s="14"/>
      <c r="J2054" s="15"/>
      <c r="K2054" s="16"/>
      <c r="L2054" s="16" t="b">
        <v>0</v>
      </c>
      <c r="M2054" s="17"/>
      <c r="N2054" s="18"/>
    </row>
    <row r="2055" hidden="1">
      <c r="A2055" s="10"/>
      <c r="B2055" s="11"/>
      <c r="C2055" s="11"/>
      <c r="D2055" s="11"/>
      <c r="E2055" s="12"/>
      <c r="F2055" s="23"/>
      <c r="G2055" s="11"/>
      <c r="H2055" s="11"/>
      <c r="I2055" s="14"/>
      <c r="J2055" s="15"/>
      <c r="K2055" s="16"/>
      <c r="L2055" s="16" t="b">
        <v>0</v>
      </c>
      <c r="M2055" s="17"/>
      <c r="N2055" s="18"/>
    </row>
    <row r="2056" hidden="1">
      <c r="A2056" s="10"/>
      <c r="B2056" s="11"/>
      <c r="C2056" s="11"/>
      <c r="D2056" s="11"/>
      <c r="E2056" s="12"/>
      <c r="F2056" s="23"/>
      <c r="G2056" s="11"/>
      <c r="H2056" s="11"/>
      <c r="I2056" s="14"/>
      <c r="J2056" s="15"/>
      <c r="K2056" s="16"/>
      <c r="L2056" s="16" t="b">
        <v>0</v>
      </c>
      <c r="M2056" s="17"/>
      <c r="N2056" s="18"/>
    </row>
    <row r="2057" hidden="1">
      <c r="A2057" s="10"/>
      <c r="B2057" s="11"/>
      <c r="C2057" s="11"/>
      <c r="D2057" s="11"/>
      <c r="E2057" s="12"/>
      <c r="F2057" s="23"/>
      <c r="G2057" s="11"/>
      <c r="H2057" s="11"/>
      <c r="I2057" s="14"/>
      <c r="J2057" s="15"/>
      <c r="K2057" s="16"/>
      <c r="L2057" s="16" t="b">
        <v>0</v>
      </c>
      <c r="M2057" s="17"/>
      <c r="N2057" s="18"/>
    </row>
    <row r="2058" hidden="1">
      <c r="A2058" s="10"/>
      <c r="B2058" s="11"/>
      <c r="C2058" s="11"/>
      <c r="D2058" s="11"/>
      <c r="E2058" s="12"/>
      <c r="F2058" s="23"/>
      <c r="G2058" s="11"/>
      <c r="H2058" s="11"/>
      <c r="I2058" s="14"/>
      <c r="J2058" s="15"/>
      <c r="K2058" s="16"/>
      <c r="L2058" s="16" t="b">
        <v>0</v>
      </c>
      <c r="M2058" s="17"/>
      <c r="N2058" s="18"/>
    </row>
    <row r="2059" hidden="1">
      <c r="A2059" s="10"/>
      <c r="B2059" s="11"/>
      <c r="C2059" s="11"/>
      <c r="D2059" s="11"/>
      <c r="E2059" s="12"/>
      <c r="F2059" s="23"/>
      <c r="G2059" s="11"/>
      <c r="H2059" s="11"/>
      <c r="I2059" s="14"/>
      <c r="J2059" s="15"/>
      <c r="K2059" s="16"/>
      <c r="L2059" s="16" t="b">
        <v>0</v>
      </c>
      <c r="M2059" s="17"/>
      <c r="N2059" s="18"/>
    </row>
    <row r="2060" hidden="1">
      <c r="A2060" s="10"/>
      <c r="B2060" s="11"/>
      <c r="C2060" s="11"/>
      <c r="D2060" s="11"/>
      <c r="E2060" s="12"/>
      <c r="F2060" s="23"/>
      <c r="G2060" s="11"/>
      <c r="H2060" s="11"/>
      <c r="I2060" s="14"/>
      <c r="J2060" s="15"/>
      <c r="K2060" s="16"/>
      <c r="L2060" s="16" t="b">
        <v>0</v>
      </c>
      <c r="M2060" s="17"/>
      <c r="N2060" s="18"/>
    </row>
    <row r="2061" hidden="1">
      <c r="A2061" s="10"/>
      <c r="B2061" s="11"/>
      <c r="C2061" s="11"/>
      <c r="D2061" s="11"/>
      <c r="E2061" s="12"/>
      <c r="F2061" s="23"/>
      <c r="G2061" s="11"/>
      <c r="H2061" s="11"/>
      <c r="I2061" s="14"/>
      <c r="J2061" s="15"/>
      <c r="K2061" s="16"/>
      <c r="L2061" s="16" t="b">
        <v>0</v>
      </c>
      <c r="M2061" s="17"/>
      <c r="N2061" s="18"/>
    </row>
    <row r="2062" hidden="1">
      <c r="A2062" s="10"/>
      <c r="B2062" s="11"/>
      <c r="C2062" s="11"/>
      <c r="D2062" s="11"/>
      <c r="E2062" s="12"/>
      <c r="F2062" s="23"/>
      <c r="G2062" s="11"/>
      <c r="H2062" s="11"/>
      <c r="I2062" s="14"/>
      <c r="J2062" s="15"/>
      <c r="K2062" s="16"/>
      <c r="L2062" s="16" t="b">
        <v>0</v>
      </c>
      <c r="M2062" s="17"/>
      <c r="N2062" s="18"/>
    </row>
    <row r="2063" hidden="1">
      <c r="A2063" s="10"/>
      <c r="B2063" s="11"/>
      <c r="C2063" s="11"/>
      <c r="D2063" s="11"/>
      <c r="E2063" s="12"/>
      <c r="F2063" s="23"/>
      <c r="G2063" s="11"/>
      <c r="H2063" s="11"/>
      <c r="I2063" s="14"/>
      <c r="J2063" s="15"/>
      <c r="K2063" s="16"/>
      <c r="L2063" s="16" t="b">
        <v>0</v>
      </c>
      <c r="M2063" s="17"/>
      <c r="N2063" s="18"/>
    </row>
    <row r="2064" hidden="1">
      <c r="A2064" s="10"/>
      <c r="B2064" s="11"/>
      <c r="C2064" s="11"/>
      <c r="D2064" s="11"/>
      <c r="E2064" s="12"/>
      <c r="F2064" s="23"/>
      <c r="G2064" s="11"/>
      <c r="H2064" s="11"/>
      <c r="I2064" s="14"/>
      <c r="J2064" s="15"/>
      <c r="K2064" s="16"/>
      <c r="L2064" s="16" t="b">
        <v>0</v>
      </c>
      <c r="M2064" s="17"/>
      <c r="N2064" s="18"/>
    </row>
    <row r="2065" hidden="1">
      <c r="A2065" s="10"/>
      <c r="B2065" s="11"/>
      <c r="C2065" s="11"/>
      <c r="D2065" s="11"/>
      <c r="E2065" s="12"/>
      <c r="F2065" s="23"/>
      <c r="G2065" s="11"/>
      <c r="H2065" s="11"/>
      <c r="I2065" s="14"/>
      <c r="J2065" s="15"/>
      <c r="K2065" s="16"/>
      <c r="L2065" s="16" t="b">
        <v>0</v>
      </c>
      <c r="M2065" s="17"/>
      <c r="N2065" s="18"/>
    </row>
    <row r="2066" hidden="1">
      <c r="A2066" s="10"/>
      <c r="B2066" s="11"/>
      <c r="C2066" s="11"/>
      <c r="D2066" s="11"/>
      <c r="E2066" s="12"/>
      <c r="F2066" s="23"/>
      <c r="G2066" s="11"/>
      <c r="H2066" s="11"/>
      <c r="I2066" s="14"/>
      <c r="J2066" s="15"/>
      <c r="K2066" s="16"/>
      <c r="L2066" s="16" t="b">
        <v>0</v>
      </c>
      <c r="M2066" s="17"/>
      <c r="N2066" s="18"/>
    </row>
    <row r="2067" hidden="1">
      <c r="A2067" s="10"/>
      <c r="B2067" s="11"/>
      <c r="C2067" s="11"/>
      <c r="D2067" s="11"/>
      <c r="E2067" s="12"/>
      <c r="F2067" s="23"/>
      <c r="G2067" s="11"/>
      <c r="H2067" s="11"/>
      <c r="I2067" s="14"/>
      <c r="J2067" s="15"/>
      <c r="K2067" s="16"/>
      <c r="L2067" s="16" t="b">
        <v>0</v>
      </c>
      <c r="M2067" s="17"/>
      <c r="N2067" s="18"/>
    </row>
    <row r="2068" hidden="1">
      <c r="A2068" s="10"/>
      <c r="B2068" s="11"/>
      <c r="C2068" s="11"/>
      <c r="D2068" s="11"/>
      <c r="E2068" s="12"/>
      <c r="F2068" s="23"/>
      <c r="G2068" s="11"/>
      <c r="H2068" s="11"/>
      <c r="I2068" s="14"/>
      <c r="J2068" s="15"/>
      <c r="K2068" s="16"/>
      <c r="L2068" s="16" t="b">
        <v>0</v>
      </c>
      <c r="M2068" s="17"/>
      <c r="N2068" s="18"/>
    </row>
    <row r="2069" hidden="1">
      <c r="A2069" s="10"/>
      <c r="B2069" s="11"/>
      <c r="C2069" s="11"/>
      <c r="D2069" s="11"/>
      <c r="E2069" s="12"/>
      <c r="F2069" s="23"/>
      <c r="G2069" s="11"/>
      <c r="H2069" s="11"/>
      <c r="I2069" s="14"/>
      <c r="J2069" s="15"/>
      <c r="K2069" s="16"/>
      <c r="L2069" s="16" t="b">
        <v>0</v>
      </c>
      <c r="M2069" s="17"/>
      <c r="N2069" s="18"/>
    </row>
    <row r="2070" hidden="1">
      <c r="A2070" s="10"/>
      <c r="B2070" s="11"/>
      <c r="C2070" s="11"/>
      <c r="D2070" s="11"/>
      <c r="E2070" s="12"/>
      <c r="F2070" s="23"/>
      <c r="G2070" s="11"/>
      <c r="H2070" s="11"/>
      <c r="I2070" s="14"/>
      <c r="J2070" s="15"/>
      <c r="K2070" s="16"/>
      <c r="L2070" s="16" t="b">
        <v>0</v>
      </c>
      <c r="M2070" s="17"/>
      <c r="N2070" s="18"/>
    </row>
    <row r="2071" hidden="1">
      <c r="A2071" s="10"/>
      <c r="B2071" s="11"/>
      <c r="C2071" s="11"/>
      <c r="D2071" s="11"/>
      <c r="E2071" s="12"/>
      <c r="F2071" s="23"/>
      <c r="G2071" s="11"/>
      <c r="H2071" s="11"/>
      <c r="I2071" s="14"/>
      <c r="J2071" s="15"/>
      <c r="K2071" s="16"/>
      <c r="L2071" s="16" t="b">
        <v>0</v>
      </c>
      <c r="M2071" s="17"/>
      <c r="N2071" s="18"/>
    </row>
    <row r="2072" hidden="1">
      <c r="A2072" s="10"/>
      <c r="B2072" s="11"/>
      <c r="C2072" s="11"/>
      <c r="D2072" s="11"/>
      <c r="E2072" s="12"/>
      <c r="F2072" s="23"/>
      <c r="G2072" s="11"/>
      <c r="H2072" s="11"/>
      <c r="I2072" s="14"/>
      <c r="J2072" s="15"/>
      <c r="K2072" s="16"/>
      <c r="L2072" s="16" t="b">
        <v>0</v>
      </c>
      <c r="M2072" s="17"/>
      <c r="N2072" s="18"/>
    </row>
    <row r="2073" hidden="1">
      <c r="A2073" s="10"/>
      <c r="B2073" s="11"/>
      <c r="C2073" s="11"/>
      <c r="D2073" s="11"/>
      <c r="E2073" s="12"/>
      <c r="F2073" s="23"/>
      <c r="G2073" s="11"/>
      <c r="H2073" s="11"/>
      <c r="I2073" s="14"/>
      <c r="J2073" s="15"/>
      <c r="K2073" s="16"/>
      <c r="L2073" s="16" t="b">
        <v>0</v>
      </c>
      <c r="M2073" s="17"/>
      <c r="N2073" s="18"/>
    </row>
    <row r="2074" hidden="1">
      <c r="A2074" s="10"/>
      <c r="B2074" s="11"/>
      <c r="C2074" s="11"/>
      <c r="D2074" s="11"/>
      <c r="E2074" s="12"/>
      <c r="F2074" s="23"/>
      <c r="G2074" s="11"/>
      <c r="H2074" s="11"/>
      <c r="I2074" s="14"/>
      <c r="J2074" s="15"/>
      <c r="K2074" s="16"/>
      <c r="L2074" s="16" t="b">
        <v>0</v>
      </c>
      <c r="M2074" s="17"/>
      <c r="N2074" s="18"/>
    </row>
    <row r="2075" hidden="1">
      <c r="A2075" s="10"/>
      <c r="B2075" s="11"/>
      <c r="C2075" s="11"/>
      <c r="D2075" s="11"/>
      <c r="E2075" s="12"/>
      <c r="F2075" s="23"/>
      <c r="G2075" s="11"/>
      <c r="H2075" s="11"/>
      <c r="I2075" s="14"/>
      <c r="J2075" s="15"/>
      <c r="K2075" s="16"/>
      <c r="L2075" s="16" t="b">
        <v>0</v>
      </c>
      <c r="M2075" s="17"/>
      <c r="N2075" s="18"/>
    </row>
    <row r="2076" hidden="1">
      <c r="A2076" s="10"/>
      <c r="B2076" s="11"/>
      <c r="C2076" s="11"/>
      <c r="D2076" s="11"/>
      <c r="E2076" s="12"/>
      <c r="F2076" s="23"/>
      <c r="G2076" s="11"/>
      <c r="H2076" s="11"/>
      <c r="I2076" s="14"/>
      <c r="J2076" s="15"/>
      <c r="K2076" s="16"/>
      <c r="L2076" s="16" t="b">
        <v>0</v>
      </c>
      <c r="M2076" s="17"/>
      <c r="N2076" s="18"/>
    </row>
    <row r="2077" hidden="1">
      <c r="A2077" s="10"/>
      <c r="B2077" s="11"/>
      <c r="C2077" s="11"/>
      <c r="D2077" s="11"/>
      <c r="E2077" s="12"/>
      <c r="F2077" s="23"/>
      <c r="G2077" s="11"/>
      <c r="H2077" s="11"/>
      <c r="I2077" s="14"/>
      <c r="J2077" s="15"/>
      <c r="K2077" s="16"/>
      <c r="L2077" s="16" t="b">
        <v>0</v>
      </c>
      <c r="M2077" s="17"/>
      <c r="N2077" s="18"/>
    </row>
    <row r="2078" hidden="1">
      <c r="A2078" s="10"/>
      <c r="B2078" s="11"/>
      <c r="C2078" s="11"/>
      <c r="D2078" s="11"/>
      <c r="E2078" s="12"/>
      <c r="F2078" s="23"/>
      <c r="G2078" s="11"/>
      <c r="H2078" s="11"/>
      <c r="I2078" s="14"/>
      <c r="J2078" s="15"/>
      <c r="K2078" s="16"/>
      <c r="L2078" s="16" t="b">
        <v>0</v>
      </c>
      <c r="M2078" s="17"/>
      <c r="N2078" s="18"/>
    </row>
    <row r="2079" hidden="1">
      <c r="A2079" s="10"/>
      <c r="B2079" s="11"/>
      <c r="C2079" s="11"/>
      <c r="D2079" s="11"/>
      <c r="E2079" s="12"/>
      <c r="F2079" s="23"/>
      <c r="G2079" s="11"/>
      <c r="H2079" s="11"/>
      <c r="I2079" s="14"/>
      <c r="J2079" s="15"/>
      <c r="K2079" s="16"/>
      <c r="L2079" s="16" t="b">
        <v>0</v>
      </c>
      <c r="M2079" s="17"/>
      <c r="N2079" s="18"/>
    </row>
    <row r="2080" hidden="1">
      <c r="A2080" s="10"/>
      <c r="B2080" s="11"/>
      <c r="C2080" s="11"/>
      <c r="D2080" s="11"/>
      <c r="E2080" s="12"/>
      <c r="F2080" s="23"/>
      <c r="G2080" s="11"/>
      <c r="H2080" s="11"/>
      <c r="I2080" s="14"/>
      <c r="J2080" s="15"/>
      <c r="K2080" s="16"/>
      <c r="L2080" s="16" t="b">
        <v>0</v>
      </c>
      <c r="M2080" s="17"/>
      <c r="N2080" s="18"/>
    </row>
    <row r="2081" hidden="1">
      <c r="A2081" s="10"/>
      <c r="B2081" s="11"/>
      <c r="C2081" s="11"/>
      <c r="D2081" s="11"/>
      <c r="E2081" s="12"/>
      <c r="F2081" s="23"/>
      <c r="G2081" s="11"/>
      <c r="H2081" s="11"/>
      <c r="I2081" s="14"/>
      <c r="J2081" s="15"/>
      <c r="K2081" s="16"/>
      <c r="L2081" s="16" t="b">
        <v>0</v>
      </c>
      <c r="M2081" s="17"/>
      <c r="N2081" s="18"/>
    </row>
    <row r="2082" hidden="1">
      <c r="A2082" s="10"/>
      <c r="B2082" s="11"/>
      <c r="C2082" s="11"/>
      <c r="D2082" s="11"/>
      <c r="E2082" s="12"/>
      <c r="F2082" s="23"/>
      <c r="G2082" s="11"/>
      <c r="H2082" s="11"/>
      <c r="I2082" s="14"/>
      <c r="J2082" s="15"/>
      <c r="K2082" s="16"/>
      <c r="L2082" s="16" t="b">
        <v>0</v>
      </c>
      <c r="M2082" s="17"/>
      <c r="N2082" s="18"/>
    </row>
    <row r="2083" hidden="1">
      <c r="A2083" s="10"/>
      <c r="B2083" s="11"/>
      <c r="C2083" s="11"/>
      <c r="D2083" s="11"/>
      <c r="E2083" s="12"/>
      <c r="F2083" s="23"/>
      <c r="G2083" s="11"/>
      <c r="H2083" s="11"/>
      <c r="I2083" s="14"/>
      <c r="J2083" s="15"/>
      <c r="K2083" s="16"/>
      <c r="L2083" s="16" t="b">
        <v>0</v>
      </c>
      <c r="M2083" s="17"/>
      <c r="N2083" s="18"/>
    </row>
    <row r="2084" hidden="1">
      <c r="A2084" s="10"/>
      <c r="B2084" s="11"/>
      <c r="C2084" s="11"/>
      <c r="D2084" s="11"/>
      <c r="E2084" s="12"/>
      <c r="F2084" s="23"/>
      <c r="G2084" s="11"/>
      <c r="H2084" s="11"/>
      <c r="I2084" s="14"/>
      <c r="J2084" s="15"/>
      <c r="K2084" s="16"/>
      <c r="L2084" s="16" t="b">
        <v>0</v>
      </c>
      <c r="M2084" s="17"/>
      <c r="N2084" s="18"/>
    </row>
    <row r="2085" hidden="1">
      <c r="A2085" s="10"/>
      <c r="B2085" s="11"/>
      <c r="C2085" s="11"/>
      <c r="D2085" s="11"/>
      <c r="E2085" s="12"/>
      <c r="F2085" s="23"/>
      <c r="G2085" s="11"/>
      <c r="H2085" s="11"/>
      <c r="I2085" s="14"/>
      <c r="J2085" s="15"/>
      <c r="K2085" s="16"/>
      <c r="L2085" s="16" t="b">
        <v>0</v>
      </c>
      <c r="M2085" s="17"/>
      <c r="N2085" s="18"/>
    </row>
    <row r="2086" hidden="1">
      <c r="A2086" s="10"/>
      <c r="B2086" s="11"/>
      <c r="C2086" s="11"/>
      <c r="D2086" s="11"/>
      <c r="E2086" s="12"/>
      <c r="F2086" s="23"/>
      <c r="G2086" s="11"/>
      <c r="H2086" s="11"/>
      <c r="I2086" s="14"/>
      <c r="J2086" s="15"/>
      <c r="K2086" s="16"/>
      <c r="L2086" s="16" t="b">
        <v>0</v>
      </c>
      <c r="M2086" s="17"/>
      <c r="N2086" s="18"/>
    </row>
    <row r="2087" hidden="1">
      <c r="A2087" s="10"/>
      <c r="B2087" s="11"/>
      <c r="C2087" s="11"/>
      <c r="D2087" s="11"/>
      <c r="E2087" s="12"/>
      <c r="F2087" s="23"/>
      <c r="G2087" s="11"/>
      <c r="H2087" s="11"/>
      <c r="I2087" s="14"/>
      <c r="J2087" s="15"/>
      <c r="K2087" s="16"/>
      <c r="L2087" s="16" t="b">
        <v>0</v>
      </c>
      <c r="M2087" s="17"/>
      <c r="N2087" s="18"/>
    </row>
    <row r="2088" hidden="1">
      <c r="A2088" s="10"/>
      <c r="B2088" s="11"/>
      <c r="C2088" s="11"/>
      <c r="D2088" s="11"/>
      <c r="E2088" s="12"/>
      <c r="F2088" s="23"/>
      <c r="G2088" s="11"/>
      <c r="H2088" s="11"/>
      <c r="I2088" s="14"/>
      <c r="J2088" s="15"/>
      <c r="K2088" s="16"/>
      <c r="L2088" s="16" t="b">
        <v>0</v>
      </c>
      <c r="M2088" s="17"/>
      <c r="N2088" s="18"/>
    </row>
    <row r="2089" hidden="1">
      <c r="A2089" s="10"/>
      <c r="B2089" s="11"/>
      <c r="C2089" s="11"/>
      <c r="D2089" s="11"/>
      <c r="E2089" s="12"/>
      <c r="F2089" s="23"/>
      <c r="G2089" s="11"/>
      <c r="H2089" s="11"/>
      <c r="I2089" s="14"/>
      <c r="J2089" s="15"/>
      <c r="K2089" s="16"/>
      <c r="L2089" s="16" t="b">
        <v>0</v>
      </c>
      <c r="M2089" s="17"/>
      <c r="N2089" s="18"/>
    </row>
    <row r="2090" hidden="1">
      <c r="A2090" s="10"/>
      <c r="B2090" s="11"/>
      <c r="C2090" s="11"/>
      <c r="D2090" s="11"/>
      <c r="E2090" s="12"/>
      <c r="F2090" s="23"/>
      <c r="G2090" s="11"/>
      <c r="H2090" s="11"/>
      <c r="I2090" s="14"/>
      <c r="J2090" s="15"/>
      <c r="K2090" s="16"/>
      <c r="L2090" s="16" t="b">
        <v>0</v>
      </c>
      <c r="M2090" s="17"/>
      <c r="N2090" s="18"/>
    </row>
    <row r="2091" hidden="1">
      <c r="A2091" s="10"/>
      <c r="B2091" s="11"/>
      <c r="C2091" s="11"/>
      <c r="D2091" s="11"/>
      <c r="E2091" s="12"/>
      <c r="F2091" s="23"/>
      <c r="G2091" s="11"/>
      <c r="H2091" s="11"/>
      <c r="I2091" s="14"/>
      <c r="J2091" s="15"/>
      <c r="K2091" s="16"/>
      <c r="L2091" s="16" t="b">
        <v>0</v>
      </c>
      <c r="M2091" s="17"/>
      <c r="N2091" s="18"/>
    </row>
    <row r="2092" hidden="1">
      <c r="A2092" s="10"/>
      <c r="B2092" s="11"/>
      <c r="C2092" s="11"/>
      <c r="D2092" s="11"/>
      <c r="E2092" s="12"/>
      <c r="F2092" s="23"/>
      <c r="G2092" s="11"/>
      <c r="H2092" s="11"/>
      <c r="I2092" s="14"/>
      <c r="J2092" s="15"/>
      <c r="K2092" s="16"/>
      <c r="L2092" s="16" t="b">
        <v>0</v>
      </c>
      <c r="M2092" s="17"/>
      <c r="N2092" s="18"/>
    </row>
    <row r="2093" hidden="1">
      <c r="A2093" s="10"/>
      <c r="B2093" s="11"/>
      <c r="C2093" s="11"/>
      <c r="D2093" s="11"/>
      <c r="E2093" s="12"/>
      <c r="F2093" s="23"/>
      <c r="G2093" s="11"/>
      <c r="H2093" s="11"/>
      <c r="I2093" s="14"/>
      <c r="J2093" s="15"/>
      <c r="K2093" s="16"/>
      <c r="L2093" s="16" t="b">
        <v>0</v>
      </c>
      <c r="M2093" s="17"/>
      <c r="N2093" s="18"/>
    </row>
    <row r="2094" hidden="1">
      <c r="A2094" s="10"/>
      <c r="B2094" s="11"/>
      <c r="C2094" s="11"/>
      <c r="D2094" s="11"/>
      <c r="E2094" s="12"/>
      <c r="F2094" s="23"/>
      <c r="G2094" s="11"/>
      <c r="H2094" s="11"/>
      <c r="I2094" s="14"/>
      <c r="J2094" s="15"/>
      <c r="K2094" s="16"/>
      <c r="L2094" s="16" t="b">
        <v>0</v>
      </c>
      <c r="M2094" s="17"/>
      <c r="N2094" s="18"/>
    </row>
    <row r="2095" hidden="1">
      <c r="A2095" s="10"/>
      <c r="B2095" s="11"/>
      <c r="C2095" s="11"/>
      <c r="D2095" s="11"/>
      <c r="E2095" s="12"/>
      <c r="F2095" s="23"/>
      <c r="G2095" s="11"/>
      <c r="H2095" s="11"/>
      <c r="I2095" s="14"/>
      <c r="J2095" s="15"/>
      <c r="K2095" s="16"/>
      <c r="L2095" s="16" t="b">
        <v>0</v>
      </c>
      <c r="M2095" s="17"/>
      <c r="N2095" s="18"/>
    </row>
    <row r="2096" hidden="1">
      <c r="A2096" s="10"/>
      <c r="B2096" s="11"/>
      <c r="C2096" s="11"/>
      <c r="D2096" s="11"/>
      <c r="E2096" s="12"/>
      <c r="F2096" s="23"/>
      <c r="G2096" s="11"/>
      <c r="H2096" s="11"/>
      <c r="I2096" s="14"/>
      <c r="J2096" s="15"/>
      <c r="K2096" s="16"/>
      <c r="L2096" s="16" t="b">
        <v>0</v>
      </c>
      <c r="M2096" s="17"/>
      <c r="N2096" s="18"/>
    </row>
    <row r="2097" hidden="1">
      <c r="A2097" s="10"/>
      <c r="B2097" s="11"/>
      <c r="C2097" s="11"/>
      <c r="D2097" s="11"/>
      <c r="E2097" s="12"/>
      <c r="F2097" s="23"/>
      <c r="G2097" s="11"/>
      <c r="H2097" s="11"/>
      <c r="I2097" s="14"/>
      <c r="J2097" s="15"/>
      <c r="K2097" s="16"/>
      <c r="L2097" s="16" t="b">
        <v>0</v>
      </c>
      <c r="M2097" s="17"/>
      <c r="N2097" s="18"/>
    </row>
    <row r="2098" hidden="1">
      <c r="A2098" s="10"/>
      <c r="B2098" s="11"/>
      <c r="C2098" s="11"/>
      <c r="D2098" s="11"/>
      <c r="E2098" s="12"/>
      <c r="F2098" s="23"/>
      <c r="G2098" s="11"/>
      <c r="H2098" s="11"/>
      <c r="I2098" s="14"/>
      <c r="J2098" s="15"/>
      <c r="K2098" s="16"/>
      <c r="L2098" s="16" t="b">
        <v>0</v>
      </c>
      <c r="M2098" s="17"/>
      <c r="N2098" s="18"/>
    </row>
    <row r="2099" hidden="1">
      <c r="A2099" s="10"/>
      <c r="B2099" s="11"/>
      <c r="C2099" s="11"/>
      <c r="D2099" s="11"/>
      <c r="E2099" s="12"/>
      <c r="F2099" s="23"/>
      <c r="G2099" s="11"/>
      <c r="H2099" s="11"/>
      <c r="I2099" s="14"/>
      <c r="J2099" s="15"/>
      <c r="K2099" s="16"/>
      <c r="L2099" s="16" t="b">
        <v>0</v>
      </c>
      <c r="M2099" s="17"/>
      <c r="N2099" s="18"/>
    </row>
    <row r="2100" hidden="1">
      <c r="A2100" s="10"/>
      <c r="B2100" s="11"/>
      <c r="C2100" s="11"/>
      <c r="D2100" s="11"/>
      <c r="E2100" s="12"/>
      <c r="F2100" s="23"/>
      <c r="G2100" s="11"/>
      <c r="H2100" s="11"/>
      <c r="I2100" s="14"/>
      <c r="J2100" s="15"/>
      <c r="K2100" s="16"/>
      <c r="L2100" s="16" t="b">
        <v>0</v>
      </c>
      <c r="M2100" s="17"/>
      <c r="N2100" s="18"/>
    </row>
    <row r="2101" hidden="1">
      <c r="A2101" s="10"/>
      <c r="B2101" s="11"/>
      <c r="C2101" s="11"/>
      <c r="D2101" s="11"/>
      <c r="E2101" s="12"/>
      <c r="F2101" s="23"/>
      <c r="G2101" s="11"/>
      <c r="H2101" s="11"/>
      <c r="I2101" s="14"/>
      <c r="J2101" s="15"/>
      <c r="K2101" s="16"/>
      <c r="L2101" s="16" t="b">
        <v>0</v>
      </c>
      <c r="M2101" s="17"/>
      <c r="N2101" s="18"/>
    </row>
    <row r="2102" hidden="1">
      <c r="A2102" s="10"/>
      <c r="B2102" s="11"/>
      <c r="C2102" s="11"/>
      <c r="D2102" s="11"/>
      <c r="E2102" s="12"/>
      <c r="F2102" s="23"/>
      <c r="G2102" s="11"/>
      <c r="H2102" s="11"/>
      <c r="I2102" s="14"/>
      <c r="J2102" s="15"/>
      <c r="K2102" s="16"/>
      <c r="L2102" s="16" t="b">
        <v>0</v>
      </c>
      <c r="M2102" s="17"/>
      <c r="N2102" s="18"/>
    </row>
    <row r="2103" hidden="1">
      <c r="A2103" s="10"/>
      <c r="B2103" s="11"/>
      <c r="C2103" s="11"/>
      <c r="D2103" s="11"/>
      <c r="E2103" s="12"/>
      <c r="F2103" s="23"/>
      <c r="G2103" s="11"/>
      <c r="H2103" s="11"/>
      <c r="I2103" s="14"/>
      <c r="J2103" s="15"/>
      <c r="K2103" s="16"/>
      <c r="L2103" s="16" t="b">
        <v>0</v>
      </c>
      <c r="M2103" s="17"/>
      <c r="N2103" s="18"/>
    </row>
    <row r="2104" hidden="1">
      <c r="A2104" s="10"/>
      <c r="B2104" s="11"/>
      <c r="C2104" s="11"/>
      <c r="D2104" s="11"/>
      <c r="E2104" s="12"/>
      <c r="F2104" s="23"/>
      <c r="G2104" s="11"/>
      <c r="H2104" s="11"/>
      <c r="I2104" s="14"/>
      <c r="J2104" s="15"/>
      <c r="K2104" s="16"/>
      <c r="L2104" s="16" t="b">
        <v>0</v>
      </c>
      <c r="M2104" s="17"/>
      <c r="N2104" s="18"/>
    </row>
    <row r="2105" hidden="1">
      <c r="A2105" s="10"/>
      <c r="B2105" s="11"/>
      <c r="C2105" s="11"/>
      <c r="D2105" s="11"/>
      <c r="E2105" s="12"/>
      <c r="F2105" s="23"/>
      <c r="G2105" s="11"/>
      <c r="H2105" s="11"/>
      <c r="I2105" s="14"/>
      <c r="J2105" s="15"/>
      <c r="K2105" s="16"/>
      <c r="L2105" s="16" t="b">
        <v>0</v>
      </c>
      <c r="M2105" s="17"/>
      <c r="N2105" s="18"/>
    </row>
    <row r="2106" hidden="1">
      <c r="A2106" s="10"/>
      <c r="B2106" s="11"/>
      <c r="C2106" s="11"/>
      <c r="D2106" s="11"/>
      <c r="E2106" s="12"/>
      <c r="F2106" s="23"/>
      <c r="G2106" s="11"/>
      <c r="H2106" s="11"/>
      <c r="I2106" s="14"/>
      <c r="J2106" s="15"/>
      <c r="K2106" s="16"/>
      <c r="L2106" s="16" t="b">
        <v>0</v>
      </c>
      <c r="M2106" s="17"/>
      <c r="N2106" s="18"/>
    </row>
    <row r="2107" hidden="1">
      <c r="A2107" s="10"/>
      <c r="B2107" s="11"/>
      <c r="C2107" s="11"/>
      <c r="D2107" s="11"/>
      <c r="E2107" s="12"/>
      <c r="F2107" s="23"/>
      <c r="G2107" s="11"/>
      <c r="H2107" s="11"/>
      <c r="I2107" s="14"/>
      <c r="J2107" s="15"/>
      <c r="K2107" s="16"/>
      <c r="L2107" s="16" t="b">
        <v>0</v>
      </c>
      <c r="M2107" s="17"/>
      <c r="N2107" s="18"/>
    </row>
    <row r="2108" hidden="1">
      <c r="A2108" s="10"/>
      <c r="B2108" s="11"/>
      <c r="C2108" s="11"/>
      <c r="D2108" s="11"/>
      <c r="E2108" s="12"/>
      <c r="F2108" s="23"/>
      <c r="G2108" s="11"/>
      <c r="H2108" s="11"/>
      <c r="I2108" s="14"/>
      <c r="J2108" s="15"/>
      <c r="K2108" s="16"/>
      <c r="L2108" s="16" t="b">
        <v>0</v>
      </c>
      <c r="M2108" s="17"/>
      <c r="N2108" s="18"/>
    </row>
    <row r="2109" hidden="1">
      <c r="A2109" s="10"/>
      <c r="B2109" s="11"/>
      <c r="C2109" s="11"/>
      <c r="D2109" s="11"/>
      <c r="E2109" s="12"/>
      <c r="F2109" s="23"/>
      <c r="G2109" s="11"/>
      <c r="H2109" s="11"/>
      <c r="I2109" s="14"/>
      <c r="J2109" s="15"/>
      <c r="K2109" s="16"/>
      <c r="L2109" s="16" t="b">
        <v>0</v>
      </c>
      <c r="M2109" s="17"/>
      <c r="N2109" s="18"/>
    </row>
    <row r="2110" hidden="1">
      <c r="A2110" s="10"/>
      <c r="B2110" s="11"/>
      <c r="C2110" s="11"/>
      <c r="D2110" s="11"/>
      <c r="E2110" s="12"/>
      <c r="F2110" s="23"/>
      <c r="G2110" s="11"/>
      <c r="H2110" s="11"/>
      <c r="I2110" s="14"/>
      <c r="J2110" s="15"/>
      <c r="K2110" s="16"/>
      <c r="L2110" s="16" t="b">
        <v>0</v>
      </c>
      <c r="M2110" s="17"/>
      <c r="N2110" s="18"/>
    </row>
    <row r="2111" hidden="1">
      <c r="A2111" s="10"/>
      <c r="B2111" s="11"/>
      <c r="C2111" s="11"/>
      <c r="D2111" s="11"/>
      <c r="E2111" s="12"/>
      <c r="F2111" s="23"/>
      <c r="G2111" s="11"/>
      <c r="H2111" s="11"/>
      <c r="I2111" s="14"/>
      <c r="J2111" s="15"/>
      <c r="K2111" s="16"/>
      <c r="L2111" s="16" t="b">
        <v>0</v>
      </c>
      <c r="M2111" s="17"/>
      <c r="N2111" s="18"/>
    </row>
    <row r="2112" hidden="1">
      <c r="A2112" s="10"/>
      <c r="B2112" s="11"/>
      <c r="C2112" s="11"/>
      <c r="D2112" s="11"/>
      <c r="E2112" s="12"/>
      <c r="F2112" s="23"/>
      <c r="G2112" s="11"/>
      <c r="H2112" s="11"/>
      <c r="I2112" s="14"/>
      <c r="J2112" s="15"/>
      <c r="K2112" s="16"/>
      <c r="L2112" s="16" t="b">
        <v>0</v>
      </c>
      <c r="M2112" s="17"/>
      <c r="N2112" s="18"/>
    </row>
    <row r="2113" hidden="1">
      <c r="A2113" s="10"/>
      <c r="B2113" s="11"/>
      <c r="C2113" s="11"/>
      <c r="D2113" s="11"/>
      <c r="E2113" s="12"/>
      <c r="F2113" s="23"/>
      <c r="G2113" s="11"/>
      <c r="H2113" s="11"/>
      <c r="I2113" s="14"/>
      <c r="J2113" s="15"/>
      <c r="K2113" s="16"/>
      <c r="L2113" s="16" t="b">
        <v>0</v>
      </c>
      <c r="M2113" s="17"/>
      <c r="N2113" s="18"/>
    </row>
    <row r="2114" hidden="1">
      <c r="A2114" s="10"/>
      <c r="B2114" s="11"/>
      <c r="C2114" s="11"/>
      <c r="D2114" s="11"/>
      <c r="E2114" s="12"/>
      <c r="F2114" s="23"/>
      <c r="G2114" s="11"/>
      <c r="H2114" s="11"/>
      <c r="I2114" s="14"/>
      <c r="J2114" s="15"/>
      <c r="K2114" s="16"/>
      <c r="L2114" s="16" t="b">
        <v>0</v>
      </c>
      <c r="M2114" s="17"/>
      <c r="N2114" s="18"/>
    </row>
    <row r="2115" hidden="1">
      <c r="A2115" s="10"/>
      <c r="B2115" s="11"/>
      <c r="C2115" s="11"/>
      <c r="D2115" s="11"/>
      <c r="E2115" s="12"/>
      <c r="F2115" s="23"/>
      <c r="G2115" s="11"/>
      <c r="H2115" s="11"/>
      <c r="I2115" s="14"/>
      <c r="J2115" s="15"/>
      <c r="K2115" s="16"/>
      <c r="L2115" s="16" t="b">
        <v>0</v>
      </c>
      <c r="M2115" s="17"/>
      <c r="N2115" s="18"/>
    </row>
    <row r="2116" hidden="1">
      <c r="A2116" s="10"/>
      <c r="B2116" s="11"/>
      <c r="C2116" s="11"/>
      <c r="D2116" s="11"/>
      <c r="E2116" s="12"/>
      <c r="F2116" s="23"/>
      <c r="G2116" s="11"/>
      <c r="H2116" s="11"/>
      <c r="I2116" s="14"/>
      <c r="J2116" s="15"/>
      <c r="K2116" s="16"/>
      <c r="L2116" s="16" t="b">
        <v>0</v>
      </c>
      <c r="M2116" s="17"/>
      <c r="N2116" s="18"/>
    </row>
    <row r="2117" hidden="1">
      <c r="A2117" s="10"/>
      <c r="B2117" s="11"/>
      <c r="C2117" s="11"/>
      <c r="D2117" s="11"/>
      <c r="E2117" s="12"/>
      <c r="F2117" s="23"/>
      <c r="G2117" s="11"/>
      <c r="H2117" s="11"/>
      <c r="I2117" s="14"/>
      <c r="J2117" s="15"/>
      <c r="K2117" s="16"/>
      <c r="L2117" s="16" t="b">
        <v>0</v>
      </c>
      <c r="M2117" s="17"/>
      <c r="N2117" s="18"/>
    </row>
    <row r="2118" hidden="1">
      <c r="A2118" s="10"/>
      <c r="B2118" s="11"/>
      <c r="C2118" s="11"/>
      <c r="D2118" s="11"/>
      <c r="E2118" s="12"/>
      <c r="F2118" s="23"/>
      <c r="G2118" s="11"/>
      <c r="H2118" s="11"/>
      <c r="I2118" s="14"/>
      <c r="J2118" s="15"/>
      <c r="K2118" s="16"/>
      <c r="L2118" s="16" t="b">
        <v>0</v>
      </c>
      <c r="M2118" s="17"/>
      <c r="N2118" s="18"/>
    </row>
    <row r="2119" hidden="1">
      <c r="A2119" s="10"/>
      <c r="B2119" s="11"/>
      <c r="C2119" s="11"/>
      <c r="D2119" s="11"/>
      <c r="E2119" s="12"/>
      <c r="F2119" s="23"/>
      <c r="G2119" s="11"/>
      <c r="H2119" s="11"/>
      <c r="I2119" s="14"/>
      <c r="J2119" s="15"/>
      <c r="K2119" s="16"/>
      <c r="L2119" s="16" t="b">
        <v>0</v>
      </c>
      <c r="M2119" s="17"/>
      <c r="N2119" s="18"/>
    </row>
    <row r="2120" hidden="1">
      <c r="A2120" s="10"/>
      <c r="B2120" s="11"/>
      <c r="C2120" s="11"/>
      <c r="D2120" s="11"/>
      <c r="E2120" s="12"/>
      <c r="F2120" s="23"/>
      <c r="G2120" s="11"/>
      <c r="H2120" s="11"/>
      <c r="I2120" s="14"/>
      <c r="J2120" s="15"/>
      <c r="K2120" s="16"/>
      <c r="L2120" s="16" t="b">
        <v>0</v>
      </c>
      <c r="M2120" s="17"/>
      <c r="N2120" s="18"/>
    </row>
    <row r="2121" hidden="1">
      <c r="A2121" s="10"/>
      <c r="B2121" s="11"/>
      <c r="C2121" s="11"/>
      <c r="D2121" s="11"/>
      <c r="E2121" s="12"/>
      <c r="F2121" s="23"/>
      <c r="G2121" s="11"/>
      <c r="H2121" s="11"/>
      <c r="I2121" s="14"/>
      <c r="J2121" s="15"/>
      <c r="K2121" s="16"/>
      <c r="L2121" s="16" t="b">
        <v>0</v>
      </c>
      <c r="M2121" s="17"/>
      <c r="N2121" s="18"/>
    </row>
    <row r="2122" hidden="1">
      <c r="A2122" s="10"/>
      <c r="B2122" s="11"/>
      <c r="C2122" s="11"/>
      <c r="D2122" s="11"/>
      <c r="E2122" s="12"/>
      <c r="F2122" s="23"/>
      <c r="G2122" s="11"/>
      <c r="H2122" s="11"/>
      <c r="I2122" s="14"/>
      <c r="J2122" s="15"/>
      <c r="K2122" s="16"/>
      <c r="L2122" s="16" t="b">
        <v>0</v>
      </c>
      <c r="M2122" s="17"/>
      <c r="N2122" s="18"/>
    </row>
    <row r="2123" hidden="1">
      <c r="A2123" s="10"/>
      <c r="B2123" s="11"/>
      <c r="C2123" s="11"/>
      <c r="D2123" s="11"/>
      <c r="E2123" s="12"/>
      <c r="F2123" s="23"/>
      <c r="G2123" s="11"/>
      <c r="H2123" s="11"/>
      <c r="I2123" s="14"/>
      <c r="J2123" s="15"/>
      <c r="K2123" s="16"/>
      <c r="L2123" s="16" t="b">
        <v>0</v>
      </c>
      <c r="M2123" s="17"/>
      <c r="N2123" s="18"/>
    </row>
    <row r="2124" hidden="1">
      <c r="A2124" s="10"/>
      <c r="B2124" s="11"/>
      <c r="C2124" s="11"/>
      <c r="D2124" s="11"/>
      <c r="E2124" s="12"/>
      <c r="F2124" s="23"/>
      <c r="G2124" s="11"/>
      <c r="H2124" s="11"/>
      <c r="I2124" s="14"/>
      <c r="J2124" s="15"/>
      <c r="K2124" s="16"/>
      <c r="L2124" s="16" t="b">
        <v>0</v>
      </c>
      <c r="M2124" s="17"/>
      <c r="N2124" s="18"/>
    </row>
    <row r="2125" hidden="1">
      <c r="A2125" s="10"/>
      <c r="B2125" s="11"/>
      <c r="C2125" s="11"/>
      <c r="D2125" s="11"/>
      <c r="E2125" s="12"/>
      <c r="F2125" s="23"/>
      <c r="G2125" s="11"/>
      <c r="H2125" s="11"/>
      <c r="I2125" s="14"/>
      <c r="J2125" s="15"/>
      <c r="K2125" s="16"/>
      <c r="L2125" s="16" t="b">
        <v>0</v>
      </c>
      <c r="M2125" s="17"/>
      <c r="N2125" s="18"/>
    </row>
    <row r="2126" hidden="1">
      <c r="A2126" s="10"/>
      <c r="B2126" s="11"/>
      <c r="C2126" s="11"/>
      <c r="D2126" s="11"/>
      <c r="E2126" s="12"/>
      <c r="F2126" s="23"/>
      <c r="G2126" s="11"/>
      <c r="H2126" s="11"/>
      <c r="I2126" s="14"/>
      <c r="J2126" s="15"/>
      <c r="K2126" s="16"/>
      <c r="L2126" s="16" t="b">
        <v>0</v>
      </c>
      <c r="M2126" s="17"/>
      <c r="N2126" s="18"/>
    </row>
    <row r="2127" hidden="1">
      <c r="A2127" s="10"/>
      <c r="B2127" s="11"/>
      <c r="C2127" s="11"/>
      <c r="D2127" s="11"/>
      <c r="E2127" s="12"/>
      <c r="F2127" s="23"/>
      <c r="G2127" s="11"/>
      <c r="H2127" s="11"/>
      <c r="I2127" s="14"/>
      <c r="J2127" s="15"/>
      <c r="K2127" s="16"/>
      <c r="L2127" s="16" t="b">
        <v>0</v>
      </c>
      <c r="M2127" s="17"/>
      <c r="N2127" s="18"/>
    </row>
    <row r="2128" hidden="1">
      <c r="A2128" s="10"/>
      <c r="B2128" s="11"/>
      <c r="C2128" s="11"/>
      <c r="D2128" s="11"/>
      <c r="E2128" s="12"/>
      <c r="F2128" s="23"/>
      <c r="G2128" s="11"/>
      <c r="H2128" s="11"/>
      <c r="I2128" s="14"/>
      <c r="J2128" s="15"/>
      <c r="K2128" s="16"/>
      <c r="L2128" s="16" t="b">
        <v>0</v>
      </c>
      <c r="M2128" s="17"/>
      <c r="N2128" s="18"/>
    </row>
    <row r="2129" hidden="1">
      <c r="A2129" s="10"/>
      <c r="B2129" s="11"/>
      <c r="C2129" s="11"/>
      <c r="D2129" s="11"/>
      <c r="E2129" s="12"/>
      <c r="F2129" s="23"/>
      <c r="G2129" s="11"/>
      <c r="H2129" s="11"/>
      <c r="I2129" s="14"/>
      <c r="J2129" s="15"/>
      <c r="K2129" s="16"/>
      <c r="L2129" s="16" t="b">
        <v>0</v>
      </c>
      <c r="M2129" s="17"/>
      <c r="N2129" s="18"/>
    </row>
    <row r="2130" hidden="1">
      <c r="A2130" s="10"/>
      <c r="B2130" s="11"/>
      <c r="C2130" s="11"/>
      <c r="D2130" s="11"/>
      <c r="E2130" s="12"/>
      <c r="F2130" s="23"/>
      <c r="G2130" s="11"/>
      <c r="H2130" s="11"/>
      <c r="I2130" s="14"/>
      <c r="J2130" s="15"/>
      <c r="K2130" s="16"/>
      <c r="L2130" s="16" t="b">
        <v>0</v>
      </c>
      <c r="M2130" s="17"/>
      <c r="N2130" s="18"/>
    </row>
    <row r="2131" hidden="1">
      <c r="A2131" s="10"/>
      <c r="B2131" s="11"/>
      <c r="C2131" s="11"/>
      <c r="D2131" s="11"/>
      <c r="E2131" s="12"/>
      <c r="F2131" s="23"/>
      <c r="G2131" s="11"/>
      <c r="H2131" s="11"/>
      <c r="I2131" s="14"/>
      <c r="J2131" s="15"/>
      <c r="K2131" s="16"/>
      <c r="L2131" s="16" t="b">
        <v>0</v>
      </c>
      <c r="M2131" s="17"/>
      <c r="N2131" s="18"/>
    </row>
    <row r="2132" hidden="1">
      <c r="A2132" s="10"/>
      <c r="B2132" s="11"/>
      <c r="C2132" s="11"/>
      <c r="D2132" s="11"/>
      <c r="E2132" s="12"/>
      <c r="F2132" s="23"/>
      <c r="G2132" s="11"/>
      <c r="H2132" s="11"/>
      <c r="I2132" s="14"/>
      <c r="J2132" s="15"/>
      <c r="K2132" s="16"/>
      <c r="L2132" s="16" t="b">
        <v>0</v>
      </c>
      <c r="M2132" s="17"/>
      <c r="N2132" s="18"/>
    </row>
    <row r="2133" hidden="1">
      <c r="A2133" s="10"/>
      <c r="B2133" s="11"/>
      <c r="C2133" s="11"/>
      <c r="D2133" s="11"/>
      <c r="E2133" s="12"/>
      <c r="F2133" s="23"/>
      <c r="G2133" s="11"/>
      <c r="H2133" s="11"/>
      <c r="I2133" s="14"/>
      <c r="J2133" s="15"/>
      <c r="K2133" s="16"/>
      <c r="L2133" s="16" t="b">
        <v>0</v>
      </c>
      <c r="M2133" s="17"/>
      <c r="N2133" s="18"/>
    </row>
    <row r="2134" hidden="1">
      <c r="A2134" s="10"/>
      <c r="B2134" s="11"/>
      <c r="C2134" s="11"/>
      <c r="D2134" s="11"/>
      <c r="E2134" s="12"/>
      <c r="F2134" s="23"/>
      <c r="G2134" s="11"/>
      <c r="H2134" s="11"/>
      <c r="I2134" s="14"/>
      <c r="J2134" s="15"/>
      <c r="K2134" s="16"/>
      <c r="L2134" s="16" t="b">
        <v>0</v>
      </c>
      <c r="M2134" s="17"/>
      <c r="N2134" s="18"/>
    </row>
    <row r="2135" hidden="1">
      <c r="A2135" s="10"/>
      <c r="B2135" s="11"/>
      <c r="C2135" s="11"/>
      <c r="D2135" s="11"/>
      <c r="E2135" s="12"/>
      <c r="F2135" s="23"/>
      <c r="G2135" s="11"/>
      <c r="H2135" s="11"/>
      <c r="I2135" s="14"/>
      <c r="J2135" s="15"/>
      <c r="K2135" s="16"/>
      <c r="L2135" s="16" t="b">
        <v>0</v>
      </c>
      <c r="M2135" s="17"/>
      <c r="N2135" s="18"/>
    </row>
    <row r="2136" hidden="1">
      <c r="A2136" s="10"/>
      <c r="B2136" s="11"/>
      <c r="C2136" s="11"/>
      <c r="D2136" s="11"/>
      <c r="E2136" s="12"/>
      <c r="F2136" s="23"/>
      <c r="G2136" s="11"/>
      <c r="H2136" s="11"/>
      <c r="I2136" s="14"/>
      <c r="J2136" s="15"/>
      <c r="K2136" s="16"/>
      <c r="L2136" s="16" t="b">
        <v>0</v>
      </c>
      <c r="M2136" s="17"/>
      <c r="N2136" s="18"/>
    </row>
    <row r="2137" hidden="1">
      <c r="A2137" s="10"/>
      <c r="B2137" s="11"/>
      <c r="C2137" s="11"/>
      <c r="D2137" s="11"/>
      <c r="E2137" s="12"/>
      <c r="F2137" s="23"/>
      <c r="G2137" s="11"/>
      <c r="H2137" s="11"/>
      <c r="I2137" s="14"/>
      <c r="J2137" s="15"/>
      <c r="K2137" s="16"/>
      <c r="L2137" s="16" t="b">
        <v>0</v>
      </c>
      <c r="M2137" s="17"/>
      <c r="N2137" s="18"/>
    </row>
    <row r="2138" hidden="1">
      <c r="A2138" s="10"/>
      <c r="B2138" s="11"/>
      <c r="C2138" s="11"/>
      <c r="D2138" s="11"/>
      <c r="E2138" s="12"/>
      <c r="F2138" s="23"/>
      <c r="G2138" s="11"/>
      <c r="H2138" s="11"/>
      <c r="I2138" s="14"/>
      <c r="J2138" s="15"/>
      <c r="K2138" s="16"/>
      <c r="L2138" s="16" t="b">
        <v>0</v>
      </c>
      <c r="M2138" s="17"/>
      <c r="N2138" s="18"/>
    </row>
    <row r="2139" hidden="1">
      <c r="A2139" s="10"/>
      <c r="B2139" s="11"/>
      <c r="C2139" s="11"/>
      <c r="D2139" s="11"/>
      <c r="E2139" s="12"/>
      <c r="F2139" s="23"/>
      <c r="G2139" s="11"/>
      <c r="H2139" s="11"/>
      <c r="I2139" s="14"/>
      <c r="J2139" s="15"/>
      <c r="K2139" s="16"/>
      <c r="L2139" s="16" t="b">
        <v>0</v>
      </c>
      <c r="M2139" s="17"/>
      <c r="N2139" s="18"/>
    </row>
    <row r="2140" hidden="1">
      <c r="A2140" s="10"/>
      <c r="B2140" s="11"/>
      <c r="C2140" s="11"/>
      <c r="D2140" s="11"/>
      <c r="E2140" s="12"/>
      <c r="F2140" s="23"/>
      <c r="G2140" s="11"/>
      <c r="H2140" s="11"/>
      <c r="I2140" s="14"/>
      <c r="J2140" s="15"/>
      <c r="K2140" s="16"/>
      <c r="L2140" s="16" t="b">
        <v>0</v>
      </c>
      <c r="M2140" s="17"/>
      <c r="N2140" s="18"/>
    </row>
    <row r="2141" hidden="1">
      <c r="A2141" s="10"/>
      <c r="B2141" s="11"/>
      <c r="C2141" s="11"/>
      <c r="D2141" s="11"/>
      <c r="E2141" s="12"/>
      <c r="F2141" s="23"/>
      <c r="G2141" s="11"/>
      <c r="H2141" s="11"/>
      <c r="I2141" s="14"/>
      <c r="J2141" s="15"/>
      <c r="K2141" s="16"/>
      <c r="L2141" s="16" t="b">
        <v>0</v>
      </c>
      <c r="M2141" s="17"/>
      <c r="N2141" s="18"/>
    </row>
    <row r="2142" hidden="1">
      <c r="A2142" s="10"/>
      <c r="B2142" s="11"/>
      <c r="C2142" s="11"/>
      <c r="D2142" s="11"/>
      <c r="E2142" s="12"/>
      <c r="F2142" s="23"/>
      <c r="G2142" s="11"/>
      <c r="H2142" s="11"/>
      <c r="I2142" s="14"/>
      <c r="J2142" s="15"/>
      <c r="K2142" s="16"/>
      <c r="L2142" s="16" t="b">
        <v>0</v>
      </c>
      <c r="M2142" s="17"/>
      <c r="N2142" s="18"/>
    </row>
    <row r="2143" hidden="1">
      <c r="A2143" s="10"/>
      <c r="B2143" s="11"/>
      <c r="C2143" s="11"/>
      <c r="D2143" s="11"/>
      <c r="E2143" s="12"/>
      <c r="F2143" s="23"/>
      <c r="G2143" s="11"/>
      <c r="H2143" s="11"/>
      <c r="I2143" s="14"/>
      <c r="J2143" s="15"/>
      <c r="K2143" s="16"/>
      <c r="L2143" s="16" t="b">
        <v>0</v>
      </c>
      <c r="M2143" s="17"/>
      <c r="N2143" s="18"/>
    </row>
    <row r="2144" hidden="1">
      <c r="A2144" s="10"/>
      <c r="B2144" s="11"/>
      <c r="C2144" s="11"/>
      <c r="D2144" s="11"/>
      <c r="E2144" s="12"/>
      <c r="F2144" s="23"/>
      <c r="G2144" s="11"/>
      <c r="H2144" s="11"/>
      <c r="I2144" s="14"/>
      <c r="J2144" s="15"/>
      <c r="K2144" s="16"/>
      <c r="L2144" s="16" t="b">
        <v>0</v>
      </c>
      <c r="M2144" s="17"/>
      <c r="N2144" s="18"/>
    </row>
    <row r="2145" hidden="1">
      <c r="A2145" s="10"/>
      <c r="B2145" s="11"/>
      <c r="C2145" s="11"/>
      <c r="D2145" s="11"/>
      <c r="E2145" s="12"/>
      <c r="F2145" s="23"/>
      <c r="G2145" s="11"/>
      <c r="H2145" s="11"/>
      <c r="I2145" s="14"/>
      <c r="J2145" s="15"/>
      <c r="K2145" s="16"/>
      <c r="L2145" s="16" t="b">
        <v>0</v>
      </c>
      <c r="M2145" s="17"/>
      <c r="N2145" s="18"/>
    </row>
    <row r="2146" hidden="1">
      <c r="A2146" s="10"/>
      <c r="B2146" s="11"/>
      <c r="C2146" s="11"/>
      <c r="D2146" s="11"/>
      <c r="E2146" s="12"/>
      <c r="F2146" s="23"/>
      <c r="G2146" s="11"/>
      <c r="H2146" s="11"/>
      <c r="I2146" s="14"/>
      <c r="J2146" s="15"/>
      <c r="K2146" s="16"/>
      <c r="L2146" s="16" t="b">
        <v>0</v>
      </c>
      <c r="M2146" s="17"/>
      <c r="N2146" s="18"/>
    </row>
    <row r="2147" hidden="1">
      <c r="A2147" s="10"/>
      <c r="B2147" s="11"/>
      <c r="C2147" s="11"/>
      <c r="D2147" s="11"/>
      <c r="E2147" s="12"/>
      <c r="F2147" s="23"/>
      <c r="G2147" s="11"/>
      <c r="H2147" s="11"/>
      <c r="I2147" s="14"/>
      <c r="J2147" s="15"/>
      <c r="K2147" s="16"/>
      <c r="L2147" s="16" t="b">
        <v>0</v>
      </c>
      <c r="M2147" s="17"/>
      <c r="N2147" s="18"/>
    </row>
    <row r="2148" hidden="1">
      <c r="A2148" s="10"/>
      <c r="B2148" s="11"/>
      <c r="C2148" s="11"/>
      <c r="D2148" s="11"/>
      <c r="E2148" s="12"/>
      <c r="F2148" s="23"/>
      <c r="G2148" s="11"/>
      <c r="H2148" s="11"/>
      <c r="I2148" s="14"/>
      <c r="J2148" s="15"/>
      <c r="K2148" s="16"/>
      <c r="L2148" s="16" t="b">
        <v>0</v>
      </c>
      <c r="M2148" s="17"/>
      <c r="N2148" s="18"/>
    </row>
    <row r="2149" hidden="1">
      <c r="A2149" s="10"/>
      <c r="B2149" s="11"/>
      <c r="C2149" s="11"/>
      <c r="D2149" s="11"/>
      <c r="E2149" s="12"/>
      <c r="F2149" s="23"/>
      <c r="G2149" s="11"/>
      <c r="H2149" s="11"/>
      <c r="I2149" s="14"/>
      <c r="J2149" s="15"/>
      <c r="K2149" s="16"/>
      <c r="L2149" s="16" t="b">
        <v>0</v>
      </c>
      <c r="M2149" s="17"/>
      <c r="N2149" s="18"/>
    </row>
    <row r="2150" hidden="1">
      <c r="A2150" s="10"/>
      <c r="B2150" s="11"/>
      <c r="C2150" s="11"/>
      <c r="D2150" s="11"/>
      <c r="E2150" s="12"/>
      <c r="F2150" s="23"/>
      <c r="G2150" s="11"/>
      <c r="H2150" s="11"/>
      <c r="I2150" s="14"/>
      <c r="J2150" s="15"/>
      <c r="K2150" s="16"/>
      <c r="L2150" s="16" t="b">
        <v>0</v>
      </c>
      <c r="M2150" s="17"/>
      <c r="N2150" s="18"/>
    </row>
    <row r="2151" hidden="1">
      <c r="A2151" s="10"/>
      <c r="B2151" s="11"/>
      <c r="C2151" s="11"/>
      <c r="D2151" s="11"/>
      <c r="E2151" s="12"/>
      <c r="F2151" s="23"/>
      <c r="G2151" s="11"/>
      <c r="H2151" s="11"/>
      <c r="I2151" s="14"/>
      <c r="J2151" s="15"/>
      <c r="K2151" s="16"/>
      <c r="L2151" s="16" t="b">
        <v>0</v>
      </c>
      <c r="M2151" s="17"/>
      <c r="N2151" s="18"/>
    </row>
    <row r="2152" hidden="1">
      <c r="A2152" s="10"/>
      <c r="B2152" s="11"/>
      <c r="C2152" s="11"/>
      <c r="D2152" s="11"/>
      <c r="E2152" s="12"/>
      <c r="F2152" s="23"/>
      <c r="G2152" s="11"/>
      <c r="H2152" s="11"/>
      <c r="I2152" s="14"/>
      <c r="J2152" s="15"/>
      <c r="K2152" s="16"/>
      <c r="L2152" s="16" t="b">
        <v>0</v>
      </c>
      <c r="M2152" s="17"/>
      <c r="N2152" s="18"/>
    </row>
    <row r="2153" hidden="1">
      <c r="A2153" s="10"/>
      <c r="B2153" s="11"/>
      <c r="C2153" s="11"/>
      <c r="D2153" s="11"/>
      <c r="E2153" s="12"/>
      <c r="F2153" s="23"/>
      <c r="G2153" s="11"/>
      <c r="H2153" s="11"/>
      <c r="I2153" s="14"/>
      <c r="J2153" s="15"/>
      <c r="K2153" s="16"/>
      <c r="L2153" s="16" t="b">
        <v>0</v>
      </c>
      <c r="M2153" s="17"/>
      <c r="N2153" s="18"/>
    </row>
    <row r="2154" hidden="1">
      <c r="A2154" s="10"/>
      <c r="B2154" s="11"/>
      <c r="C2154" s="11"/>
      <c r="D2154" s="11"/>
      <c r="E2154" s="12"/>
      <c r="F2154" s="23"/>
      <c r="G2154" s="11"/>
      <c r="H2154" s="11"/>
      <c r="I2154" s="14"/>
      <c r="J2154" s="15"/>
      <c r="K2154" s="16"/>
      <c r="L2154" s="16" t="b">
        <v>0</v>
      </c>
      <c r="M2154" s="17"/>
      <c r="N2154" s="18"/>
    </row>
    <row r="2155" hidden="1">
      <c r="A2155" s="10"/>
      <c r="B2155" s="11"/>
      <c r="C2155" s="11"/>
      <c r="D2155" s="11"/>
      <c r="E2155" s="12"/>
      <c r="F2155" s="23"/>
      <c r="G2155" s="11"/>
      <c r="H2155" s="11"/>
      <c r="I2155" s="14"/>
      <c r="J2155" s="15"/>
      <c r="K2155" s="16"/>
      <c r="L2155" s="16" t="b">
        <v>0</v>
      </c>
      <c r="M2155" s="17"/>
      <c r="N2155" s="18"/>
    </row>
    <row r="2156" hidden="1">
      <c r="A2156" s="10"/>
      <c r="B2156" s="11"/>
      <c r="C2156" s="11"/>
      <c r="D2156" s="11"/>
      <c r="E2156" s="12"/>
      <c r="F2156" s="23"/>
      <c r="G2156" s="11"/>
      <c r="H2156" s="11"/>
      <c r="I2156" s="14"/>
      <c r="J2156" s="15"/>
      <c r="K2156" s="16"/>
      <c r="L2156" s="16" t="b">
        <v>0</v>
      </c>
      <c r="M2156" s="17"/>
      <c r="N2156" s="18"/>
    </row>
    <row r="2157" hidden="1">
      <c r="A2157" s="10"/>
      <c r="B2157" s="11"/>
      <c r="C2157" s="11"/>
      <c r="D2157" s="11"/>
      <c r="E2157" s="12"/>
      <c r="F2157" s="23"/>
      <c r="G2157" s="11"/>
      <c r="H2157" s="11"/>
      <c r="I2157" s="14"/>
      <c r="J2157" s="15"/>
      <c r="K2157" s="16"/>
      <c r="L2157" s="16" t="b">
        <v>0</v>
      </c>
      <c r="M2157" s="17"/>
      <c r="N2157" s="18"/>
    </row>
    <row r="2158" hidden="1">
      <c r="A2158" s="10"/>
      <c r="B2158" s="11"/>
      <c r="C2158" s="11"/>
      <c r="D2158" s="11"/>
      <c r="E2158" s="12"/>
      <c r="F2158" s="23"/>
      <c r="G2158" s="11"/>
      <c r="H2158" s="11"/>
      <c r="I2158" s="14"/>
      <c r="J2158" s="15"/>
      <c r="K2158" s="16"/>
      <c r="L2158" s="16" t="b">
        <v>0</v>
      </c>
      <c r="M2158" s="17"/>
      <c r="N2158" s="18"/>
    </row>
    <row r="2159" hidden="1">
      <c r="A2159" s="10"/>
      <c r="B2159" s="11"/>
      <c r="C2159" s="11"/>
      <c r="D2159" s="11"/>
      <c r="E2159" s="12"/>
      <c r="F2159" s="23"/>
      <c r="G2159" s="11"/>
      <c r="H2159" s="11"/>
      <c r="I2159" s="14"/>
      <c r="J2159" s="15"/>
      <c r="K2159" s="16"/>
      <c r="L2159" s="16" t="b">
        <v>0</v>
      </c>
      <c r="M2159" s="17"/>
      <c r="N2159" s="18"/>
    </row>
    <row r="2160" hidden="1">
      <c r="A2160" s="10"/>
      <c r="B2160" s="11"/>
      <c r="C2160" s="11"/>
      <c r="D2160" s="11"/>
      <c r="E2160" s="12"/>
      <c r="F2160" s="23"/>
      <c r="G2160" s="11"/>
      <c r="H2160" s="11"/>
      <c r="I2160" s="14"/>
      <c r="J2160" s="15"/>
      <c r="K2160" s="16"/>
      <c r="L2160" s="16" t="b">
        <v>0</v>
      </c>
      <c r="M2160" s="17"/>
      <c r="N2160" s="18"/>
    </row>
    <row r="2161" hidden="1">
      <c r="A2161" s="10"/>
      <c r="B2161" s="11"/>
      <c r="C2161" s="11"/>
      <c r="D2161" s="11"/>
      <c r="E2161" s="12"/>
      <c r="F2161" s="23"/>
      <c r="G2161" s="11"/>
      <c r="H2161" s="11"/>
      <c r="I2161" s="14"/>
      <c r="J2161" s="15"/>
      <c r="K2161" s="16"/>
      <c r="L2161" s="16" t="b">
        <v>0</v>
      </c>
      <c r="M2161" s="17"/>
      <c r="N2161" s="18"/>
    </row>
    <row r="2162" hidden="1">
      <c r="A2162" s="10"/>
      <c r="B2162" s="11"/>
      <c r="C2162" s="11"/>
      <c r="D2162" s="11"/>
      <c r="E2162" s="12"/>
      <c r="F2162" s="23"/>
      <c r="G2162" s="11"/>
      <c r="H2162" s="11"/>
      <c r="I2162" s="14"/>
      <c r="J2162" s="15"/>
      <c r="K2162" s="16"/>
      <c r="L2162" s="16" t="b">
        <v>0</v>
      </c>
      <c r="M2162" s="17"/>
      <c r="N2162" s="18"/>
    </row>
    <row r="2163" hidden="1">
      <c r="A2163" s="10"/>
      <c r="B2163" s="11"/>
      <c r="C2163" s="11"/>
      <c r="D2163" s="11"/>
      <c r="E2163" s="12"/>
      <c r="F2163" s="23"/>
      <c r="G2163" s="11"/>
      <c r="H2163" s="11"/>
      <c r="I2163" s="14"/>
      <c r="J2163" s="15"/>
      <c r="K2163" s="16"/>
      <c r="L2163" s="16" t="b">
        <v>0</v>
      </c>
      <c r="M2163" s="17"/>
      <c r="N2163" s="18"/>
    </row>
    <row r="2164" hidden="1">
      <c r="A2164" s="10"/>
      <c r="B2164" s="11"/>
      <c r="C2164" s="11"/>
      <c r="D2164" s="11"/>
      <c r="E2164" s="12"/>
      <c r="F2164" s="23"/>
      <c r="G2164" s="11"/>
      <c r="H2164" s="11"/>
      <c r="I2164" s="14"/>
      <c r="J2164" s="15"/>
      <c r="K2164" s="16"/>
      <c r="L2164" s="16" t="b">
        <v>0</v>
      </c>
      <c r="M2164" s="17"/>
      <c r="N2164" s="18"/>
    </row>
    <row r="2165" hidden="1">
      <c r="A2165" s="10"/>
      <c r="B2165" s="11"/>
      <c r="C2165" s="11"/>
      <c r="D2165" s="11"/>
      <c r="E2165" s="12"/>
      <c r="F2165" s="23"/>
      <c r="G2165" s="11"/>
      <c r="H2165" s="11"/>
      <c r="I2165" s="14"/>
      <c r="J2165" s="15"/>
      <c r="K2165" s="16"/>
      <c r="L2165" s="16" t="b">
        <v>0</v>
      </c>
      <c r="M2165" s="17"/>
      <c r="N2165" s="18"/>
    </row>
    <row r="2166" hidden="1">
      <c r="A2166" s="10"/>
      <c r="B2166" s="11"/>
      <c r="C2166" s="11"/>
      <c r="D2166" s="11"/>
      <c r="E2166" s="12"/>
      <c r="F2166" s="23"/>
      <c r="G2166" s="11"/>
      <c r="H2166" s="11"/>
      <c r="I2166" s="14"/>
      <c r="J2166" s="15"/>
      <c r="K2166" s="16"/>
      <c r="L2166" s="16" t="b">
        <v>0</v>
      </c>
      <c r="M2166" s="17"/>
      <c r="N2166" s="18"/>
    </row>
    <row r="2167" hidden="1">
      <c r="A2167" s="10"/>
      <c r="B2167" s="11"/>
      <c r="C2167" s="11"/>
      <c r="D2167" s="11"/>
      <c r="E2167" s="12"/>
      <c r="F2167" s="23"/>
      <c r="G2167" s="11"/>
      <c r="H2167" s="11"/>
      <c r="I2167" s="14"/>
      <c r="J2167" s="15"/>
      <c r="K2167" s="16"/>
      <c r="L2167" s="16" t="b">
        <v>0</v>
      </c>
      <c r="M2167" s="17"/>
      <c r="N2167" s="18"/>
    </row>
    <row r="2168" hidden="1">
      <c r="A2168" s="10"/>
      <c r="B2168" s="11"/>
      <c r="C2168" s="11"/>
      <c r="D2168" s="11"/>
      <c r="E2168" s="12"/>
      <c r="F2168" s="23"/>
      <c r="G2168" s="11"/>
      <c r="H2168" s="11"/>
      <c r="I2168" s="14"/>
      <c r="J2168" s="15"/>
      <c r="K2168" s="16"/>
      <c r="L2168" s="16" t="b">
        <v>0</v>
      </c>
      <c r="M2168" s="17"/>
      <c r="N2168" s="18"/>
    </row>
    <row r="2169" hidden="1">
      <c r="A2169" s="10"/>
      <c r="B2169" s="11"/>
      <c r="C2169" s="11"/>
      <c r="D2169" s="11"/>
      <c r="E2169" s="12"/>
      <c r="F2169" s="23"/>
      <c r="G2169" s="11"/>
      <c r="H2169" s="11"/>
      <c r="I2169" s="14"/>
      <c r="J2169" s="15"/>
      <c r="K2169" s="16"/>
      <c r="L2169" s="16" t="b">
        <v>0</v>
      </c>
      <c r="M2169" s="17"/>
      <c r="N2169" s="18"/>
    </row>
    <row r="2170" hidden="1">
      <c r="A2170" s="10"/>
      <c r="B2170" s="11"/>
      <c r="C2170" s="11"/>
      <c r="D2170" s="11"/>
      <c r="E2170" s="12"/>
      <c r="F2170" s="23"/>
      <c r="G2170" s="11"/>
      <c r="H2170" s="11"/>
      <c r="I2170" s="14"/>
      <c r="J2170" s="15"/>
      <c r="K2170" s="16"/>
      <c r="L2170" s="16" t="b">
        <v>0</v>
      </c>
      <c r="M2170" s="17"/>
      <c r="N2170" s="18"/>
    </row>
    <row r="2171" hidden="1">
      <c r="A2171" s="10"/>
      <c r="B2171" s="11"/>
      <c r="C2171" s="11"/>
      <c r="D2171" s="11"/>
      <c r="E2171" s="12"/>
      <c r="F2171" s="23"/>
      <c r="G2171" s="11"/>
      <c r="H2171" s="11"/>
      <c r="I2171" s="14"/>
      <c r="J2171" s="15"/>
      <c r="K2171" s="16"/>
      <c r="L2171" s="16" t="b">
        <v>0</v>
      </c>
      <c r="M2171" s="17"/>
      <c r="N2171" s="18"/>
    </row>
    <row r="2172" hidden="1">
      <c r="A2172" s="10"/>
      <c r="B2172" s="11"/>
      <c r="C2172" s="11"/>
      <c r="D2172" s="11"/>
      <c r="E2172" s="12"/>
      <c r="F2172" s="23"/>
      <c r="G2172" s="11"/>
      <c r="H2172" s="11"/>
      <c r="I2172" s="14"/>
      <c r="J2172" s="15"/>
      <c r="K2172" s="16"/>
      <c r="L2172" s="16" t="b">
        <v>0</v>
      </c>
      <c r="M2172" s="17"/>
      <c r="N2172" s="18"/>
    </row>
    <row r="2173" hidden="1">
      <c r="A2173" s="10"/>
      <c r="B2173" s="11"/>
      <c r="C2173" s="11"/>
      <c r="D2173" s="11"/>
      <c r="E2173" s="12"/>
      <c r="F2173" s="23"/>
      <c r="G2173" s="11"/>
      <c r="H2173" s="11"/>
      <c r="I2173" s="14"/>
      <c r="J2173" s="15"/>
      <c r="K2173" s="16"/>
      <c r="L2173" s="16" t="b">
        <v>0</v>
      </c>
      <c r="M2173" s="17"/>
      <c r="N2173" s="18"/>
    </row>
    <row r="2174" hidden="1">
      <c r="A2174" s="10"/>
      <c r="B2174" s="11"/>
      <c r="C2174" s="11"/>
      <c r="D2174" s="11"/>
      <c r="E2174" s="12"/>
      <c r="F2174" s="23"/>
      <c r="G2174" s="11"/>
      <c r="H2174" s="11"/>
      <c r="I2174" s="14"/>
      <c r="J2174" s="15"/>
      <c r="K2174" s="16"/>
      <c r="L2174" s="16" t="b">
        <v>0</v>
      </c>
      <c r="M2174" s="17"/>
      <c r="N2174" s="18"/>
    </row>
    <row r="2175" hidden="1">
      <c r="A2175" s="10"/>
      <c r="B2175" s="11"/>
      <c r="C2175" s="11"/>
      <c r="D2175" s="11"/>
      <c r="E2175" s="12"/>
      <c r="F2175" s="23"/>
      <c r="G2175" s="11"/>
      <c r="H2175" s="11"/>
      <c r="I2175" s="14"/>
      <c r="J2175" s="15"/>
      <c r="K2175" s="16"/>
      <c r="L2175" s="16" t="b">
        <v>0</v>
      </c>
      <c r="M2175" s="17"/>
      <c r="N2175" s="18"/>
    </row>
    <row r="2176" hidden="1">
      <c r="A2176" s="10"/>
      <c r="B2176" s="11"/>
      <c r="C2176" s="11"/>
      <c r="D2176" s="11"/>
      <c r="E2176" s="12"/>
      <c r="F2176" s="23"/>
      <c r="G2176" s="11"/>
      <c r="H2176" s="11"/>
      <c r="I2176" s="14"/>
      <c r="J2176" s="15"/>
      <c r="K2176" s="16"/>
      <c r="L2176" s="16" t="b">
        <v>0</v>
      </c>
      <c r="M2176" s="17"/>
      <c r="N2176" s="18"/>
    </row>
    <row r="2177" hidden="1">
      <c r="A2177" s="10"/>
      <c r="B2177" s="11"/>
      <c r="C2177" s="11"/>
      <c r="D2177" s="11"/>
      <c r="E2177" s="12"/>
      <c r="F2177" s="23"/>
      <c r="G2177" s="11"/>
      <c r="H2177" s="11"/>
      <c r="I2177" s="14"/>
      <c r="J2177" s="15"/>
      <c r="K2177" s="16"/>
      <c r="L2177" s="16" t="b">
        <v>0</v>
      </c>
      <c r="M2177" s="17"/>
      <c r="N2177" s="18"/>
    </row>
    <row r="2178" hidden="1">
      <c r="A2178" s="10"/>
      <c r="B2178" s="11"/>
      <c r="C2178" s="11"/>
      <c r="D2178" s="11"/>
      <c r="E2178" s="12"/>
      <c r="F2178" s="23"/>
      <c r="G2178" s="11"/>
      <c r="H2178" s="11"/>
      <c r="I2178" s="14"/>
      <c r="J2178" s="15"/>
      <c r="K2178" s="16"/>
      <c r="L2178" s="16" t="b">
        <v>0</v>
      </c>
      <c r="M2178" s="17"/>
      <c r="N2178" s="18"/>
    </row>
    <row r="2179" hidden="1">
      <c r="A2179" s="10"/>
      <c r="B2179" s="11"/>
      <c r="C2179" s="11"/>
      <c r="D2179" s="11"/>
      <c r="E2179" s="12"/>
      <c r="F2179" s="23"/>
      <c r="G2179" s="11"/>
      <c r="H2179" s="11"/>
      <c r="I2179" s="14"/>
      <c r="J2179" s="15"/>
      <c r="K2179" s="16"/>
      <c r="L2179" s="16" t="b">
        <v>0</v>
      </c>
      <c r="M2179" s="17"/>
      <c r="N2179" s="18"/>
    </row>
    <row r="2180" hidden="1">
      <c r="A2180" s="10"/>
      <c r="B2180" s="11"/>
      <c r="C2180" s="11"/>
      <c r="D2180" s="11"/>
      <c r="E2180" s="12"/>
      <c r="F2180" s="23"/>
      <c r="G2180" s="11"/>
      <c r="H2180" s="11"/>
      <c r="I2180" s="14"/>
      <c r="J2180" s="15"/>
      <c r="K2180" s="16"/>
      <c r="L2180" s="16" t="b">
        <v>0</v>
      </c>
      <c r="M2180" s="17"/>
      <c r="N2180" s="18"/>
    </row>
    <row r="2181" hidden="1">
      <c r="A2181" s="10"/>
      <c r="B2181" s="11"/>
      <c r="C2181" s="11"/>
      <c r="D2181" s="11"/>
      <c r="E2181" s="12"/>
      <c r="F2181" s="23"/>
      <c r="G2181" s="11"/>
      <c r="H2181" s="11"/>
      <c r="I2181" s="14"/>
      <c r="J2181" s="15"/>
      <c r="K2181" s="16"/>
      <c r="L2181" s="16" t="b">
        <v>0</v>
      </c>
      <c r="M2181" s="17"/>
      <c r="N2181" s="18"/>
    </row>
    <row r="2182" hidden="1">
      <c r="A2182" s="10"/>
      <c r="B2182" s="11"/>
      <c r="C2182" s="11"/>
      <c r="D2182" s="11"/>
      <c r="E2182" s="12"/>
      <c r="F2182" s="23"/>
      <c r="G2182" s="11"/>
      <c r="H2182" s="11"/>
      <c r="I2182" s="14"/>
      <c r="J2182" s="15"/>
      <c r="K2182" s="16"/>
      <c r="L2182" s="16" t="b">
        <v>0</v>
      </c>
      <c r="M2182" s="17"/>
      <c r="N2182" s="18"/>
    </row>
    <row r="2183" hidden="1">
      <c r="A2183" s="10"/>
      <c r="B2183" s="11"/>
      <c r="C2183" s="11"/>
      <c r="D2183" s="11"/>
      <c r="E2183" s="12"/>
      <c r="F2183" s="23"/>
      <c r="G2183" s="11"/>
      <c r="H2183" s="11"/>
      <c r="I2183" s="14"/>
      <c r="J2183" s="15"/>
      <c r="K2183" s="16"/>
      <c r="L2183" s="16" t="b">
        <v>0</v>
      </c>
      <c r="M2183" s="17"/>
      <c r="N2183" s="18"/>
    </row>
    <row r="2184" hidden="1">
      <c r="A2184" s="10"/>
      <c r="B2184" s="11"/>
      <c r="C2184" s="11"/>
      <c r="D2184" s="11"/>
      <c r="E2184" s="12"/>
      <c r="F2184" s="23"/>
      <c r="G2184" s="11"/>
      <c r="H2184" s="11"/>
      <c r="I2184" s="14"/>
      <c r="J2184" s="15"/>
      <c r="K2184" s="16"/>
      <c r="L2184" s="16" t="b">
        <v>0</v>
      </c>
      <c r="M2184" s="17"/>
      <c r="N2184" s="18"/>
    </row>
    <row r="2185" hidden="1">
      <c r="A2185" s="10"/>
      <c r="B2185" s="11"/>
      <c r="C2185" s="11"/>
      <c r="D2185" s="11"/>
      <c r="E2185" s="12"/>
      <c r="F2185" s="23"/>
      <c r="G2185" s="11"/>
      <c r="H2185" s="11"/>
      <c r="I2185" s="14"/>
      <c r="J2185" s="15"/>
      <c r="K2185" s="16"/>
      <c r="L2185" s="16" t="b">
        <v>0</v>
      </c>
      <c r="M2185" s="17"/>
      <c r="N2185" s="18"/>
    </row>
    <row r="2186" hidden="1">
      <c r="A2186" s="10"/>
      <c r="B2186" s="11"/>
      <c r="C2186" s="11"/>
      <c r="D2186" s="11"/>
      <c r="E2186" s="12"/>
      <c r="F2186" s="23"/>
      <c r="G2186" s="11"/>
      <c r="H2186" s="11"/>
      <c r="I2186" s="14"/>
      <c r="J2186" s="15"/>
      <c r="K2186" s="16"/>
      <c r="L2186" s="16" t="b">
        <v>0</v>
      </c>
      <c r="M2186" s="17"/>
      <c r="N2186" s="18"/>
    </row>
    <row r="2187" hidden="1">
      <c r="A2187" s="10"/>
      <c r="B2187" s="11"/>
      <c r="C2187" s="11"/>
      <c r="D2187" s="11"/>
      <c r="E2187" s="12"/>
      <c r="F2187" s="23"/>
      <c r="G2187" s="11"/>
      <c r="H2187" s="11"/>
      <c r="I2187" s="14"/>
      <c r="J2187" s="15"/>
      <c r="K2187" s="16"/>
      <c r="L2187" s="16" t="b">
        <v>0</v>
      </c>
      <c r="M2187" s="17"/>
      <c r="N2187" s="18"/>
    </row>
    <row r="2188" hidden="1">
      <c r="A2188" s="10"/>
      <c r="B2188" s="11"/>
      <c r="C2188" s="11"/>
      <c r="D2188" s="11"/>
      <c r="E2188" s="12"/>
      <c r="F2188" s="23"/>
      <c r="G2188" s="11"/>
      <c r="H2188" s="11"/>
      <c r="I2188" s="14"/>
      <c r="J2188" s="15"/>
      <c r="K2188" s="16"/>
      <c r="L2188" s="16" t="b">
        <v>0</v>
      </c>
      <c r="M2188" s="17"/>
      <c r="N2188" s="18"/>
    </row>
    <row r="2189" hidden="1">
      <c r="A2189" s="10"/>
      <c r="B2189" s="11"/>
      <c r="C2189" s="11"/>
      <c r="D2189" s="11"/>
      <c r="E2189" s="12"/>
      <c r="F2189" s="23"/>
      <c r="G2189" s="11"/>
      <c r="H2189" s="11"/>
      <c r="I2189" s="14"/>
      <c r="J2189" s="15"/>
      <c r="K2189" s="16"/>
      <c r="L2189" s="16" t="b">
        <v>0</v>
      </c>
      <c r="M2189" s="17"/>
      <c r="N2189" s="18"/>
    </row>
    <row r="2190" hidden="1">
      <c r="A2190" s="10"/>
      <c r="B2190" s="11"/>
      <c r="C2190" s="11"/>
      <c r="D2190" s="11"/>
      <c r="E2190" s="12"/>
      <c r="F2190" s="23"/>
      <c r="G2190" s="11"/>
      <c r="H2190" s="11"/>
      <c r="I2190" s="14"/>
      <c r="J2190" s="15"/>
      <c r="K2190" s="16"/>
      <c r="L2190" s="16" t="b">
        <v>0</v>
      </c>
      <c r="M2190" s="17"/>
      <c r="N2190" s="18"/>
    </row>
    <row r="2191" hidden="1">
      <c r="A2191" s="10"/>
      <c r="B2191" s="11"/>
      <c r="C2191" s="11"/>
      <c r="D2191" s="11"/>
      <c r="E2191" s="12"/>
      <c r="F2191" s="23"/>
      <c r="G2191" s="11"/>
      <c r="H2191" s="11"/>
      <c r="I2191" s="14"/>
      <c r="J2191" s="15"/>
      <c r="K2191" s="16"/>
      <c r="L2191" s="16" t="b">
        <v>0</v>
      </c>
      <c r="M2191" s="17"/>
      <c r="N2191" s="18"/>
    </row>
    <row r="2192" hidden="1">
      <c r="A2192" s="10"/>
      <c r="B2192" s="11"/>
      <c r="C2192" s="11"/>
      <c r="D2192" s="11"/>
      <c r="E2192" s="12"/>
      <c r="F2192" s="23"/>
      <c r="G2192" s="11"/>
      <c r="H2192" s="11"/>
      <c r="I2192" s="14"/>
      <c r="J2192" s="15"/>
      <c r="K2192" s="16"/>
      <c r="L2192" s="16" t="b">
        <v>0</v>
      </c>
      <c r="M2192" s="17"/>
      <c r="N2192" s="18"/>
    </row>
    <row r="2193" hidden="1">
      <c r="A2193" s="10"/>
      <c r="B2193" s="11"/>
      <c r="C2193" s="11"/>
      <c r="D2193" s="11"/>
      <c r="E2193" s="12"/>
      <c r="F2193" s="23"/>
      <c r="G2193" s="11"/>
      <c r="H2193" s="11"/>
      <c r="I2193" s="14"/>
      <c r="J2193" s="15"/>
      <c r="K2193" s="16"/>
      <c r="L2193" s="16" t="b">
        <v>0</v>
      </c>
      <c r="M2193" s="17"/>
      <c r="N2193" s="18"/>
    </row>
    <row r="2194" hidden="1">
      <c r="A2194" s="10"/>
      <c r="B2194" s="11"/>
      <c r="C2194" s="11"/>
      <c r="D2194" s="11"/>
      <c r="E2194" s="12"/>
      <c r="F2194" s="23"/>
      <c r="G2194" s="11"/>
      <c r="H2194" s="11"/>
      <c r="I2194" s="14"/>
      <c r="J2194" s="15"/>
      <c r="K2194" s="16"/>
      <c r="L2194" s="16" t="b">
        <v>0</v>
      </c>
      <c r="M2194" s="17"/>
      <c r="N2194" s="18"/>
    </row>
    <row r="2195" hidden="1">
      <c r="A2195" s="10"/>
      <c r="B2195" s="11"/>
      <c r="C2195" s="11"/>
      <c r="D2195" s="11"/>
      <c r="E2195" s="12"/>
      <c r="F2195" s="23"/>
      <c r="G2195" s="11"/>
      <c r="H2195" s="11"/>
      <c r="I2195" s="14"/>
      <c r="J2195" s="15"/>
      <c r="K2195" s="16"/>
      <c r="L2195" s="16" t="b">
        <v>0</v>
      </c>
      <c r="M2195" s="17"/>
      <c r="N2195" s="18"/>
    </row>
    <row r="2196" hidden="1">
      <c r="A2196" s="10"/>
      <c r="B2196" s="11"/>
      <c r="C2196" s="11"/>
      <c r="D2196" s="11"/>
      <c r="E2196" s="12"/>
      <c r="F2196" s="23"/>
      <c r="G2196" s="11"/>
      <c r="H2196" s="11"/>
      <c r="I2196" s="14"/>
      <c r="J2196" s="15"/>
      <c r="K2196" s="16"/>
      <c r="L2196" s="16" t="b">
        <v>0</v>
      </c>
      <c r="M2196" s="17"/>
      <c r="N2196" s="18"/>
    </row>
    <row r="2197" hidden="1">
      <c r="A2197" s="10"/>
      <c r="B2197" s="11"/>
      <c r="C2197" s="11"/>
      <c r="D2197" s="11"/>
      <c r="E2197" s="12"/>
      <c r="F2197" s="23"/>
      <c r="G2197" s="11"/>
      <c r="H2197" s="11"/>
      <c r="I2197" s="14"/>
      <c r="J2197" s="15"/>
      <c r="K2197" s="16"/>
      <c r="L2197" s="16" t="b">
        <v>0</v>
      </c>
      <c r="M2197" s="17"/>
      <c r="N2197" s="18"/>
    </row>
    <row r="2198" hidden="1">
      <c r="A2198" s="10"/>
      <c r="B2198" s="11"/>
      <c r="C2198" s="11"/>
      <c r="D2198" s="11"/>
      <c r="E2198" s="12"/>
      <c r="F2198" s="23"/>
      <c r="G2198" s="11"/>
      <c r="H2198" s="11"/>
      <c r="I2198" s="14"/>
      <c r="J2198" s="15"/>
      <c r="K2198" s="16"/>
      <c r="L2198" s="16" t="b">
        <v>0</v>
      </c>
      <c r="M2198" s="17"/>
      <c r="N2198" s="18"/>
    </row>
    <row r="2199" hidden="1">
      <c r="A2199" s="10"/>
      <c r="B2199" s="11"/>
      <c r="C2199" s="11"/>
      <c r="D2199" s="11"/>
      <c r="E2199" s="12"/>
      <c r="F2199" s="23"/>
      <c r="G2199" s="11"/>
      <c r="H2199" s="11"/>
      <c r="I2199" s="14"/>
      <c r="J2199" s="15"/>
      <c r="K2199" s="16"/>
      <c r="L2199" s="16" t="b">
        <v>0</v>
      </c>
      <c r="M2199" s="17"/>
      <c r="N2199" s="18"/>
    </row>
    <row r="2200" hidden="1">
      <c r="A2200" s="10"/>
      <c r="B2200" s="11"/>
      <c r="C2200" s="11"/>
      <c r="D2200" s="11"/>
      <c r="E2200" s="12"/>
      <c r="F2200" s="23"/>
      <c r="G2200" s="11"/>
      <c r="H2200" s="11"/>
      <c r="I2200" s="14"/>
      <c r="J2200" s="15"/>
      <c r="K2200" s="16"/>
      <c r="L2200" s="16" t="b">
        <v>0</v>
      </c>
      <c r="M2200" s="17"/>
      <c r="N2200" s="18"/>
    </row>
    <row r="2201" hidden="1">
      <c r="A2201" s="10"/>
      <c r="B2201" s="11"/>
      <c r="C2201" s="11"/>
      <c r="D2201" s="11"/>
      <c r="E2201" s="12"/>
      <c r="F2201" s="23"/>
      <c r="G2201" s="11"/>
      <c r="H2201" s="11"/>
      <c r="I2201" s="14"/>
      <c r="J2201" s="15"/>
      <c r="K2201" s="16"/>
      <c r="L2201" s="16" t="b">
        <v>0</v>
      </c>
      <c r="M2201" s="17"/>
      <c r="N2201" s="18"/>
    </row>
    <row r="2202" hidden="1">
      <c r="A2202" s="10"/>
      <c r="B2202" s="11"/>
      <c r="C2202" s="11"/>
      <c r="D2202" s="11"/>
      <c r="E2202" s="12"/>
      <c r="F2202" s="23"/>
      <c r="G2202" s="11"/>
      <c r="H2202" s="11"/>
      <c r="I2202" s="14"/>
      <c r="J2202" s="15"/>
      <c r="K2202" s="16"/>
      <c r="L2202" s="16" t="b">
        <v>0</v>
      </c>
      <c r="M2202" s="17"/>
      <c r="N2202" s="18"/>
    </row>
    <row r="2203" hidden="1">
      <c r="A2203" s="10"/>
      <c r="B2203" s="11"/>
      <c r="C2203" s="11"/>
      <c r="D2203" s="11"/>
      <c r="E2203" s="12"/>
      <c r="F2203" s="23"/>
      <c r="G2203" s="11"/>
      <c r="H2203" s="11"/>
      <c r="I2203" s="14"/>
      <c r="J2203" s="15"/>
      <c r="K2203" s="16"/>
      <c r="L2203" s="16" t="b">
        <v>0</v>
      </c>
      <c r="M2203" s="17"/>
      <c r="N2203" s="18"/>
    </row>
    <row r="2204" hidden="1">
      <c r="A2204" s="10"/>
      <c r="B2204" s="11"/>
      <c r="C2204" s="11"/>
      <c r="D2204" s="11"/>
      <c r="E2204" s="12"/>
      <c r="F2204" s="23"/>
      <c r="G2204" s="11"/>
      <c r="H2204" s="11"/>
      <c r="I2204" s="14"/>
      <c r="J2204" s="15"/>
      <c r="K2204" s="16"/>
      <c r="L2204" s="16" t="b">
        <v>0</v>
      </c>
      <c r="M2204" s="17"/>
      <c r="N2204" s="18"/>
    </row>
    <row r="2205" hidden="1">
      <c r="A2205" s="10"/>
      <c r="B2205" s="11"/>
      <c r="C2205" s="11"/>
      <c r="D2205" s="11"/>
      <c r="E2205" s="12"/>
      <c r="F2205" s="23"/>
      <c r="G2205" s="11"/>
      <c r="H2205" s="11"/>
      <c r="I2205" s="14"/>
      <c r="J2205" s="15"/>
      <c r="K2205" s="16"/>
      <c r="L2205" s="16" t="b">
        <v>0</v>
      </c>
      <c r="M2205" s="17"/>
      <c r="N2205" s="18"/>
    </row>
    <row r="2206" hidden="1">
      <c r="A2206" s="10"/>
      <c r="B2206" s="11"/>
      <c r="C2206" s="11"/>
      <c r="D2206" s="11"/>
      <c r="E2206" s="12"/>
      <c r="F2206" s="23"/>
      <c r="G2206" s="11"/>
      <c r="H2206" s="11"/>
      <c r="I2206" s="14"/>
      <c r="J2206" s="15"/>
      <c r="K2206" s="16"/>
      <c r="L2206" s="16" t="b">
        <v>0</v>
      </c>
      <c r="M2206" s="17"/>
      <c r="N2206" s="18"/>
    </row>
    <row r="2207" hidden="1">
      <c r="A2207" s="10"/>
      <c r="B2207" s="11"/>
      <c r="C2207" s="11"/>
      <c r="D2207" s="11"/>
      <c r="E2207" s="12"/>
      <c r="F2207" s="23"/>
      <c r="G2207" s="11"/>
      <c r="H2207" s="11"/>
      <c r="I2207" s="14"/>
      <c r="J2207" s="15"/>
      <c r="K2207" s="16"/>
      <c r="L2207" s="16" t="b">
        <v>0</v>
      </c>
      <c r="M2207" s="17"/>
      <c r="N2207" s="18"/>
    </row>
    <row r="2208" hidden="1">
      <c r="A2208" s="10"/>
      <c r="B2208" s="11"/>
      <c r="C2208" s="11"/>
      <c r="D2208" s="11"/>
      <c r="E2208" s="12"/>
      <c r="F2208" s="23"/>
      <c r="G2208" s="11"/>
      <c r="H2208" s="11"/>
      <c r="I2208" s="14"/>
      <c r="J2208" s="15"/>
      <c r="K2208" s="16"/>
      <c r="L2208" s="16" t="b">
        <v>0</v>
      </c>
      <c r="M2208" s="17"/>
      <c r="N2208" s="18"/>
    </row>
    <row r="2209" hidden="1">
      <c r="A2209" s="10"/>
      <c r="B2209" s="11"/>
      <c r="C2209" s="11"/>
      <c r="D2209" s="11"/>
      <c r="E2209" s="12"/>
      <c r="F2209" s="23"/>
      <c r="G2209" s="11"/>
      <c r="H2209" s="11"/>
      <c r="I2209" s="14"/>
      <c r="J2209" s="15"/>
      <c r="K2209" s="16"/>
      <c r="L2209" s="16" t="b">
        <v>0</v>
      </c>
      <c r="M2209" s="17"/>
      <c r="N2209" s="18"/>
    </row>
    <row r="2210" hidden="1">
      <c r="A2210" s="10"/>
      <c r="B2210" s="11"/>
      <c r="C2210" s="11"/>
      <c r="D2210" s="11"/>
      <c r="E2210" s="12"/>
      <c r="F2210" s="23"/>
      <c r="G2210" s="11"/>
      <c r="H2210" s="11"/>
      <c r="I2210" s="14"/>
      <c r="J2210" s="15"/>
      <c r="K2210" s="16"/>
      <c r="L2210" s="16" t="b">
        <v>0</v>
      </c>
      <c r="M2210" s="17"/>
      <c r="N2210" s="18"/>
    </row>
    <row r="2211" hidden="1">
      <c r="A2211" s="10"/>
      <c r="B2211" s="11"/>
      <c r="C2211" s="11"/>
      <c r="D2211" s="11"/>
      <c r="E2211" s="12"/>
      <c r="F2211" s="23"/>
      <c r="G2211" s="11"/>
      <c r="H2211" s="11"/>
      <c r="I2211" s="14"/>
      <c r="J2211" s="15"/>
      <c r="K2211" s="16"/>
      <c r="L2211" s="16" t="b">
        <v>0</v>
      </c>
      <c r="M2211" s="17"/>
      <c r="N2211" s="18"/>
    </row>
    <row r="2212" hidden="1">
      <c r="A2212" s="10"/>
      <c r="B2212" s="11"/>
      <c r="C2212" s="11"/>
      <c r="D2212" s="11"/>
      <c r="E2212" s="12"/>
      <c r="F2212" s="23"/>
      <c r="G2212" s="11"/>
      <c r="H2212" s="11"/>
      <c r="I2212" s="14"/>
      <c r="J2212" s="15"/>
      <c r="K2212" s="16"/>
      <c r="L2212" s="16" t="b">
        <v>0</v>
      </c>
      <c r="M2212" s="17"/>
      <c r="N2212" s="18"/>
    </row>
    <row r="2213" hidden="1">
      <c r="A2213" s="10"/>
      <c r="B2213" s="11"/>
      <c r="C2213" s="11"/>
      <c r="D2213" s="11"/>
      <c r="E2213" s="12"/>
      <c r="F2213" s="23"/>
      <c r="G2213" s="11"/>
      <c r="H2213" s="11"/>
      <c r="I2213" s="14"/>
      <c r="J2213" s="15"/>
      <c r="K2213" s="16"/>
      <c r="L2213" s="16" t="b">
        <v>0</v>
      </c>
      <c r="M2213" s="17"/>
      <c r="N2213" s="18"/>
    </row>
    <row r="2214" hidden="1">
      <c r="A2214" s="10"/>
      <c r="B2214" s="11"/>
      <c r="C2214" s="11"/>
      <c r="D2214" s="11"/>
      <c r="E2214" s="12"/>
      <c r="F2214" s="23"/>
      <c r="G2214" s="11"/>
      <c r="H2214" s="11"/>
      <c r="I2214" s="14"/>
      <c r="J2214" s="15"/>
      <c r="K2214" s="16"/>
      <c r="L2214" s="16" t="b">
        <v>0</v>
      </c>
      <c r="M2214" s="17"/>
      <c r="N2214" s="18"/>
    </row>
    <row r="2215" hidden="1">
      <c r="A2215" s="10"/>
      <c r="B2215" s="11"/>
      <c r="C2215" s="11"/>
      <c r="D2215" s="11"/>
      <c r="E2215" s="12"/>
      <c r="F2215" s="23"/>
      <c r="G2215" s="11"/>
      <c r="H2215" s="11"/>
      <c r="I2215" s="14"/>
      <c r="J2215" s="15"/>
      <c r="K2215" s="16"/>
      <c r="L2215" s="16" t="b">
        <v>0</v>
      </c>
      <c r="M2215" s="17"/>
      <c r="N2215" s="18"/>
    </row>
    <row r="2216" hidden="1">
      <c r="A2216" s="10"/>
      <c r="B2216" s="11"/>
      <c r="C2216" s="11"/>
      <c r="D2216" s="11"/>
      <c r="E2216" s="12"/>
      <c r="F2216" s="23"/>
      <c r="G2216" s="11"/>
      <c r="H2216" s="11"/>
      <c r="I2216" s="14"/>
      <c r="J2216" s="15"/>
      <c r="K2216" s="16"/>
      <c r="L2216" s="16" t="b">
        <v>0</v>
      </c>
      <c r="M2216" s="17"/>
      <c r="N2216" s="18"/>
    </row>
    <row r="2217" hidden="1">
      <c r="A2217" s="10"/>
      <c r="B2217" s="11"/>
      <c r="C2217" s="11"/>
      <c r="D2217" s="11"/>
      <c r="E2217" s="12"/>
      <c r="F2217" s="23"/>
      <c r="G2217" s="11"/>
      <c r="H2217" s="11"/>
      <c r="I2217" s="14"/>
      <c r="J2217" s="15"/>
      <c r="K2217" s="16"/>
      <c r="L2217" s="16" t="b">
        <v>0</v>
      </c>
      <c r="M2217" s="17"/>
      <c r="N2217" s="18"/>
    </row>
    <row r="2218" hidden="1">
      <c r="A2218" s="10"/>
      <c r="B2218" s="11"/>
      <c r="C2218" s="11"/>
      <c r="D2218" s="11"/>
      <c r="E2218" s="12"/>
      <c r="F2218" s="23"/>
      <c r="G2218" s="11"/>
      <c r="H2218" s="11"/>
      <c r="I2218" s="14"/>
      <c r="J2218" s="15"/>
      <c r="K2218" s="16"/>
      <c r="L2218" s="16" t="b">
        <v>0</v>
      </c>
      <c r="M2218" s="17"/>
      <c r="N2218" s="18"/>
    </row>
    <row r="2219" hidden="1">
      <c r="A2219" s="10"/>
      <c r="B2219" s="11"/>
      <c r="C2219" s="11"/>
      <c r="D2219" s="11"/>
      <c r="E2219" s="12"/>
      <c r="F2219" s="23"/>
      <c r="G2219" s="11"/>
      <c r="H2219" s="11"/>
      <c r="I2219" s="14"/>
      <c r="J2219" s="15"/>
      <c r="K2219" s="16"/>
      <c r="L2219" s="16" t="b">
        <v>0</v>
      </c>
      <c r="M2219" s="17"/>
      <c r="N2219" s="18"/>
    </row>
    <row r="2220" hidden="1">
      <c r="A2220" s="10"/>
      <c r="B2220" s="11"/>
      <c r="C2220" s="11"/>
      <c r="D2220" s="11"/>
      <c r="E2220" s="12"/>
      <c r="F2220" s="23"/>
      <c r="G2220" s="11"/>
      <c r="H2220" s="11"/>
      <c r="I2220" s="14"/>
      <c r="J2220" s="15"/>
      <c r="K2220" s="16"/>
      <c r="L2220" s="16" t="b">
        <v>0</v>
      </c>
      <c r="M2220" s="17"/>
      <c r="N2220" s="18"/>
    </row>
    <row r="2221" hidden="1">
      <c r="A2221" s="10"/>
      <c r="B2221" s="11"/>
      <c r="C2221" s="11"/>
      <c r="D2221" s="11"/>
      <c r="E2221" s="12"/>
      <c r="F2221" s="23"/>
      <c r="G2221" s="11"/>
      <c r="H2221" s="11"/>
      <c r="I2221" s="14"/>
      <c r="J2221" s="15"/>
      <c r="K2221" s="16"/>
      <c r="L2221" s="16" t="b">
        <v>0</v>
      </c>
      <c r="M2221" s="17"/>
      <c r="N2221" s="18"/>
    </row>
    <row r="2222" hidden="1">
      <c r="A2222" s="10"/>
      <c r="B2222" s="11"/>
      <c r="C2222" s="11"/>
      <c r="D2222" s="11"/>
      <c r="E2222" s="12"/>
      <c r="F2222" s="23"/>
      <c r="G2222" s="11"/>
      <c r="H2222" s="11"/>
      <c r="I2222" s="14"/>
      <c r="J2222" s="15"/>
      <c r="K2222" s="16"/>
      <c r="L2222" s="16" t="b">
        <v>0</v>
      </c>
      <c r="M2222" s="17"/>
      <c r="N2222" s="18"/>
    </row>
    <row r="2223" hidden="1">
      <c r="A2223" s="10"/>
      <c r="B2223" s="11"/>
      <c r="C2223" s="11"/>
      <c r="D2223" s="11"/>
      <c r="E2223" s="12"/>
      <c r="F2223" s="23"/>
      <c r="G2223" s="11"/>
      <c r="H2223" s="11"/>
      <c r="I2223" s="14"/>
      <c r="J2223" s="15"/>
      <c r="K2223" s="16"/>
      <c r="L2223" s="16" t="b">
        <v>0</v>
      </c>
      <c r="M2223" s="17"/>
      <c r="N2223" s="18"/>
    </row>
    <row r="2224" hidden="1">
      <c r="A2224" s="10"/>
      <c r="B2224" s="11"/>
      <c r="C2224" s="11"/>
      <c r="D2224" s="11"/>
      <c r="E2224" s="12"/>
      <c r="F2224" s="23"/>
      <c r="G2224" s="11"/>
      <c r="H2224" s="11"/>
      <c r="I2224" s="14"/>
      <c r="J2224" s="15"/>
      <c r="K2224" s="16"/>
      <c r="L2224" s="16" t="b">
        <v>0</v>
      </c>
      <c r="M2224" s="17"/>
      <c r="N2224" s="18"/>
    </row>
    <row r="2225" hidden="1">
      <c r="A2225" s="10"/>
      <c r="B2225" s="11"/>
      <c r="C2225" s="11"/>
      <c r="D2225" s="11"/>
      <c r="E2225" s="12"/>
      <c r="F2225" s="23"/>
      <c r="G2225" s="11"/>
      <c r="H2225" s="11"/>
      <c r="I2225" s="14"/>
      <c r="J2225" s="15"/>
      <c r="K2225" s="16"/>
      <c r="L2225" s="16" t="b">
        <v>0</v>
      </c>
      <c r="M2225" s="17"/>
      <c r="N2225" s="18"/>
    </row>
    <row r="2226" hidden="1">
      <c r="A2226" s="10"/>
      <c r="B2226" s="11"/>
      <c r="C2226" s="11"/>
      <c r="D2226" s="11"/>
      <c r="E2226" s="12"/>
      <c r="F2226" s="23"/>
      <c r="G2226" s="11"/>
      <c r="H2226" s="11"/>
      <c r="I2226" s="14"/>
      <c r="J2226" s="15"/>
      <c r="K2226" s="16"/>
      <c r="L2226" s="16" t="b">
        <v>0</v>
      </c>
      <c r="M2226" s="17"/>
      <c r="N2226" s="18"/>
    </row>
    <row r="2227" hidden="1">
      <c r="A2227" s="10"/>
      <c r="B2227" s="11"/>
      <c r="C2227" s="11"/>
      <c r="D2227" s="11"/>
      <c r="E2227" s="12"/>
      <c r="F2227" s="23"/>
      <c r="G2227" s="11"/>
      <c r="H2227" s="11"/>
      <c r="I2227" s="14"/>
      <c r="J2227" s="15"/>
      <c r="K2227" s="16"/>
      <c r="L2227" s="16" t="b">
        <v>0</v>
      </c>
      <c r="M2227" s="17"/>
      <c r="N2227" s="18"/>
    </row>
    <row r="2228" hidden="1">
      <c r="A2228" s="10"/>
      <c r="B2228" s="11"/>
      <c r="C2228" s="11"/>
      <c r="D2228" s="11"/>
      <c r="E2228" s="12"/>
      <c r="F2228" s="23"/>
      <c r="G2228" s="11"/>
      <c r="H2228" s="11"/>
      <c r="I2228" s="14"/>
      <c r="J2228" s="15"/>
      <c r="K2228" s="16"/>
      <c r="L2228" s="16" t="b">
        <v>0</v>
      </c>
      <c r="M2228" s="17"/>
      <c r="N2228" s="18"/>
    </row>
    <row r="2229" hidden="1">
      <c r="A2229" s="10"/>
      <c r="B2229" s="11"/>
      <c r="C2229" s="11"/>
      <c r="D2229" s="11"/>
      <c r="E2229" s="12"/>
      <c r="F2229" s="23"/>
      <c r="G2229" s="11"/>
      <c r="H2229" s="11"/>
      <c r="I2229" s="14"/>
      <c r="J2229" s="15"/>
      <c r="K2229" s="16"/>
      <c r="L2229" s="16" t="b">
        <v>0</v>
      </c>
      <c r="M2229" s="17"/>
      <c r="N2229" s="18"/>
    </row>
    <row r="2230" hidden="1">
      <c r="A2230" s="10"/>
      <c r="B2230" s="11"/>
      <c r="C2230" s="11"/>
      <c r="D2230" s="11"/>
      <c r="E2230" s="12"/>
      <c r="F2230" s="23"/>
      <c r="G2230" s="11"/>
      <c r="H2230" s="11"/>
      <c r="I2230" s="14"/>
      <c r="J2230" s="15"/>
      <c r="K2230" s="16"/>
      <c r="L2230" s="16" t="b">
        <v>0</v>
      </c>
      <c r="M2230" s="17"/>
      <c r="N2230" s="18"/>
    </row>
    <row r="2231" hidden="1">
      <c r="A2231" s="10"/>
      <c r="B2231" s="11"/>
      <c r="C2231" s="11"/>
      <c r="D2231" s="11"/>
      <c r="E2231" s="12"/>
      <c r="F2231" s="23"/>
      <c r="G2231" s="11"/>
      <c r="H2231" s="11"/>
      <c r="I2231" s="14"/>
      <c r="J2231" s="15"/>
      <c r="K2231" s="16"/>
      <c r="L2231" s="16" t="b">
        <v>0</v>
      </c>
      <c r="M2231" s="17"/>
      <c r="N2231" s="18"/>
    </row>
    <row r="2232" hidden="1">
      <c r="A2232" s="10"/>
      <c r="B2232" s="11"/>
      <c r="C2232" s="11"/>
      <c r="D2232" s="11"/>
      <c r="E2232" s="12"/>
      <c r="F2232" s="23"/>
      <c r="G2232" s="11"/>
      <c r="H2232" s="11"/>
      <c r="I2232" s="14"/>
      <c r="J2232" s="15"/>
      <c r="K2232" s="16"/>
      <c r="L2232" s="16" t="b">
        <v>0</v>
      </c>
      <c r="M2232" s="17"/>
      <c r="N2232" s="18"/>
    </row>
    <row r="2233" hidden="1">
      <c r="A2233" s="10"/>
      <c r="B2233" s="11"/>
      <c r="C2233" s="11"/>
      <c r="D2233" s="11"/>
      <c r="E2233" s="12"/>
      <c r="F2233" s="23"/>
      <c r="G2233" s="11"/>
      <c r="H2233" s="11"/>
      <c r="I2233" s="14"/>
      <c r="J2233" s="15"/>
      <c r="K2233" s="16"/>
      <c r="L2233" s="16" t="b">
        <v>0</v>
      </c>
      <c r="M2233" s="17"/>
      <c r="N2233" s="18"/>
    </row>
    <row r="2234" hidden="1">
      <c r="A2234" s="10"/>
      <c r="B2234" s="11"/>
      <c r="C2234" s="11"/>
      <c r="D2234" s="11"/>
      <c r="E2234" s="12"/>
      <c r="F2234" s="23"/>
      <c r="G2234" s="11"/>
      <c r="H2234" s="11"/>
      <c r="I2234" s="14"/>
      <c r="J2234" s="15"/>
      <c r="K2234" s="16"/>
      <c r="L2234" s="16" t="b">
        <v>0</v>
      </c>
      <c r="M2234" s="17"/>
      <c r="N2234" s="18"/>
    </row>
    <row r="2235" hidden="1">
      <c r="A2235" s="10"/>
      <c r="B2235" s="11"/>
      <c r="C2235" s="11"/>
      <c r="D2235" s="11"/>
      <c r="E2235" s="12"/>
      <c r="F2235" s="23"/>
      <c r="G2235" s="11"/>
      <c r="H2235" s="11"/>
      <c r="I2235" s="14"/>
      <c r="J2235" s="15"/>
      <c r="K2235" s="16"/>
      <c r="L2235" s="16" t="b">
        <v>0</v>
      </c>
      <c r="M2235" s="17"/>
      <c r="N2235" s="18"/>
    </row>
    <row r="2236" hidden="1">
      <c r="A2236" s="10"/>
      <c r="B2236" s="11"/>
      <c r="C2236" s="11"/>
      <c r="D2236" s="11"/>
      <c r="E2236" s="12"/>
      <c r="F2236" s="23"/>
      <c r="G2236" s="11"/>
      <c r="H2236" s="11"/>
      <c r="I2236" s="14"/>
      <c r="J2236" s="15"/>
      <c r="K2236" s="16"/>
      <c r="L2236" s="16" t="b">
        <v>0</v>
      </c>
      <c r="M2236" s="17"/>
      <c r="N2236" s="18"/>
    </row>
    <row r="2237" hidden="1">
      <c r="A2237" s="10"/>
      <c r="B2237" s="11"/>
      <c r="C2237" s="11"/>
      <c r="D2237" s="11"/>
      <c r="E2237" s="12"/>
      <c r="F2237" s="23"/>
      <c r="G2237" s="11"/>
      <c r="H2237" s="11"/>
      <c r="I2237" s="14"/>
      <c r="J2237" s="15"/>
      <c r="K2237" s="16"/>
      <c r="L2237" s="16" t="b">
        <v>0</v>
      </c>
      <c r="M2237" s="17"/>
      <c r="N2237" s="18"/>
    </row>
    <row r="2238" hidden="1">
      <c r="A2238" s="10"/>
      <c r="B2238" s="11"/>
      <c r="C2238" s="11"/>
      <c r="D2238" s="11"/>
      <c r="E2238" s="12"/>
      <c r="F2238" s="23"/>
      <c r="G2238" s="11"/>
      <c r="H2238" s="11"/>
      <c r="I2238" s="14"/>
      <c r="J2238" s="15"/>
      <c r="K2238" s="16"/>
      <c r="L2238" s="16" t="b">
        <v>0</v>
      </c>
      <c r="M2238" s="17"/>
      <c r="N2238" s="18"/>
    </row>
    <row r="2239" hidden="1">
      <c r="A2239" s="10"/>
      <c r="B2239" s="11"/>
      <c r="C2239" s="11"/>
      <c r="D2239" s="11"/>
      <c r="E2239" s="12"/>
      <c r="F2239" s="23"/>
      <c r="G2239" s="11"/>
      <c r="H2239" s="11"/>
      <c r="I2239" s="14"/>
      <c r="J2239" s="15"/>
      <c r="K2239" s="16"/>
      <c r="L2239" s="16" t="b">
        <v>0</v>
      </c>
      <c r="M2239" s="17"/>
      <c r="N2239" s="18"/>
    </row>
    <row r="2240" hidden="1">
      <c r="A2240" s="10"/>
      <c r="B2240" s="11"/>
      <c r="C2240" s="11"/>
      <c r="D2240" s="11"/>
      <c r="E2240" s="12"/>
      <c r="F2240" s="23"/>
      <c r="G2240" s="11"/>
      <c r="H2240" s="11"/>
      <c r="I2240" s="14"/>
      <c r="J2240" s="15"/>
      <c r="K2240" s="16"/>
      <c r="L2240" s="16" t="b">
        <v>0</v>
      </c>
      <c r="M2240" s="17"/>
      <c r="N2240" s="18"/>
    </row>
    <row r="2241" hidden="1">
      <c r="A2241" s="10"/>
      <c r="B2241" s="11"/>
      <c r="C2241" s="11"/>
      <c r="D2241" s="11"/>
      <c r="E2241" s="12"/>
      <c r="F2241" s="23"/>
      <c r="G2241" s="11"/>
      <c r="H2241" s="11"/>
      <c r="I2241" s="14"/>
      <c r="J2241" s="15"/>
      <c r="K2241" s="16"/>
      <c r="L2241" s="16" t="b">
        <v>0</v>
      </c>
      <c r="M2241" s="17"/>
      <c r="N2241" s="18"/>
    </row>
    <row r="2242" hidden="1">
      <c r="A2242" s="10"/>
      <c r="B2242" s="11"/>
      <c r="C2242" s="11"/>
      <c r="D2242" s="11"/>
      <c r="E2242" s="12"/>
      <c r="F2242" s="23"/>
      <c r="G2242" s="11"/>
      <c r="H2242" s="11"/>
      <c r="I2242" s="14"/>
      <c r="J2242" s="15"/>
      <c r="K2242" s="16"/>
      <c r="L2242" s="16" t="b">
        <v>0</v>
      </c>
      <c r="M2242" s="17"/>
      <c r="N2242" s="18"/>
    </row>
    <row r="2243" hidden="1">
      <c r="A2243" s="10"/>
      <c r="B2243" s="11"/>
      <c r="C2243" s="11"/>
      <c r="D2243" s="11"/>
      <c r="E2243" s="12"/>
      <c r="F2243" s="23"/>
      <c r="G2243" s="11"/>
      <c r="H2243" s="11"/>
      <c r="I2243" s="14"/>
      <c r="J2243" s="15"/>
      <c r="K2243" s="16"/>
      <c r="L2243" s="16" t="b">
        <v>0</v>
      </c>
      <c r="M2243" s="17"/>
      <c r="N2243" s="18"/>
    </row>
    <row r="2244" hidden="1">
      <c r="A2244" s="10"/>
      <c r="B2244" s="11"/>
      <c r="C2244" s="11"/>
      <c r="D2244" s="11"/>
      <c r="E2244" s="12"/>
      <c r="F2244" s="23"/>
      <c r="G2244" s="11"/>
      <c r="H2244" s="11"/>
      <c r="I2244" s="14"/>
      <c r="J2244" s="15"/>
      <c r="K2244" s="16"/>
      <c r="L2244" s="16" t="b">
        <v>0</v>
      </c>
      <c r="M2244" s="17"/>
      <c r="N2244" s="18"/>
    </row>
    <row r="2245" hidden="1">
      <c r="A2245" s="10"/>
      <c r="B2245" s="11"/>
      <c r="C2245" s="11"/>
      <c r="D2245" s="11"/>
      <c r="E2245" s="12"/>
      <c r="F2245" s="23"/>
      <c r="G2245" s="11"/>
      <c r="H2245" s="11"/>
      <c r="I2245" s="14"/>
      <c r="J2245" s="15"/>
      <c r="K2245" s="16"/>
      <c r="L2245" s="16" t="b">
        <v>0</v>
      </c>
      <c r="M2245" s="17"/>
      <c r="N2245" s="18"/>
    </row>
    <row r="2246" hidden="1">
      <c r="A2246" s="10"/>
      <c r="B2246" s="11"/>
      <c r="C2246" s="11"/>
      <c r="D2246" s="11"/>
      <c r="E2246" s="12"/>
      <c r="F2246" s="23"/>
      <c r="G2246" s="11"/>
      <c r="H2246" s="11"/>
      <c r="I2246" s="14"/>
      <c r="J2246" s="15"/>
      <c r="K2246" s="16"/>
      <c r="L2246" s="16" t="b">
        <v>0</v>
      </c>
      <c r="M2246" s="17"/>
      <c r="N2246" s="18"/>
    </row>
    <row r="2247" hidden="1">
      <c r="A2247" s="10"/>
      <c r="B2247" s="11"/>
      <c r="C2247" s="11"/>
      <c r="D2247" s="11"/>
      <c r="E2247" s="12"/>
      <c r="F2247" s="23"/>
      <c r="G2247" s="11"/>
      <c r="H2247" s="11"/>
      <c r="I2247" s="14"/>
      <c r="J2247" s="15"/>
      <c r="K2247" s="16"/>
      <c r="L2247" s="16" t="b">
        <v>0</v>
      </c>
      <c r="M2247" s="17"/>
      <c r="N2247" s="18"/>
    </row>
    <row r="2248" hidden="1">
      <c r="A2248" s="10"/>
      <c r="B2248" s="11"/>
      <c r="C2248" s="11"/>
      <c r="D2248" s="11"/>
      <c r="E2248" s="12"/>
      <c r="F2248" s="23"/>
      <c r="G2248" s="11"/>
      <c r="H2248" s="11"/>
      <c r="I2248" s="14"/>
      <c r="J2248" s="15"/>
      <c r="K2248" s="16"/>
      <c r="L2248" s="16" t="b">
        <v>0</v>
      </c>
      <c r="M2248" s="17"/>
      <c r="N2248" s="18"/>
    </row>
    <row r="2249" hidden="1">
      <c r="A2249" s="10"/>
      <c r="B2249" s="11"/>
      <c r="C2249" s="11"/>
      <c r="D2249" s="11"/>
      <c r="E2249" s="12"/>
      <c r="F2249" s="23"/>
      <c r="G2249" s="11"/>
      <c r="H2249" s="11"/>
      <c r="I2249" s="14"/>
      <c r="J2249" s="15"/>
      <c r="K2249" s="16"/>
      <c r="L2249" s="16" t="b">
        <v>0</v>
      </c>
      <c r="M2249" s="17"/>
      <c r="N2249" s="18"/>
    </row>
    <row r="2250" hidden="1">
      <c r="A2250" s="10"/>
      <c r="B2250" s="11"/>
      <c r="C2250" s="11"/>
      <c r="D2250" s="11"/>
      <c r="E2250" s="12"/>
      <c r="F2250" s="23"/>
      <c r="G2250" s="11"/>
      <c r="H2250" s="11"/>
      <c r="I2250" s="14"/>
      <c r="J2250" s="15"/>
      <c r="K2250" s="16"/>
      <c r="L2250" s="16" t="b">
        <v>0</v>
      </c>
      <c r="M2250" s="17"/>
      <c r="N2250" s="18"/>
    </row>
    <row r="2251" hidden="1">
      <c r="A2251" s="10"/>
      <c r="B2251" s="11"/>
      <c r="C2251" s="11"/>
      <c r="D2251" s="11"/>
      <c r="E2251" s="12"/>
      <c r="F2251" s="23"/>
      <c r="G2251" s="11"/>
      <c r="H2251" s="11"/>
      <c r="I2251" s="14"/>
      <c r="J2251" s="15"/>
      <c r="K2251" s="16"/>
      <c r="L2251" s="16" t="b">
        <v>0</v>
      </c>
      <c r="M2251" s="17"/>
      <c r="N2251" s="18"/>
    </row>
    <row r="2252" hidden="1">
      <c r="A2252" s="10"/>
      <c r="B2252" s="11"/>
      <c r="C2252" s="11"/>
      <c r="D2252" s="11"/>
      <c r="E2252" s="12"/>
      <c r="F2252" s="23"/>
      <c r="G2252" s="11"/>
      <c r="H2252" s="11"/>
      <c r="I2252" s="14"/>
      <c r="J2252" s="15"/>
      <c r="K2252" s="16"/>
      <c r="L2252" s="16" t="b">
        <v>0</v>
      </c>
      <c r="M2252" s="17"/>
      <c r="N2252" s="18"/>
    </row>
    <row r="2253" hidden="1">
      <c r="A2253" s="10"/>
      <c r="B2253" s="11"/>
      <c r="C2253" s="11"/>
      <c r="D2253" s="11"/>
      <c r="E2253" s="12"/>
      <c r="F2253" s="23"/>
      <c r="G2253" s="11"/>
      <c r="H2253" s="11"/>
      <c r="I2253" s="14"/>
      <c r="J2253" s="15"/>
      <c r="K2253" s="16"/>
      <c r="L2253" s="16" t="b">
        <v>0</v>
      </c>
      <c r="M2253" s="17"/>
      <c r="N2253" s="18"/>
    </row>
    <row r="2254" hidden="1">
      <c r="A2254" s="10"/>
      <c r="B2254" s="11"/>
      <c r="C2254" s="11"/>
      <c r="D2254" s="11"/>
      <c r="E2254" s="12"/>
      <c r="F2254" s="23"/>
      <c r="G2254" s="11"/>
      <c r="H2254" s="11"/>
      <c r="I2254" s="14"/>
      <c r="J2254" s="15"/>
      <c r="K2254" s="16"/>
      <c r="L2254" s="16" t="b">
        <v>0</v>
      </c>
      <c r="M2254" s="17"/>
      <c r="N2254" s="18"/>
    </row>
    <row r="2255" hidden="1">
      <c r="A2255" s="10"/>
      <c r="B2255" s="11"/>
      <c r="C2255" s="11"/>
      <c r="D2255" s="11"/>
      <c r="E2255" s="12"/>
      <c r="F2255" s="23"/>
      <c r="G2255" s="11"/>
      <c r="H2255" s="11"/>
      <c r="I2255" s="14"/>
      <c r="J2255" s="15"/>
      <c r="K2255" s="16"/>
      <c r="L2255" s="16" t="b">
        <v>0</v>
      </c>
      <c r="M2255" s="17"/>
      <c r="N2255" s="18"/>
    </row>
    <row r="2256" hidden="1">
      <c r="A2256" s="10"/>
      <c r="B2256" s="11"/>
      <c r="C2256" s="11"/>
      <c r="D2256" s="11"/>
      <c r="E2256" s="12"/>
      <c r="F2256" s="23"/>
      <c r="G2256" s="11"/>
      <c r="H2256" s="11"/>
      <c r="I2256" s="14"/>
      <c r="J2256" s="15"/>
      <c r="K2256" s="16"/>
      <c r="L2256" s="16" t="b">
        <v>0</v>
      </c>
      <c r="M2256" s="17"/>
      <c r="N2256" s="18"/>
    </row>
    <row r="2257" hidden="1">
      <c r="A2257" s="10"/>
      <c r="B2257" s="11"/>
      <c r="C2257" s="11"/>
      <c r="D2257" s="11"/>
      <c r="E2257" s="12"/>
      <c r="F2257" s="23"/>
      <c r="G2257" s="11"/>
      <c r="H2257" s="11"/>
      <c r="I2257" s="14"/>
      <c r="J2257" s="15"/>
      <c r="K2257" s="16"/>
      <c r="L2257" s="16" t="b">
        <v>0</v>
      </c>
      <c r="M2257" s="17"/>
      <c r="N2257" s="18"/>
    </row>
    <row r="2258" hidden="1">
      <c r="A2258" s="10"/>
      <c r="B2258" s="11"/>
      <c r="C2258" s="11"/>
      <c r="D2258" s="11"/>
      <c r="E2258" s="12"/>
      <c r="F2258" s="23"/>
      <c r="G2258" s="11"/>
      <c r="H2258" s="11"/>
      <c r="I2258" s="14"/>
      <c r="J2258" s="15"/>
      <c r="K2258" s="16"/>
      <c r="L2258" s="16" t="b">
        <v>0</v>
      </c>
      <c r="M2258" s="17"/>
      <c r="N2258" s="18"/>
    </row>
    <row r="2259" hidden="1">
      <c r="A2259" s="10"/>
      <c r="B2259" s="11"/>
      <c r="C2259" s="11"/>
      <c r="D2259" s="11"/>
      <c r="E2259" s="12"/>
      <c r="F2259" s="23"/>
      <c r="G2259" s="11"/>
      <c r="H2259" s="11"/>
      <c r="I2259" s="14"/>
      <c r="J2259" s="15"/>
      <c r="K2259" s="16"/>
      <c r="L2259" s="16" t="b">
        <v>0</v>
      </c>
      <c r="M2259" s="17"/>
      <c r="N2259" s="18"/>
    </row>
    <row r="2260" hidden="1">
      <c r="A2260" s="10"/>
      <c r="B2260" s="11"/>
      <c r="C2260" s="11"/>
      <c r="D2260" s="11"/>
      <c r="E2260" s="12"/>
      <c r="F2260" s="23"/>
      <c r="G2260" s="11"/>
      <c r="H2260" s="11"/>
      <c r="I2260" s="14"/>
      <c r="J2260" s="15"/>
      <c r="K2260" s="16"/>
      <c r="L2260" s="16" t="b">
        <v>0</v>
      </c>
      <c r="M2260" s="17"/>
      <c r="N2260" s="18"/>
    </row>
    <row r="2261" hidden="1">
      <c r="A2261" s="10"/>
      <c r="B2261" s="11"/>
      <c r="C2261" s="11"/>
      <c r="D2261" s="11"/>
      <c r="E2261" s="12"/>
      <c r="F2261" s="23"/>
      <c r="G2261" s="11"/>
      <c r="H2261" s="11"/>
      <c r="I2261" s="14"/>
      <c r="J2261" s="15"/>
      <c r="K2261" s="16"/>
      <c r="L2261" s="16" t="b">
        <v>0</v>
      </c>
      <c r="M2261" s="17"/>
      <c r="N2261" s="18"/>
    </row>
    <row r="2262" hidden="1">
      <c r="A2262" s="10"/>
      <c r="B2262" s="11"/>
      <c r="C2262" s="11"/>
      <c r="D2262" s="11"/>
      <c r="E2262" s="12"/>
      <c r="F2262" s="23"/>
      <c r="G2262" s="11"/>
      <c r="H2262" s="11"/>
      <c r="I2262" s="14"/>
      <c r="J2262" s="15"/>
      <c r="K2262" s="16"/>
      <c r="L2262" s="16" t="b">
        <v>0</v>
      </c>
      <c r="M2262" s="17"/>
      <c r="N2262" s="18"/>
    </row>
    <row r="2263" hidden="1">
      <c r="A2263" s="10"/>
      <c r="B2263" s="11"/>
      <c r="C2263" s="11"/>
      <c r="D2263" s="11"/>
      <c r="E2263" s="12"/>
      <c r="F2263" s="23"/>
      <c r="G2263" s="11"/>
      <c r="H2263" s="11"/>
      <c r="I2263" s="14"/>
      <c r="J2263" s="15"/>
      <c r="K2263" s="16"/>
      <c r="L2263" s="16" t="b">
        <v>0</v>
      </c>
      <c r="M2263" s="17"/>
      <c r="N2263" s="18"/>
    </row>
    <row r="2264" hidden="1">
      <c r="A2264" s="10"/>
      <c r="B2264" s="11"/>
      <c r="C2264" s="11"/>
      <c r="D2264" s="11"/>
      <c r="E2264" s="12"/>
      <c r="F2264" s="23"/>
      <c r="G2264" s="11"/>
      <c r="H2264" s="11"/>
      <c r="I2264" s="14"/>
      <c r="J2264" s="15"/>
      <c r="K2264" s="16"/>
      <c r="L2264" s="16" t="b">
        <v>0</v>
      </c>
      <c r="M2264" s="17"/>
      <c r="N2264" s="18"/>
    </row>
    <row r="2265" hidden="1">
      <c r="A2265" s="10"/>
      <c r="B2265" s="11"/>
      <c r="C2265" s="11"/>
      <c r="D2265" s="11"/>
      <c r="E2265" s="12"/>
      <c r="F2265" s="23"/>
      <c r="G2265" s="11"/>
      <c r="H2265" s="11"/>
      <c r="I2265" s="14"/>
      <c r="J2265" s="15"/>
      <c r="K2265" s="16"/>
      <c r="L2265" s="16" t="b">
        <v>0</v>
      </c>
      <c r="M2265" s="17"/>
      <c r="N2265" s="18"/>
    </row>
    <row r="2266" hidden="1">
      <c r="A2266" s="10"/>
      <c r="B2266" s="11"/>
      <c r="C2266" s="11"/>
      <c r="D2266" s="11"/>
      <c r="E2266" s="12"/>
      <c r="F2266" s="23"/>
      <c r="G2266" s="11"/>
      <c r="H2266" s="11"/>
      <c r="I2266" s="14"/>
      <c r="J2266" s="15"/>
      <c r="K2266" s="16"/>
      <c r="L2266" s="16" t="b">
        <v>0</v>
      </c>
      <c r="M2266" s="17"/>
      <c r="N2266" s="18"/>
    </row>
    <row r="2267" hidden="1">
      <c r="A2267" s="10"/>
      <c r="B2267" s="11"/>
      <c r="C2267" s="11"/>
      <c r="D2267" s="11"/>
      <c r="E2267" s="12"/>
      <c r="F2267" s="23"/>
      <c r="G2267" s="11"/>
      <c r="H2267" s="11"/>
      <c r="I2267" s="14"/>
      <c r="J2267" s="15"/>
      <c r="K2267" s="16"/>
      <c r="L2267" s="16" t="b">
        <v>0</v>
      </c>
      <c r="M2267" s="17"/>
      <c r="N2267" s="18"/>
    </row>
    <row r="2268" hidden="1">
      <c r="A2268" s="10"/>
      <c r="B2268" s="11"/>
      <c r="C2268" s="11"/>
      <c r="D2268" s="11"/>
      <c r="E2268" s="12"/>
      <c r="F2268" s="23"/>
      <c r="G2268" s="11"/>
      <c r="H2268" s="11"/>
      <c r="I2268" s="14"/>
      <c r="J2268" s="15"/>
      <c r="K2268" s="16"/>
      <c r="L2268" s="16" t="b">
        <v>0</v>
      </c>
      <c r="M2268" s="17"/>
      <c r="N2268" s="18"/>
    </row>
    <row r="2269" hidden="1">
      <c r="A2269" s="10"/>
      <c r="B2269" s="11"/>
      <c r="C2269" s="11"/>
      <c r="D2269" s="11"/>
      <c r="E2269" s="12"/>
      <c r="F2269" s="23"/>
      <c r="G2269" s="11"/>
      <c r="H2269" s="11"/>
      <c r="I2269" s="14"/>
      <c r="J2269" s="15"/>
      <c r="K2269" s="16"/>
      <c r="L2269" s="16" t="b">
        <v>0</v>
      </c>
      <c r="M2269" s="17"/>
      <c r="N2269" s="18"/>
    </row>
    <row r="2270" hidden="1">
      <c r="A2270" s="10"/>
      <c r="B2270" s="11"/>
      <c r="C2270" s="11"/>
      <c r="D2270" s="11"/>
      <c r="E2270" s="12"/>
      <c r="F2270" s="23"/>
      <c r="G2270" s="11"/>
      <c r="H2270" s="11"/>
      <c r="I2270" s="14"/>
      <c r="J2270" s="15"/>
      <c r="K2270" s="16"/>
      <c r="L2270" s="16" t="b">
        <v>0</v>
      </c>
      <c r="M2270" s="17"/>
      <c r="N2270" s="18"/>
    </row>
    <row r="2271" hidden="1">
      <c r="A2271" s="10"/>
      <c r="B2271" s="11"/>
      <c r="C2271" s="11"/>
      <c r="D2271" s="11"/>
      <c r="E2271" s="12"/>
      <c r="F2271" s="23"/>
      <c r="G2271" s="11"/>
      <c r="H2271" s="11"/>
      <c r="I2271" s="14"/>
      <c r="J2271" s="15"/>
      <c r="K2271" s="16"/>
      <c r="L2271" s="16" t="b">
        <v>0</v>
      </c>
      <c r="M2271" s="17"/>
      <c r="N2271" s="18"/>
    </row>
    <row r="2272" hidden="1">
      <c r="A2272" s="10"/>
      <c r="B2272" s="11"/>
      <c r="C2272" s="11"/>
      <c r="D2272" s="11"/>
      <c r="E2272" s="12"/>
      <c r="F2272" s="23"/>
      <c r="G2272" s="11"/>
      <c r="H2272" s="11"/>
      <c r="I2272" s="14"/>
      <c r="J2272" s="15"/>
      <c r="K2272" s="16"/>
      <c r="L2272" s="16" t="b">
        <v>0</v>
      </c>
      <c r="M2272" s="17"/>
      <c r="N2272" s="18"/>
    </row>
    <row r="2273" hidden="1">
      <c r="A2273" s="10"/>
      <c r="B2273" s="11"/>
      <c r="C2273" s="11"/>
      <c r="D2273" s="11"/>
      <c r="E2273" s="12"/>
      <c r="F2273" s="23"/>
      <c r="G2273" s="11"/>
      <c r="H2273" s="11"/>
      <c r="I2273" s="14"/>
      <c r="J2273" s="15"/>
      <c r="K2273" s="16"/>
      <c r="L2273" s="16" t="b">
        <v>0</v>
      </c>
      <c r="M2273" s="17"/>
      <c r="N2273" s="18"/>
    </row>
    <row r="2274" hidden="1">
      <c r="A2274" s="10"/>
      <c r="B2274" s="11"/>
      <c r="C2274" s="11"/>
      <c r="D2274" s="11"/>
      <c r="E2274" s="12"/>
      <c r="F2274" s="23"/>
      <c r="G2274" s="11"/>
      <c r="H2274" s="11"/>
      <c r="I2274" s="14"/>
      <c r="J2274" s="15"/>
      <c r="K2274" s="16"/>
      <c r="L2274" s="16" t="b">
        <v>0</v>
      </c>
      <c r="M2274" s="17"/>
      <c r="N2274" s="18"/>
    </row>
    <row r="2275" hidden="1">
      <c r="A2275" s="10"/>
      <c r="B2275" s="11"/>
      <c r="C2275" s="11"/>
      <c r="D2275" s="11"/>
      <c r="E2275" s="12"/>
      <c r="F2275" s="23"/>
      <c r="G2275" s="11"/>
      <c r="H2275" s="11"/>
      <c r="I2275" s="14"/>
      <c r="J2275" s="15"/>
      <c r="K2275" s="16"/>
      <c r="L2275" s="16" t="b">
        <v>0</v>
      </c>
      <c r="M2275" s="17"/>
      <c r="N2275" s="18"/>
    </row>
    <row r="2276" hidden="1">
      <c r="A2276" s="10"/>
      <c r="B2276" s="11"/>
      <c r="C2276" s="11"/>
      <c r="D2276" s="11"/>
      <c r="E2276" s="12"/>
      <c r="F2276" s="23"/>
      <c r="G2276" s="11"/>
      <c r="H2276" s="11"/>
      <c r="I2276" s="14"/>
      <c r="J2276" s="15"/>
      <c r="K2276" s="16"/>
      <c r="L2276" s="16" t="b">
        <v>0</v>
      </c>
      <c r="M2276" s="17"/>
      <c r="N2276" s="18"/>
    </row>
    <row r="2277" hidden="1">
      <c r="A2277" s="10"/>
      <c r="B2277" s="11"/>
      <c r="C2277" s="11"/>
      <c r="D2277" s="11"/>
      <c r="E2277" s="12"/>
      <c r="F2277" s="23"/>
      <c r="G2277" s="11"/>
      <c r="H2277" s="11"/>
      <c r="I2277" s="14"/>
      <c r="J2277" s="15"/>
      <c r="K2277" s="16"/>
      <c r="L2277" s="16" t="b">
        <v>0</v>
      </c>
      <c r="M2277" s="17"/>
      <c r="N2277" s="18"/>
    </row>
    <row r="2278" hidden="1">
      <c r="A2278" s="10"/>
      <c r="B2278" s="11"/>
      <c r="C2278" s="11"/>
      <c r="D2278" s="11"/>
      <c r="E2278" s="12"/>
      <c r="F2278" s="23"/>
      <c r="G2278" s="11"/>
      <c r="H2278" s="11"/>
      <c r="I2278" s="14"/>
      <c r="J2278" s="15"/>
      <c r="K2278" s="16"/>
      <c r="L2278" s="16" t="b">
        <v>0</v>
      </c>
      <c r="M2278" s="17"/>
      <c r="N2278" s="18"/>
    </row>
    <row r="2279" hidden="1">
      <c r="A2279" s="10"/>
      <c r="B2279" s="11"/>
      <c r="C2279" s="11"/>
      <c r="D2279" s="11"/>
      <c r="E2279" s="12"/>
      <c r="F2279" s="23"/>
      <c r="G2279" s="11"/>
      <c r="H2279" s="11"/>
      <c r="I2279" s="14"/>
      <c r="J2279" s="15"/>
      <c r="K2279" s="16"/>
      <c r="L2279" s="16" t="b">
        <v>0</v>
      </c>
      <c r="M2279" s="17"/>
      <c r="N2279" s="18"/>
    </row>
    <row r="2280" hidden="1">
      <c r="A2280" s="10"/>
      <c r="B2280" s="11"/>
      <c r="C2280" s="11"/>
      <c r="D2280" s="11"/>
      <c r="E2280" s="12"/>
      <c r="F2280" s="23"/>
      <c r="G2280" s="11"/>
      <c r="H2280" s="11"/>
      <c r="I2280" s="14"/>
      <c r="J2280" s="15"/>
      <c r="K2280" s="16"/>
      <c r="L2280" s="16" t="b">
        <v>0</v>
      </c>
      <c r="M2280" s="17"/>
      <c r="N2280" s="18"/>
    </row>
    <row r="2281" hidden="1">
      <c r="A2281" s="10"/>
      <c r="B2281" s="11"/>
      <c r="C2281" s="11"/>
      <c r="D2281" s="11"/>
      <c r="E2281" s="12"/>
      <c r="F2281" s="23"/>
      <c r="G2281" s="11"/>
      <c r="H2281" s="11"/>
      <c r="I2281" s="14"/>
      <c r="J2281" s="15"/>
      <c r="K2281" s="16"/>
      <c r="L2281" s="16" t="b">
        <v>0</v>
      </c>
      <c r="M2281" s="17"/>
      <c r="N2281" s="18"/>
    </row>
    <row r="2282" hidden="1">
      <c r="A2282" s="10"/>
      <c r="B2282" s="11"/>
      <c r="C2282" s="11"/>
      <c r="D2282" s="11"/>
      <c r="E2282" s="12"/>
      <c r="F2282" s="23"/>
      <c r="G2282" s="11"/>
      <c r="H2282" s="11"/>
      <c r="I2282" s="14"/>
      <c r="J2282" s="15"/>
      <c r="K2282" s="16"/>
      <c r="L2282" s="16" t="b">
        <v>0</v>
      </c>
      <c r="M2282" s="17"/>
      <c r="N2282" s="18"/>
    </row>
    <row r="2283" hidden="1">
      <c r="A2283" s="10"/>
      <c r="B2283" s="11"/>
      <c r="C2283" s="11"/>
      <c r="D2283" s="11"/>
      <c r="E2283" s="12"/>
      <c r="F2283" s="23"/>
      <c r="G2283" s="11"/>
      <c r="H2283" s="11"/>
      <c r="I2283" s="14"/>
      <c r="J2283" s="15"/>
      <c r="K2283" s="16"/>
      <c r="L2283" s="16" t="b">
        <v>0</v>
      </c>
      <c r="M2283" s="17"/>
      <c r="N2283" s="18"/>
    </row>
    <row r="2284" hidden="1">
      <c r="A2284" s="10"/>
      <c r="B2284" s="11"/>
      <c r="C2284" s="11"/>
      <c r="D2284" s="11"/>
      <c r="E2284" s="12"/>
      <c r="F2284" s="23"/>
      <c r="G2284" s="11"/>
      <c r="H2284" s="11"/>
      <c r="I2284" s="14"/>
      <c r="J2284" s="15"/>
      <c r="K2284" s="16"/>
      <c r="L2284" s="16" t="b">
        <v>0</v>
      </c>
      <c r="M2284" s="17"/>
      <c r="N2284" s="18"/>
    </row>
    <row r="2285" hidden="1">
      <c r="A2285" s="10"/>
      <c r="B2285" s="11"/>
      <c r="C2285" s="11"/>
      <c r="D2285" s="11"/>
      <c r="E2285" s="12"/>
      <c r="F2285" s="23"/>
      <c r="G2285" s="11"/>
      <c r="H2285" s="11"/>
      <c r="I2285" s="14"/>
      <c r="J2285" s="15"/>
      <c r="K2285" s="16"/>
      <c r="L2285" s="16" t="b">
        <v>0</v>
      </c>
      <c r="M2285" s="17"/>
      <c r="N2285" s="18"/>
    </row>
    <row r="2286" hidden="1">
      <c r="A2286" s="10"/>
      <c r="B2286" s="11"/>
      <c r="C2286" s="11"/>
      <c r="D2286" s="11"/>
      <c r="E2286" s="12"/>
      <c r="F2286" s="23"/>
      <c r="G2286" s="11"/>
      <c r="H2286" s="11"/>
      <c r="I2286" s="14"/>
      <c r="J2286" s="15"/>
      <c r="K2286" s="16"/>
      <c r="L2286" s="16" t="b">
        <v>0</v>
      </c>
      <c r="M2286" s="17"/>
      <c r="N2286" s="18"/>
    </row>
    <row r="2287" hidden="1">
      <c r="A2287" s="10"/>
      <c r="B2287" s="11"/>
      <c r="C2287" s="11"/>
      <c r="D2287" s="11"/>
      <c r="E2287" s="12"/>
      <c r="F2287" s="23"/>
      <c r="G2287" s="11"/>
      <c r="H2287" s="11"/>
      <c r="I2287" s="14"/>
      <c r="J2287" s="15"/>
      <c r="K2287" s="16"/>
      <c r="L2287" s="16" t="b">
        <v>0</v>
      </c>
      <c r="M2287" s="17"/>
      <c r="N2287" s="18"/>
    </row>
    <row r="2288" hidden="1">
      <c r="A2288" s="10"/>
      <c r="B2288" s="11"/>
      <c r="C2288" s="11"/>
      <c r="D2288" s="11"/>
      <c r="E2288" s="12"/>
      <c r="F2288" s="23"/>
      <c r="G2288" s="11"/>
      <c r="H2288" s="11"/>
      <c r="I2288" s="14"/>
      <c r="J2288" s="15"/>
      <c r="K2288" s="16"/>
      <c r="L2288" s="16" t="b">
        <v>0</v>
      </c>
      <c r="M2288" s="17"/>
      <c r="N2288" s="18"/>
    </row>
    <row r="2289" hidden="1">
      <c r="A2289" s="10"/>
      <c r="B2289" s="11"/>
      <c r="C2289" s="11"/>
      <c r="D2289" s="11"/>
      <c r="E2289" s="12"/>
      <c r="F2289" s="23"/>
      <c r="G2289" s="11"/>
      <c r="H2289" s="11"/>
      <c r="I2289" s="14"/>
      <c r="J2289" s="15"/>
      <c r="K2289" s="16"/>
      <c r="L2289" s="16" t="b">
        <v>0</v>
      </c>
      <c r="M2289" s="17"/>
      <c r="N2289" s="18"/>
    </row>
    <row r="2290" hidden="1">
      <c r="A2290" s="10"/>
      <c r="B2290" s="11"/>
      <c r="C2290" s="11"/>
      <c r="D2290" s="11"/>
      <c r="E2290" s="12"/>
      <c r="F2290" s="23"/>
      <c r="G2290" s="11"/>
      <c r="H2290" s="11"/>
      <c r="I2290" s="14"/>
      <c r="J2290" s="15"/>
      <c r="K2290" s="16"/>
      <c r="L2290" s="16" t="b">
        <v>0</v>
      </c>
      <c r="M2290" s="17"/>
      <c r="N2290" s="18"/>
    </row>
    <row r="2291" hidden="1">
      <c r="A2291" s="10"/>
      <c r="B2291" s="11"/>
      <c r="C2291" s="11"/>
      <c r="D2291" s="11"/>
      <c r="E2291" s="12"/>
      <c r="F2291" s="23"/>
      <c r="G2291" s="11"/>
      <c r="H2291" s="11"/>
      <c r="I2291" s="14"/>
      <c r="J2291" s="15"/>
      <c r="K2291" s="16"/>
      <c r="L2291" s="16" t="b">
        <v>0</v>
      </c>
      <c r="M2291" s="17"/>
      <c r="N2291" s="18"/>
    </row>
    <row r="2292" hidden="1">
      <c r="A2292" s="10"/>
      <c r="B2292" s="11"/>
      <c r="C2292" s="11"/>
      <c r="D2292" s="11"/>
      <c r="E2292" s="12"/>
      <c r="F2292" s="23"/>
      <c r="G2292" s="11"/>
      <c r="H2292" s="11"/>
      <c r="I2292" s="14"/>
      <c r="J2292" s="15"/>
      <c r="K2292" s="16"/>
      <c r="L2292" s="16" t="b">
        <v>0</v>
      </c>
      <c r="M2292" s="17"/>
      <c r="N2292" s="18"/>
    </row>
    <row r="2293" hidden="1">
      <c r="A2293" s="10"/>
      <c r="B2293" s="11"/>
      <c r="C2293" s="11"/>
      <c r="D2293" s="11"/>
      <c r="E2293" s="12"/>
      <c r="F2293" s="23"/>
      <c r="G2293" s="11"/>
      <c r="H2293" s="11"/>
      <c r="I2293" s="14"/>
      <c r="J2293" s="15"/>
      <c r="K2293" s="16"/>
      <c r="L2293" s="16" t="b">
        <v>0</v>
      </c>
      <c r="M2293" s="17"/>
      <c r="N2293" s="18"/>
    </row>
    <row r="2294" hidden="1">
      <c r="A2294" s="10"/>
      <c r="B2294" s="11"/>
      <c r="C2294" s="11"/>
      <c r="D2294" s="11"/>
      <c r="E2294" s="12"/>
      <c r="F2294" s="23"/>
      <c r="G2294" s="11"/>
      <c r="H2294" s="11"/>
      <c r="I2294" s="14"/>
      <c r="J2294" s="15"/>
      <c r="K2294" s="16"/>
      <c r="L2294" s="16" t="b">
        <v>0</v>
      </c>
      <c r="M2294" s="17"/>
      <c r="N2294" s="18"/>
    </row>
    <row r="2295" hidden="1">
      <c r="A2295" s="10"/>
      <c r="B2295" s="11"/>
      <c r="C2295" s="11"/>
      <c r="D2295" s="11"/>
      <c r="E2295" s="12"/>
      <c r="F2295" s="23"/>
      <c r="G2295" s="11"/>
      <c r="H2295" s="11"/>
      <c r="I2295" s="14"/>
      <c r="J2295" s="15"/>
      <c r="K2295" s="16"/>
      <c r="L2295" s="16" t="b">
        <v>0</v>
      </c>
      <c r="M2295" s="17"/>
      <c r="N2295" s="18"/>
    </row>
    <row r="2296" hidden="1">
      <c r="A2296" s="10"/>
      <c r="B2296" s="11"/>
      <c r="C2296" s="11"/>
      <c r="D2296" s="11"/>
      <c r="E2296" s="12"/>
      <c r="F2296" s="23"/>
      <c r="G2296" s="11"/>
      <c r="H2296" s="11"/>
      <c r="I2296" s="14"/>
      <c r="J2296" s="15"/>
      <c r="K2296" s="16"/>
      <c r="L2296" s="16" t="b">
        <v>0</v>
      </c>
      <c r="M2296" s="17"/>
      <c r="N2296" s="18"/>
    </row>
    <row r="2297" hidden="1">
      <c r="A2297" s="10"/>
      <c r="B2297" s="11"/>
      <c r="C2297" s="11"/>
      <c r="D2297" s="11"/>
      <c r="E2297" s="12"/>
      <c r="F2297" s="23"/>
      <c r="G2297" s="11"/>
      <c r="H2297" s="11"/>
      <c r="I2297" s="14"/>
      <c r="J2297" s="15"/>
      <c r="K2297" s="16"/>
      <c r="L2297" s="16" t="b">
        <v>0</v>
      </c>
      <c r="M2297" s="17"/>
      <c r="N2297" s="18"/>
    </row>
    <row r="2298" hidden="1">
      <c r="A2298" s="10"/>
      <c r="B2298" s="11"/>
      <c r="C2298" s="11"/>
      <c r="D2298" s="11"/>
      <c r="E2298" s="12"/>
      <c r="F2298" s="23"/>
      <c r="G2298" s="11"/>
      <c r="H2298" s="11"/>
      <c r="I2298" s="14"/>
      <c r="J2298" s="15"/>
      <c r="K2298" s="16"/>
      <c r="L2298" s="16" t="b">
        <v>0</v>
      </c>
      <c r="M2298" s="17"/>
      <c r="N2298" s="18"/>
    </row>
    <row r="2299" hidden="1">
      <c r="A2299" s="10"/>
      <c r="B2299" s="11"/>
      <c r="C2299" s="11"/>
      <c r="D2299" s="11"/>
      <c r="E2299" s="12"/>
      <c r="F2299" s="23"/>
      <c r="G2299" s="11"/>
      <c r="H2299" s="11"/>
      <c r="I2299" s="14"/>
      <c r="J2299" s="15"/>
      <c r="K2299" s="16"/>
      <c r="L2299" s="16" t="b">
        <v>0</v>
      </c>
      <c r="M2299" s="17"/>
      <c r="N2299" s="18"/>
    </row>
    <row r="2300" hidden="1">
      <c r="A2300" s="10"/>
      <c r="B2300" s="11"/>
      <c r="C2300" s="11"/>
      <c r="D2300" s="11"/>
      <c r="E2300" s="12"/>
      <c r="F2300" s="23"/>
      <c r="G2300" s="11"/>
      <c r="H2300" s="11"/>
      <c r="I2300" s="14"/>
      <c r="J2300" s="15"/>
      <c r="K2300" s="16"/>
      <c r="L2300" s="16" t="b">
        <v>0</v>
      </c>
      <c r="M2300" s="17"/>
      <c r="N2300" s="18"/>
    </row>
    <row r="2301" hidden="1">
      <c r="A2301" s="10"/>
      <c r="B2301" s="11"/>
      <c r="C2301" s="11"/>
      <c r="D2301" s="11"/>
      <c r="E2301" s="12"/>
      <c r="F2301" s="23"/>
      <c r="G2301" s="11"/>
      <c r="H2301" s="11"/>
      <c r="I2301" s="14"/>
      <c r="J2301" s="15"/>
      <c r="K2301" s="16"/>
      <c r="L2301" s="16" t="b">
        <v>0</v>
      </c>
      <c r="M2301" s="17"/>
      <c r="N2301" s="18"/>
    </row>
    <row r="2302" hidden="1">
      <c r="A2302" s="10"/>
      <c r="B2302" s="11"/>
      <c r="C2302" s="11"/>
      <c r="D2302" s="11"/>
      <c r="E2302" s="12"/>
      <c r="F2302" s="23"/>
      <c r="G2302" s="11"/>
      <c r="H2302" s="11"/>
      <c r="I2302" s="14"/>
      <c r="J2302" s="15"/>
      <c r="K2302" s="16"/>
      <c r="L2302" s="16" t="b">
        <v>0</v>
      </c>
      <c r="M2302" s="17"/>
      <c r="N2302" s="18"/>
    </row>
    <row r="2303" hidden="1">
      <c r="A2303" s="10"/>
      <c r="B2303" s="11"/>
      <c r="C2303" s="11"/>
      <c r="D2303" s="11"/>
      <c r="E2303" s="12"/>
      <c r="F2303" s="23"/>
      <c r="G2303" s="11"/>
      <c r="H2303" s="11"/>
      <c r="I2303" s="14"/>
      <c r="J2303" s="15"/>
      <c r="K2303" s="16"/>
      <c r="L2303" s="16" t="b">
        <v>0</v>
      </c>
      <c r="M2303" s="17"/>
      <c r="N2303" s="18"/>
    </row>
    <row r="2304" hidden="1">
      <c r="A2304" s="10"/>
      <c r="B2304" s="11"/>
      <c r="C2304" s="11"/>
      <c r="D2304" s="11"/>
      <c r="E2304" s="12"/>
      <c r="F2304" s="23"/>
      <c r="G2304" s="11"/>
      <c r="H2304" s="11"/>
      <c r="I2304" s="14"/>
      <c r="J2304" s="15"/>
      <c r="K2304" s="16"/>
      <c r="L2304" s="16" t="b">
        <v>0</v>
      </c>
      <c r="M2304" s="17"/>
      <c r="N2304" s="18"/>
    </row>
    <row r="2305" hidden="1">
      <c r="A2305" s="10"/>
      <c r="B2305" s="11"/>
      <c r="C2305" s="11"/>
      <c r="D2305" s="11"/>
      <c r="E2305" s="12"/>
      <c r="F2305" s="23"/>
      <c r="G2305" s="11"/>
      <c r="H2305" s="11"/>
      <c r="I2305" s="14"/>
      <c r="J2305" s="15"/>
      <c r="K2305" s="16"/>
      <c r="L2305" s="16" t="b">
        <v>0</v>
      </c>
      <c r="M2305" s="17"/>
      <c r="N2305" s="18"/>
    </row>
    <row r="2306" hidden="1">
      <c r="A2306" s="10"/>
      <c r="B2306" s="11"/>
      <c r="C2306" s="11"/>
      <c r="D2306" s="11"/>
      <c r="E2306" s="12"/>
      <c r="F2306" s="23"/>
      <c r="G2306" s="11"/>
      <c r="H2306" s="11"/>
      <c r="I2306" s="14"/>
      <c r="J2306" s="15"/>
      <c r="K2306" s="16"/>
      <c r="L2306" s="16" t="b">
        <v>0</v>
      </c>
      <c r="M2306" s="17"/>
      <c r="N2306" s="18"/>
    </row>
    <row r="2307" hidden="1">
      <c r="A2307" s="10"/>
      <c r="B2307" s="11"/>
      <c r="C2307" s="11"/>
      <c r="D2307" s="11"/>
      <c r="E2307" s="12"/>
      <c r="F2307" s="23"/>
      <c r="G2307" s="11"/>
      <c r="H2307" s="11"/>
      <c r="I2307" s="14"/>
      <c r="J2307" s="15"/>
      <c r="K2307" s="16"/>
      <c r="L2307" s="16" t="b">
        <v>0</v>
      </c>
      <c r="M2307" s="17"/>
      <c r="N2307" s="18"/>
    </row>
    <row r="2308" hidden="1">
      <c r="A2308" s="10"/>
      <c r="B2308" s="11"/>
      <c r="C2308" s="11"/>
      <c r="D2308" s="11"/>
      <c r="E2308" s="12"/>
      <c r="F2308" s="23"/>
      <c r="G2308" s="11"/>
      <c r="H2308" s="11"/>
      <c r="I2308" s="14"/>
      <c r="J2308" s="15"/>
      <c r="K2308" s="16"/>
      <c r="L2308" s="16" t="b">
        <v>0</v>
      </c>
      <c r="M2308" s="17"/>
      <c r="N2308" s="18"/>
    </row>
    <row r="2309" hidden="1">
      <c r="A2309" s="10"/>
      <c r="B2309" s="11"/>
      <c r="C2309" s="11"/>
      <c r="D2309" s="11"/>
      <c r="E2309" s="12"/>
      <c r="F2309" s="23"/>
      <c r="G2309" s="11"/>
      <c r="H2309" s="11"/>
      <c r="I2309" s="14"/>
      <c r="J2309" s="15"/>
      <c r="K2309" s="16"/>
      <c r="L2309" s="16" t="b">
        <v>0</v>
      </c>
      <c r="M2309" s="17"/>
      <c r="N2309" s="18"/>
    </row>
    <row r="2310" hidden="1">
      <c r="A2310" s="10"/>
      <c r="B2310" s="11"/>
      <c r="C2310" s="11"/>
      <c r="D2310" s="11"/>
      <c r="E2310" s="12"/>
      <c r="F2310" s="23"/>
      <c r="G2310" s="11"/>
      <c r="H2310" s="11"/>
      <c r="I2310" s="14"/>
      <c r="J2310" s="15"/>
      <c r="K2310" s="16"/>
      <c r="L2310" s="16" t="b">
        <v>0</v>
      </c>
      <c r="M2310" s="17"/>
      <c r="N2310" s="18"/>
    </row>
    <row r="2311" hidden="1">
      <c r="A2311" s="10"/>
      <c r="B2311" s="11"/>
      <c r="C2311" s="11"/>
      <c r="D2311" s="11"/>
      <c r="E2311" s="12"/>
      <c r="F2311" s="23"/>
      <c r="G2311" s="11"/>
      <c r="H2311" s="11"/>
      <c r="I2311" s="14"/>
      <c r="J2311" s="15"/>
      <c r="K2311" s="16"/>
      <c r="L2311" s="16" t="b">
        <v>0</v>
      </c>
      <c r="M2311" s="17"/>
      <c r="N2311" s="18"/>
    </row>
    <row r="2312" hidden="1">
      <c r="A2312" s="10"/>
      <c r="B2312" s="11"/>
      <c r="C2312" s="11"/>
      <c r="D2312" s="11"/>
      <c r="E2312" s="12"/>
      <c r="F2312" s="23"/>
      <c r="G2312" s="11"/>
      <c r="H2312" s="11"/>
      <c r="I2312" s="14"/>
      <c r="J2312" s="15"/>
      <c r="K2312" s="16"/>
      <c r="L2312" s="16" t="b">
        <v>0</v>
      </c>
      <c r="M2312" s="17"/>
      <c r="N2312" s="18"/>
    </row>
    <row r="2313" hidden="1">
      <c r="A2313" s="10"/>
      <c r="B2313" s="11"/>
      <c r="C2313" s="11"/>
      <c r="D2313" s="11"/>
      <c r="E2313" s="12"/>
      <c r="F2313" s="23"/>
      <c r="G2313" s="11"/>
      <c r="H2313" s="11"/>
      <c r="I2313" s="14"/>
      <c r="J2313" s="15"/>
      <c r="K2313" s="16"/>
      <c r="L2313" s="16" t="b">
        <v>0</v>
      </c>
      <c r="M2313" s="17"/>
      <c r="N2313" s="18"/>
    </row>
    <row r="2314" hidden="1">
      <c r="A2314" s="10"/>
      <c r="B2314" s="11"/>
      <c r="C2314" s="11"/>
      <c r="D2314" s="11"/>
      <c r="E2314" s="12"/>
      <c r="F2314" s="23"/>
      <c r="G2314" s="11"/>
      <c r="H2314" s="11"/>
      <c r="I2314" s="14"/>
      <c r="J2314" s="15"/>
      <c r="K2314" s="16"/>
      <c r="L2314" s="16" t="b">
        <v>0</v>
      </c>
      <c r="M2314" s="17"/>
      <c r="N2314" s="18"/>
    </row>
    <row r="2315" hidden="1">
      <c r="A2315" s="10"/>
      <c r="B2315" s="11"/>
      <c r="C2315" s="11"/>
      <c r="D2315" s="11"/>
      <c r="E2315" s="12"/>
      <c r="F2315" s="23"/>
      <c r="G2315" s="11"/>
      <c r="H2315" s="11"/>
      <c r="I2315" s="14"/>
      <c r="J2315" s="15"/>
      <c r="K2315" s="16"/>
      <c r="L2315" s="16" t="b">
        <v>0</v>
      </c>
      <c r="M2315" s="17"/>
      <c r="N2315" s="18"/>
    </row>
    <row r="2316" hidden="1">
      <c r="A2316" s="10"/>
      <c r="B2316" s="11"/>
      <c r="C2316" s="11"/>
      <c r="D2316" s="11"/>
      <c r="E2316" s="12"/>
      <c r="F2316" s="23"/>
      <c r="G2316" s="11"/>
      <c r="H2316" s="11"/>
      <c r="I2316" s="14"/>
      <c r="J2316" s="15"/>
      <c r="K2316" s="16"/>
      <c r="L2316" s="16" t="b">
        <v>0</v>
      </c>
      <c r="M2316" s="17"/>
      <c r="N2316" s="18"/>
    </row>
    <row r="2317" hidden="1">
      <c r="A2317" s="10"/>
      <c r="B2317" s="11"/>
      <c r="C2317" s="11"/>
      <c r="D2317" s="11"/>
      <c r="E2317" s="12"/>
      <c r="F2317" s="23"/>
      <c r="G2317" s="11"/>
      <c r="H2317" s="11"/>
      <c r="I2317" s="14"/>
      <c r="J2317" s="15"/>
      <c r="K2317" s="16"/>
      <c r="L2317" s="16" t="b">
        <v>0</v>
      </c>
      <c r="M2317" s="17"/>
      <c r="N2317" s="18"/>
    </row>
    <row r="2318" hidden="1">
      <c r="A2318" s="10"/>
      <c r="B2318" s="11"/>
      <c r="C2318" s="11"/>
      <c r="D2318" s="11"/>
      <c r="E2318" s="12"/>
      <c r="F2318" s="23"/>
      <c r="G2318" s="11"/>
      <c r="H2318" s="11"/>
      <c r="I2318" s="14"/>
      <c r="J2318" s="15"/>
      <c r="K2318" s="16"/>
      <c r="L2318" s="16" t="b">
        <v>0</v>
      </c>
      <c r="M2318" s="17"/>
      <c r="N2318" s="18"/>
    </row>
    <row r="2319" hidden="1">
      <c r="A2319" s="10"/>
      <c r="B2319" s="11"/>
      <c r="C2319" s="11"/>
      <c r="D2319" s="11"/>
      <c r="E2319" s="12"/>
      <c r="F2319" s="23"/>
      <c r="G2319" s="11"/>
      <c r="H2319" s="11"/>
      <c r="I2319" s="14"/>
      <c r="J2319" s="15"/>
      <c r="K2319" s="16"/>
      <c r="L2319" s="16" t="b">
        <v>0</v>
      </c>
      <c r="M2319" s="17"/>
      <c r="N2319" s="18"/>
    </row>
    <row r="2320" hidden="1">
      <c r="A2320" s="10"/>
      <c r="B2320" s="11"/>
      <c r="C2320" s="11"/>
      <c r="D2320" s="11"/>
      <c r="E2320" s="12"/>
      <c r="F2320" s="23"/>
      <c r="G2320" s="11"/>
      <c r="H2320" s="11"/>
      <c r="I2320" s="14"/>
      <c r="J2320" s="15"/>
      <c r="K2320" s="16"/>
      <c r="L2320" s="16" t="b">
        <v>0</v>
      </c>
      <c r="M2320" s="17"/>
      <c r="N2320" s="18"/>
    </row>
    <row r="2321" hidden="1">
      <c r="A2321" s="10"/>
      <c r="B2321" s="11"/>
      <c r="C2321" s="11"/>
      <c r="D2321" s="11"/>
      <c r="E2321" s="12"/>
      <c r="F2321" s="23"/>
      <c r="G2321" s="11"/>
      <c r="H2321" s="11"/>
      <c r="I2321" s="14"/>
      <c r="J2321" s="15"/>
      <c r="K2321" s="16"/>
      <c r="L2321" s="16" t="b">
        <v>0</v>
      </c>
      <c r="M2321" s="17"/>
      <c r="N2321" s="18"/>
    </row>
    <row r="2322" hidden="1">
      <c r="A2322" s="10"/>
      <c r="B2322" s="11"/>
      <c r="C2322" s="11"/>
      <c r="D2322" s="11"/>
      <c r="E2322" s="12"/>
      <c r="F2322" s="23"/>
      <c r="G2322" s="11"/>
      <c r="H2322" s="11"/>
      <c r="I2322" s="14"/>
      <c r="J2322" s="15"/>
      <c r="K2322" s="16"/>
      <c r="L2322" s="16" t="b">
        <v>0</v>
      </c>
      <c r="M2322" s="17"/>
      <c r="N2322" s="18"/>
    </row>
    <row r="2323" hidden="1">
      <c r="A2323" s="10"/>
      <c r="B2323" s="11"/>
      <c r="C2323" s="11"/>
      <c r="D2323" s="11"/>
      <c r="E2323" s="12"/>
      <c r="F2323" s="23"/>
      <c r="G2323" s="11"/>
      <c r="H2323" s="11"/>
      <c r="I2323" s="14"/>
      <c r="J2323" s="15"/>
      <c r="K2323" s="16"/>
      <c r="L2323" s="16" t="b">
        <v>0</v>
      </c>
      <c r="M2323" s="17"/>
      <c r="N2323" s="18"/>
    </row>
    <row r="2324" hidden="1">
      <c r="A2324" s="10"/>
      <c r="B2324" s="11"/>
      <c r="C2324" s="11"/>
      <c r="D2324" s="11"/>
      <c r="E2324" s="12"/>
      <c r="F2324" s="23"/>
      <c r="G2324" s="11"/>
      <c r="H2324" s="11"/>
      <c r="I2324" s="14"/>
      <c r="J2324" s="15"/>
      <c r="K2324" s="16"/>
      <c r="L2324" s="16" t="b">
        <v>0</v>
      </c>
      <c r="M2324" s="17"/>
      <c r="N2324" s="18"/>
    </row>
    <row r="2325" hidden="1">
      <c r="A2325" s="10"/>
      <c r="B2325" s="11"/>
      <c r="C2325" s="11"/>
      <c r="D2325" s="11"/>
      <c r="E2325" s="12"/>
      <c r="F2325" s="23"/>
      <c r="G2325" s="11"/>
      <c r="H2325" s="11"/>
      <c r="I2325" s="14"/>
      <c r="J2325" s="15"/>
      <c r="K2325" s="16"/>
      <c r="L2325" s="16" t="b">
        <v>0</v>
      </c>
      <c r="M2325" s="17"/>
      <c r="N2325" s="18"/>
    </row>
    <row r="2326" hidden="1">
      <c r="A2326" s="10"/>
      <c r="B2326" s="11"/>
      <c r="C2326" s="11"/>
      <c r="D2326" s="11"/>
      <c r="E2326" s="12"/>
      <c r="F2326" s="23"/>
      <c r="G2326" s="11"/>
      <c r="H2326" s="11"/>
      <c r="I2326" s="14"/>
      <c r="J2326" s="15"/>
      <c r="K2326" s="16"/>
      <c r="L2326" s="16" t="b">
        <v>0</v>
      </c>
      <c r="M2326" s="17"/>
      <c r="N2326" s="18"/>
    </row>
    <row r="2327" hidden="1">
      <c r="A2327" s="10"/>
      <c r="B2327" s="11"/>
      <c r="C2327" s="11"/>
      <c r="D2327" s="11"/>
      <c r="E2327" s="12"/>
      <c r="F2327" s="23"/>
      <c r="G2327" s="11"/>
      <c r="H2327" s="11"/>
      <c r="I2327" s="14"/>
      <c r="J2327" s="15"/>
      <c r="K2327" s="16"/>
      <c r="L2327" s="16" t="b">
        <v>0</v>
      </c>
      <c r="M2327" s="17"/>
      <c r="N2327" s="18"/>
    </row>
    <row r="2328" hidden="1">
      <c r="A2328" s="10"/>
      <c r="B2328" s="11"/>
      <c r="C2328" s="11"/>
      <c r="D2328" s="11"/>
      <c r="E2328" s="12"/>
      <c r="F2328" s="23"/>
      <c r="G2328" s="11"/>
      <c r="H2328" s="11"/>
      <c r="I2328" s="14"/>
      <c r="J2328" s="15"/>
      <c r="K2328" s="16"/>
      <c r="L2328" s="16" t="b">
        <v>0</v>
      </c>
      <c r="M2328" s="17"/>
      <c r="N2328" s="18"/>
    </row>
    <row r="2329" hidden="1">
      <c r="A2329" s="10"/>
      <c r="B2329" s="11"/>
      <c r="C2329" s="11"/>
      <c r="D2329" s="11"/>
      <c r="E2329" s="12"/>
      <c r="F2329" s="23"/>
      <c r="G2329" s="11"/>
      <c r="H2329" s="11"/>
      <c r="I2329" s="14"/>
      <c r="J2329" s="15"/>
      <c r="K2329" s="16"/>
      <c r="L2329" s="16" t="b">
        <v>0</v>
      </c>
      <c r="M2329" s="17"/>
      <c r="N2329" s="18"/>
    </row>
    <row r="2330" hidden="1">
      <c r="A2330" s="10"/>
      <c r="B2330" s="11"/>
      <c r="C2330" s="11"/>
      <c r="D2330" s="11"/>
      <c r="E2330" s="12"/>
      <c r="F2330" s="23"/>
      <c r="G2330" s="11"/>
      <c r="H2330" s="11"/>
      <c r="I2330" s="14"/>
      <c r="J2330" s="15"/>
      <c r="K2330" s="16"/>
      <c r="L2330" s="16" t="b">
        <v>0</v>
      </c>
      <c r="M2330" s="17"/>
      <c r="N2330" s="18"/>
    </row>
    <row r="2331" hidden="1">
      <c r="A2331" s="10"/>
      <c r="B2331" s="11"/>
      <c r="C2331" s="11"/>
      <c r="D2331" s="11"/>
      <c r="E2331" s="12"/>
      <c r="F2331" s="23"/>
      <c r="G2331" s="11"/>
      <c r="H2331" s="11"/>
      <c r="I2331" s="14"/>
      <c r="J2331" s="15"/>
      <c r="K2331" s="16"/>
      <c r="L2331" s="16" t="b">
        <v>0</v>
      </c>
      <c r="M2331" s="17"/>
      <c r="N2331" s="18"/>
    </row>
    <row r="2332" hidden="1">
      <c r="A2332" s="10"/>
      <c r="B2332" s="11"/>
      <c r="C2332" s="11"/>
      <c r="D2332" s="11"/>
      <c r="E2332" s="12"/>
      <c r="F2332" s="23"/>
      <c r="G2332" s="11"/>
      <c r="H2332" s="11"/>
      <c r="I2332" s="14"/>
      <c r="J2332" s="15"/>
      <c r="K2332" s="16"/>
      <c r="L2332" s="16" t="b">
        <v>0</v>
      </c>
      <c r="M2332" s="17"/>
      <c r="N2332" s="18"/>
    </row>
    <row r="2333" hidden="1">
      <c r="A2333" s="10"/>
      <c r="B2333" s="11"/>
      <c r="C2333" s="11"/>
      <c r="D2333" s="11"/>
      <c r="E2333" s="12"/>
      <c r="F2333" s="23"/>
      <c r="G2333" s="11"/>
      <c r="H2333" s="11"/>
      <c r="I2333" s="14"/>
      <c r="J2333" s="15"/>
      <c r="K2333" s="16"/>
      <c r="L2333" s="16" t="b">
        <v>0</v>
      </c>
      <c r="M2333" s="17"/>
      <c r="N2333" s="18"/>
    </row>
    <row r="2334" hidden="1">
      <c r="A2334" s="10"/>
      <c r="B2334" s="11"/>
      <c r="C2334" s="11"/>
      <c r="D2334" s="11"/>
      <c r="E2334" s="12"/>
      <c r="F2334" s="23"/>
      <c r="G2334" s="11"/>
      <c r="H2334" s="11"/>
      <c r="I2334" s="14"/>
      <c r="J2334" s="15"/>
      <c r="K2334" s="16"/>
      <c r="L2334" s="16" t="b">
        <v>0</v>
      </c>
      <c r="M2334" s="17"/>
      <c r="N2334" s="18"/>
    </row>
    <row r="2335" hidden="1">
      <c r="A2335" s="10"/>
      <c r="B2335" s="11"/>
      <c r="C2335" s="11"/>
      <c r="D2335" s="11"/>
      <c r="E2335" s="12"/>
      <c r="F2335" s="23"/>
      <c r="G2335" s="11"/>
      <c r="H2335" s="11"/>
      <c r="I2335" s="14"/>
      <c r="J2335" s="15"/>
      <c r="K2335" s="16"/>
      <c r="L2335" s="16" t="b">
        <v>0</v>
      </c>
      <c r="M2335" s="17"/>
      <c r="N2335" s="18"/>
    </row>
    <row r="2336" hidden="1">
      <c r="A2336" s="10"/>
      <c r="B2336" s="11"/>
      <c r="C2336" s="11"/>
      <c r="D2336" s="11"/>
      <c r="E2336" s="12"/>
      <c r="F2336" s="23"/>
      <c r="G2336" s="11"/>
      <c r="H2336" s="11"/>
      <c r="I2336" s="14"/>
      <c r="J2336" s="15"/>
      <c r="K2336" s="16"/>
      <c r="L2336" s="16" t="b">
        <v>0</v>
      </c>
      <c r="M2336" s="17"/>
      <c r="N2336" s="18"/>
    </row>
    <row r="2337" hidden="1">
      <c r="A2337" s="10"/>
      <c r="B2337" s="11"/>
      <c r="C2337" s="11"/>
      <c r="D2337" s="11"/>
      <c r="E2337" s="12"/>
      <c r="F2337" s="23"/>
      <c r="G2337" s="11"/>
      <c r="H2337" s="11"/>
      <c r="I2337" s="14"/>
      <c r="J2337" s="15"/>
      <c r="K2337" s="16"/>
      <c r="L2337" s="16" t="b">
        <v>0</v>
      </c>
      <c r="M2337" s="17"/>
      <c r="N2337" s="18"/>
    </row>
    <row r="2338" hidden="1">
      <c r="A2338" s="10"/>
      <c r="B2338" s="11"/>
      <c r="C2338" s="11"/>
      <c r="D2338" s="11"/>
      <c r="E2338" s="12"/>
      <c r="F2338" s="23"/>
      <c r="G2338" s="11"/>
      <c r="H2338" s="11"/>
      <c r="I2338" s="14"/>
      <c r="J2338" s="15"/>
      <c r="K2338" s="16"/>
      <c r="L2338" s="16" t="b">
        <v>0</v>
      </c>
      <c r="M2338" s="17"/>
      <c r="N2338" s="18"/>
    </row>
    <row r="2339" hidden="1">
      <c r="A2339" s="10"/>
      <c r="B2339" s="11"/>
      <c r="C2339" s="11"/>
      <c r="D2339" s="11"/>
      <c r="E2339" s="12"/>
      <c r="F2339" s="23"/>
      <c r="G2339" s="11"/>
      <c r="H2339" s="11"/>
      <c r="I2339" s="14"/>
      <c r="J2339" s="15"/>
      <c r="K2339" s="16"/>
      <c r="L2339" s="16" t="b">
        <v>0</v>
      </c>
      <c r="M2339" s="17"/>
      <c r="N2339" s="18"/>
    </row>
    <row r="2340" hidden="1">
      <c r="A2340" s="10"/>
      <c r="B2340" s="11"/>
      <c r="C2340" s="11"/>
      <c r="D2340" s="11"/>
      <c r="E2340" s="12"/>
      <c r="F2340" s="23"/>
      <c r="G2340" s="11"/>
      <c r="H2340" s="11"/>
      <c r="I2340" s="14"/>
      <c r="J2340" s="15"/>
      <c r="K2340" s="16"/>
      <c r="L2340" s="16" t="b">
        <v>0</v>
      </c>
      <c r="M2340" s="17"/>
      <c r="N2340" s="18"/>
    </row>
    <row r="2341" hidden="1">
      <c r="A2341" s="10"/>
      <c r="B2341" s="11"/>
      <c r="C2341" s="11"/>
      <c r="D2341" s="11"/>
      <c r="E2341" s="12"/>
      <c r="F2341" s="23"/>
      <c r="G2341" s="11"/>
      <c r="H2341" s="11"/>
      <c r="I2341" s="14"/>
      <c r="J2341" s="15"/>
      <c r="K2341" s="16"/>
      <c r="L2341" s="16" t="b">
        <v>0</v>
      </c>
      <c r="M2341" s="17"/>
      <c r="N2341" s="18"/>
    </row>
    <row r="2342" hidden="1">
      <c r="A2342" s="10"/>
      <c r="B2342" s="11"/>
      <c r="C2342" s="11"/>
      <c r="D2342" s="11"/>
      <c r="E2342" s="12"/>
      <c r="F2342" s="23"/>
      <c r="G2342" s="11"/>
      <c r="H2342" s="11"/>
      <c r="I2342" s="14"/>
      <c r="J2342" s="15"/>
      <c r="K2342" s="16"/>
      <c r="L2342" s="16" t="b">
        <v>0</v>
      </c>
      <c r="M2342" s="17"/>
      <c r="N2342" s="18"/>
    </row>
    <row r="2343" hidden="1">
      <c r="A2343" s="10"/>
      <c r="B2343" s="11"/>
      <c r="C2343" s="11"/>
      <c r="D2343" s="11"/>
      <c r="E2343" s="12"/>
      <c r="F2343" s="23"/>
      <c r="G2343" s="11"/>
      <c r="H2343" s="11"/>
      <c r="I2343" s="14"/>
      <c r="J2343" s="15"/>
      <c r="K2343" s="16"/>
      <c r="L2343" s="16" t="b">
        <v>0</v>
      </c>
      <c r="M2343" s="17"/>
      <c r="N2343" s="18"/>
    </row>
    <row r="2344" hidden="1">
      <c r="A2344" s="10"/>
      <c r="B2344" s="11"/>
      <c r="C2344" s="11"/>
      <c r="D2344" s="11"/>
      <c r="E2344" s="12"/>
      <c r="F2344" s="23"/>
      <c r="G2344" s="11"/>
      <c r="H2344" s="11"/>
      <c r="I2344" s="14"/>
      <c r="J2344" s="15"/>
      <c r="K2344" s="16"/>
      <c r="L2344" s="16" t="b">
        <v>0</v>
      </c>
      <c r="M2344" s="17"/>
      <c r="N2344" s="18"/>
    </row>
    <row r="2345" hidden="1">
      <c r="A2345" s="10"/>
      <c r="B2345" s="11"/>
      <c r="C2345" s="11"/>
      <c r="D2345" s="11"/>
      <c r="E2345" s="12"/>
      <c r="F2345" s="23"/>
      <c r="G2345" s="11"/>
      <c r="H2345" s="11"/>
      <c r="I2345" s="14"/>
      <c r="J2345" s="15"/>
      <c r="K2345" s="16"/>
      <c r="L2345" s="16" t="b">
        <v>0</v>
      </c>
      <c r="M2345" s="17"/>
      <c r="N2345" s="18"/>
    </row>
    <row r="2346" hidden="1">
      <c r="A2346" s="10"/>
      <c r="B2346" s="11"/>
      <c r="C2346" s="11"/>
      <c r="D2346" s="11"/>
      <c r="E2346" s="12"/>
      <c r="F2346" s="23"/>
      <c r="G2346" s="11"/>
      <c r="H2346" s="11"/>
      <c r="I2346" s="14"/>
      <c r="J2346" s="15"/>
      <c r="K2346" s="16"/>
      <c r="L2346" s="16" t="b">
        <v>0</v>
      </c>
      <c r="M2346" s="17"/>
      <c r="N2346" s="18"/>
    </row>
    <row r="2347" hidden="1">
      <c r="A2347" s="10"/>
      <c r="B2347" s="11"/>
      <c r="C2347" s="11"/>
      <c r="D2347" s="11"/>
      <c r="E2347" s="12"/>
      <c r="F2347" s="23"/>
      <c r="G2347" s="11"/>
      <c r="H2347" s="11"/>
      <c r="I2347" s="14"/>
      <c r="J2347" s="15"/>
      <c r="K2347" s="16"/>
      <c r="L2347" s="16" t="b">
        <v>0</v>
      </c>
      <c r="M2347" s="17"/>
      <c r="N2347" s="18"/>
    </row>
    <row r="2348" hidden="1">
      <c r="A2348" s="10"/>
      <c r="B2348" s="11"/>
      <c r="C2348" s="11"/>
      <c r="D2348" s="11"/>
      <c r="E2348" s="12"/>
      <c r="F2348" s="23"/>
      <c r="G2348" s="11"/>
      <c r="H2348" s="11"/>
      <c r="I2348" s="14"/>
      <c r="J2348" s="15"/>
      <c r="K2348" s="16"/>
      <c r="L2348" s="16" t="b">
        <v>0</v>
      </c>
      <c r="M2348" s="17"/>
      <c r="N2348" s="18"/>
    </row>
    <row r="2349" hidden="1">
      <c r="A2349" s="10"/>
      <c r="B2349" s="11"/>
      <c r="C2349" s="11"/>
      <c r="D2349" s="11"/>
      <c r="E2349" s="12"/>
      <c r="F2349" s="23"/>
      <c r="G2349" s="11"/>
      <c r="H2349" s="11"/>
      <c r="I2349" s="14"/>
      <c r="J2349" s="15"/>
      <c r="K2349" s="16"/>
      <c r="L2349" s="16" t="b">
        <v>0</v>
      </c>
      <c r="M2349" s="17"/>
      <c r="N2349" s="18"/>
    </row>
    <row r="2350" hidden="1">
      <c r="A2350" s="10"/>
      <c r="B2350" s="11"/>
      <c r="C2350" s="11"/>
      <c r="D2350" s="11"/>
      <c r="E2350" s="12"/>
      <c r="F2350" s="23"/>
      <c r="G2350" s="11"/>
      <c r="H2350" s="11"/>
      <c r="I2350" s="14"/>
      <c r="J2350" s="15"/>
      <c r="K2350" s="16"/>
      <c r="L2350" s="16" t="b">
        <v>0</v>
      </c>
      <c r="M2350" s="17"/>
      <c r="N2350" s="18"/>
    </row>
    <row r="2351" hidden="1">
      <c r="A2351" s="10"/>
      <c r="B2351" s="11"/>
      <c r="C2351" s="11"/>
      <c r="D2351" s="11"/>
      <c r="E2351" s="12"/>
      <c r="F2351" s="23"/>
      <c r="G2351" s="11"/>
      <c r="H2351" s="11"/>
      <c r="I2351" s="14"/>
      <c r="J2351" s="15"/>
      <c r="K2351" s="16"/>
      <c r="L2351" s="16" t="b">
        <v>0</v>
      </c>
      <c r="M2351" s="17"/>
      <c r="N2351" s="18"/>
    </row>
    <row r="2352" hidden="1">
      <c r="A2352" s="10"/>
      <c r="B2352" s="11"/>
      <c r="C2352" s="11"/>
      <c r="D2352" s="11"/>
      <c r="E2352" s="12"/>
      <c r="F2352" s="23"/>
      <c r="G2352" s="11"/>
      <c r="H2352" s="11"/>
      <c r="I2352" s="14"/>
      <c r="J2352" s="15"/>
      <c r="K2352" s="16"/>
      <c r="L2352" s="16" t="b">
        <v>0</v>
      </c>
      <c r="M2352" s="17"/>
      <c r="N2352" s="18"/>
    </row>
    <row r="2353" hidden="1">
      <c r="A2353" s="10"/>
      <c r="B2353" s="11"/>
      <c r="C2353" s="11"/>
      <c r="D2353" s="11"/>
      <c r="E2353" s="12"/>
      <c r="F2353" s="23"/>
      <c r="G2353" s="11"/>
      <c r="H2353" s="11"/>
      <c r="I2353" s="14"/>
      <c r="J2353" s="15"/>
      <c r="K2353" s="16"/>
      <c r="L2353" s="16" t="b">
        <v>0</v>
      </c>
      <c r="M2353" s="17"/>
      <c r="N2353" s="18"/>
    </row>
    <row r="2354" hidden="1">
      <c r="A2354" s="10"/>
      <c r="B2354" s="11"/>
      <c r="C2354" s="11"/>
      <c r="D2354" s="11"/>
      <c r="E2354" s="12"/>
      <c r="F2354" s="23"/>
      <c r="G2354" s="11"/>
      <c r="H2354" s="11"/>
      <c r="I2354" s="14"/>
      <c r="J2354" s="15"/>
      <c r="K2354" s="16"/>
      <c r="L2354" s="16" t="b">
        <v>0</v>
      </c>
      <c r="M2354" s="17"/>
      <c r="N2354" s="18"/>
    </row>
    <row r="2355" hidden="1">
      <c r="A2355" s="10"/>
      <c r="B2355" s="11"/>
      <c r="C2355" s="11"/>
      <c r="D2355" s="11"/>
      <c r="E2355" s="12"/>
      <c r="F2355" s="23"/>
      <c r="G2355" s="11"/>
      <c r="H2355" s="11"/>
      <c r="I2355" s="14"/>
      <c r="J2355" s="15"/>
      <c r="K2355" s="16"/>
      <c r="L2355" s="16" t="b">
        <v>0</v>
      </c>
      <c r="M2355" s="17"/>
      <c r="N2355" s="18"/>
    </row>
    <row r="2356" hidden="1">
      <c r="A2356" s="10"/>
      <c r="B2356" s="11"/>
      <c r="C2356" s="11"/>
      <c r="D2356" s="11"/>
      <c r="E2356" s="12"/>
      <c r="F2356" s="23"/>
      <c r="G2356" s="11"/>
      <c r="H2356" s="11"/>
      <c r="I2356" s="14"/>
      <c r="J2356" s="15"/>
      <c r="K2356" s="16"/>
      <c r="L2356" s="16" t="b">
        <v>0</v>
      </c>
      <c r="M2356" s="17"/>
      <c r="N2356" s="18"/>
    </row>
    <row r="2357" hidden="1">
      <c r="A2357" s="10"/>
      <c r="B2357" s="11"/>
      <c r="C2357" s="11"/>
      <c r="D2357" s="11"/>
      <c r="E2357" s="12"/>
      <c r="F2357" s="23"/>
      <c r="G2357" s="11"/>
      <c r="H2357" s="11"/>
      <c r="I2357" s="14"/>
      <c r="J2357" s="15"/>
      <c r="K2357" s="16"/>
      <c r="L2357" s="16" t="b">
        <v>0</v>
      </c>
      <c r="M2357" s="17"/>
      <c r="N2357" s="18"/>
    </row>
    <row r="2358" hidden="1">
      <c r="A2358" s="10"/>
      <c r="B2358" s="11"/>
      <c r="C2358" s="11"/>
      <c r="D2358" s="11"/>
      <c r="E2358" s="12"/>
      <c r="F2358" s="23"/>
      <c r="G2358" s="11"/>
      <c r="H2358" s="11"/>
      <c r="I2358" s="14"/>
      <c r="J2358" s="15"/>
      <c r="K2358" s="16"/>
      <c r="L2358" s="16" t="b">
        <v>0</v>
      </c>
      <c r="M2358" s="17"/>
      <c r="N2358" s="18"/>
    </row>
    <row r="2359" hidden="1">
      <c r="A2359" s="10"/>
      <c r="B2359" s="11"/>
      <c r="C2359" s="11"/>
      <c r="D2359" s="11"/>
      <c r="E2359" s="12"/>
      <c r="F2359" s="23"/>
      <c r="G2359" s="11"/>
      <c r="H2359" s="11"/>
      <c r="I2359" s="14"/>
      <c r="J2359" s="15"/>
      <c r="K2359" s="16"/>
      <c r="L2359" s="16" t="b">
        <v>0</v>
      </c>
      <c r="M2359" s="17"/>
      <c r="N2359" s="18"/>
    </row>
    <row r="2360" hidden="1">
      <c r="A2360" s="10"/>
      <c r="B2360" s="11"/>
      <c r="C2360" s="11"/>
      <c r="D2360" s="11"/>
      <c r="E2360" s="12"/>
      <c r="F2360" s="23"/>
      <c r="G2360" s="11"/>
      <c r="H2360" s="11"/>
      <c r="I2360" s="14"/>
      <c r="J2360" s="15"/>
      <c r="K2360" s="16"/>
      <c r="L2360" s="16" t="b">
        <v>0</v>
      </c>
      <c r="M2360" s="17"/>
      <c r="N2360" s="18"/>
    </row>
    <row r="2361" hidden="1">
      <c r="A2361" s="10"/>
      <c r="B2361" s="11"/>
      <c r="C2361" s="11"/>
      <c r="D2361" s="11"/>
      <c r="E2361" s="12"/>
      <c r="F2361" s="23"/>
      <c r="G2361" s="11"/>
      <c r="H2361" s="11"/>
      <c r="I2361" s="14"/>
      <c r="J2361" s="15"/>
      <c r="K2361" s="16"/>
      <c r="L2361" s="16" t="b">
        <v>0</v>
      </c>
      <c r="M2361" s="17"/>
      <c r="N2361" s="18"/>
    </row>
    <row r="2362" hidden="1">
      <c r="A2362" s="10"/>
      <c r="B2362" s="11"/>
      <c r="C2362" s="11"/>
      <c r="D2362" s="11"/>
      <c r="E2362" s="12"/>
      <c r="F2362" s="23"/>
      <c r="G2362" s="11"/>
      <c r="H2362" s="11"/>
      <c r="I2362" s="14"/>
      <c r="J2362" s="15"/>
      <c r="K2362" s="16"/>
      <c r="L2362" s="16" t="b">
        <v>0</v>
      </c>
      <c r="M2362" s="17"/>
      <c r="N2362" s="18"/>
    </row>
    <row r="2363" hidden="1">
      <c r="A2363" s="10"/>
      <c r="B2363" s="11"/>
      <c r="C2363" s="11"/>
      <c r="D2363" s="11"/>
      <c r="E2363" s="12"/>
      <c r="F2363" s="23"/>
      <c r="G2363" s="11"/>
      <c r="H2363" s="11"/>
      <c r="I2363" s="14"/>
      <c r="J2363" s="15"/>
      <c r="K2363" s="16"/>
      <c r="L2363" s="16" t="b">
        <v>0</v>
      </c>
      <c r="M2363" s="17"/>
      <c r="N2363" s="18"/>
    </row>
    <row r="2364" hidden="1">
      <c r="A2364" s="10"/>
      <c r="B2364" s="11"/>
      <c r="C2364" s="11"/>
      <c r="D2364" s="11"/>
      <c r="E2364" s="12"/>
      <c r="F2364" s="23"/>
      <c r="G2364" s="11"/>
      <c r="H2364" s="11"/>
      <c r="I2364" s="14"/>
      <c r="J2364" s="15"/>
      <c r="K2364" s="16"/>
      <c r="L2364" s="16" t="b">
        <v>0</v>
      </c>
      <c r="M2364" s="17"/>
      <c r="N2364" s="18"/>
    </row>
    <row r="2365" hidden="1">
      <c r="A2365" s="10"/>
      <c r="B2365" s="11"/>
      <c r="C2365" s="11"/>
      <c r="D2365" s="11"/>
      <c r="E2365" s="12"/>
      <c r="F2365" s="23"/>
      <c r="G2365" s="11"/>
      <c r="H2365" s="11"/>
      <c r="I2365" s="14"/>
      <c r="J2365" s="15"/>
      <c r="K2365" s="16"/>
      <c r="L2365" s="16" t="b">
        <v>0</v>
      </c>
      <c r="M2365" s="17"/>
      <c r="N2365" s="18"/>
    </row>
    <row r="2366" hidden="1">
      <c r="A2366" s="10"/>
      <c r="B2366" s="11"/>
      <c r="C2366" s="11"/>
      <c r="D2366" s="11"/>
      <c r="E2366" s="12"/>
      <c r="F2366" s="23"/>
      <c r="G2366" s="11"/>
      <c r="H2366" s="11"/>
      <c r="I2366" s="14"/>
      <c r="J2366" s="15"/>
      <c r="K2366" s="16"/>
      <c r="L2366" s="16" t="b">
        <v>0</v>
      </c>
      <c r="M2366" s="17"/>
      <c r="N2366" s="18"/>
    </row>
    <row r="2367" hidden="1">
      <c r="A2367" s="10"/>
      <c r="B2367" s="11"/>
      <c r="C2367" s="11"/>
      <c r="D2367" s="11"/>
      <c r="E2367" s="12"/>
      <c r="F2367" s="23"/>
      <c r="G2367" s="11"/>
      <c r="H2367" s="11"/>
      <c r="I2367" s="14"/>
      <c r="J2367" s="15"/>
      <c r="K2367" s="16"/>
      <c r="L2367" s="16" t="b">
        <v>0</v>
      </c>
      <c r="M2367" s="17"/>
      <c r="N2367" s="18"/>
    </row>
    <row r="2368" hidden="1">
      <c r="A2368" s="10"/>
      <c r="B2368" s="11"/>
      <c r="C2368" s="11"/>
      <c r="D2368" s="11"/>
      <c r="E2368" s="12"/>
      <c r="F2368" s="23"/>
      <c r="G2368" s="11"/>
      <c r="H2368" s="11"/>
      <c r="I2368" s="14"/>
      <c r="J2368" s="15"/>
      <c r="K2368" s="16"/>
      <c r="L2368" s="16" t="b">
        <v>0</v>
      </c>
      <c r="M2368" s="17"/>
      <c r="N2368" s="18"/>
    </row>
    <row r="2369" hidden="1">
      <c r="A2369" s="10"/>
      <c r="B2369" s="11"/>
      <c r="C2369" s="11"/>
      <c r="D2369" s="11"/>
      <c r="E2369" s="12"/>
      <c r="F2369" s="23"/>
      <c r="G2369" s="11"/>
      <c r="H2369" s="11"/>
      <c r="I2369" s="14"/>
      <c r="J2369" s="15"/>
      <c r="K2369" s="16"/>
      <c r="L2369" s="16" t="b">
        <v>0</v>
      </c>
      <c r="M2369" s="17"/>
      <c r="N2369" s="18"/>
    </row>
    <row r="2370" hidden="1">
      <c r="A2370" s="10"/>
      <c r="B2370" s="11"/>
      <c r="C2370" s="11"/>
      <c r="D2370" s="11"/>
      <c r="E2370" s="12"/>
      <c r="F2370" s="23"/>
      <c r="G2370" s="11"/>
      <c r="H2370" s="11"/>
      <c r="I2370" s="14"/>
      <c r="J2370" s="15"/>
      <c r="K2370" s="16"/>
      <c r="L2370" s="16" t="b">
        <v>0</v>
      </c>
      <c r="M2370" s="17"/>
      <c r="N2370" s="18"/>
    </row>
    <row r="2371" hidden="1">
      <c r="A2371" s="10"/>
      <c r="B2371" s="11"/>
      <c r="C2371" s="11"/>
      <c r="D2371" s="11"/>
      <c r="E2371" s="12"/>
      <c r="F2371" s="23"/>
      <c r="G2371" s="11"/>
      <c r="H2371" s="11"/>
      <c r="I2371" s="14"/>
      <c r="J2371" s="15"/>
      <c r="K2371" s="16"/>
      <c r="L2371" s="16" t="b">
        <v>0</v>
      </c>
      <c r="M2371" s="17"/>
      <c r="N2371" s="18"/>
    </row>
    <row r="2372" hidden="1">
      <c r="A2372" s="10"/>
      <c r="B2372" s="11"/>
      <c r="C2372" s="11"/>
      <c r="D2372" s="11"/>
      <c r="E2372" s="12"/>
      <c r="F2372" s="23"/>
      <c r="G2372" s="11"/>
      <c r="H2372" s="11"/>
      <c r="I2372" s="14"/>
      <c r="J2372" s="15"/>
      <c r="K2372" s="16"/>
      <c r="L2372" s="16" t="b">
        <v>0</v>
      </c>
      <c r="M2372" s="17"/>
      <c r="N2372" s="18"/>
    </row>
    <row r="2373" hidden="1">
      <c r="A2373" s="10"/>
      <c r="B2373" s="11"/>
      <c r="C2373" s="11"/>
      <c r="D2373" s="11"/>
      <c r="E2373" s="12"/>
      <c r="F2373" s="23"/>
      <c r="G2373" s="11"/>
      <c r="H2373" s="11"/>
      <c r="I2373" s="14"/>
      <c r="J2373" s="15"/>
      <c r="K2373" s="16"/>
      <c r="L2373" s="16" t="b">
        <v>0</v>
      </c>
      <c r="M2373" s="17"/>
      <c r="N2373" s="18"/>
    </row>
    <row r="2374" hidden="1">
      <c r="A2374" s="10"/>
      <c r="B2374" s="11"/>
      <c r="C2374" s="11"/>
      <c r="D2374" s="11"/>
      <c r="E2374" s="12"/>
      <c r="F2374" s="23"/>
      <c r="G2374" s="11"/>
      <c r="H2374" s="11"/>
      <c r="I2374" s="14"/>
      <c r="J2374" s="15"/>
      <c r="K2374" s="16"/>
      <c r="L2374" s="16" t="b">
        <v>0</v>
      </c>
      <c r="M2374" s="17"/>
      <c r="N2374" s="18"/>
    </row>
    <row r="2375" hidden="1">
      <c r="A2375" s="10"/>
      <c r="B2375" s="11"/>
      <c r="C2375" s="11"/>
      <c r="D2375" s="11"/>
      <c r="E2375" s="12"/>
      <c r="F2375" s="23"/>
      <c r="G2375" s="11"/>
      <c r="H2375" s="11"/>
      <c r="I2375" s="14"/>
      <c r="J2375" s="15"/>
      <c r="K2375" s="16"/>
      <c r="L2375" s="16" t="b">
        <v>0</v>
      </c>
      <c r="M2375" s="17"/>
      <c r="N2375" s="18"/>
    </row>
    <row r="2376" hidden="1">
      <c r="A2376" s="10"/>
      <c r="B2376" s="11"/>
      <c r="C2376" s="11"/>
      <c r="D2376" s="11"/>
      <c r="E2376" s="12"/>
      <c r="F2376" s="23"/>
      <c r="G2376" s="11"/>
      <c r="H2376" s="11"/>
      <c r="I2376" s="14"/>
      <c r="J2376" s="15"/>
      <c r="K2376" s="16"/>
      <c r="L2376" s="16" t="b">
        <v>0</v>
      </c>
      <c r="M2376" s="17"/>
      <c r="N2376" s="18"/>
    </row>
    <row r="2377" hidden="1">
      <c r="A2377" s="10"/>
      <c r="B2377" s="11"/>
      <c r="C2377" s="11"/>
      <c r="D2377" s="11"/>
      <c r="E2377" s="12"/>
      <c r="F2377" s="23"/>
      <c r="G2377" s="11"/>
      <c r="H2377" s="11"/>
      <c r="I2377" s="14"/>
      <c r="J2377" s="15"/>
      <c r="K2377" s="16"/>
      <c r="L2377" s="16" t="b">
        <v>0</v>
      </c>
      <c r="M2377" s="17"/>
      <c r="N2377" s="18"/>
    </row>
    <row r="2378" hidden="1">
      <c r="A2378" s="10"/>
      <c r="B2378" s="11"/>
      <c r="C2378" s="11"/>
      <c r="D2378" s="11"/>
      <c r="E2378" s="12"/>
      <c r="F2378" s="23"/>
      <c r="G2378" s="11"/>
      <c r="H2378" s="11"/>
      <c r="I2378" s="14"/>
      <c r="J2378" s="15"/>
      <c r="K2378" s="16"/>
      <c r="L2378" s="16" t="b">
        <v>0</v>
      </c>
      <c r="M2378" s="17"/>
      <c r="N2378" s="18"/>
    </row>
    <row r="2379" hidden="1">
      <c r="A2379" s="10"/>
      <c r="B2379" s="11"/>
      <c r="C2379" s="11"/>
      <c r="D2379" s="11"/>
      <c r="E2379" s="12"/>
      <c r="F2379" s="23"/>
      <c r="G2379" s="11"/>
      <c r="H2379" s="11"/>
      <c r="I2379" s="14"/>
      <c r="J2379" s="15"/>
      <c r="K2379" s="16"/>
      <c r="L2379" s="16" t="b">
        <v>0</v>
      </c>
      <c r="M2379" s="17"/>
      <c r="N2379" s="18"/>
    </row>
    <row r="2380" hidden="1">
      <c r="A2380" s="10"/>
      <c r="B2380" s="11"/>
      <c r="C2380" s="11"/>
      <c r="D2380" s="11"/>
      <c r="E2380" s="12"/>
      <c r="F2380" s="23"/>
      <c r="G2380" s="11"/>
      <c r="H2380" s="11"/>
      <c r="I2380" s="14"/>
      <c r="J2380" s="15"/>
      <c r="K2380" s="16"/>
      <c r="L2380" s="16" t="b">
        <v>0</v>
      </c>
      <c r="M2380" s="17"/>
      <c r="N2380" s="18"/>
    </row>
    <row r="2381" hidden="1">
      <c r="A2381" s="10"/>
      <c r="B2381" s="11"/>
      <c r="C2381" s="11"/>
      <c r="D2381" s="11"/>
      <c r="E2381" s="12"/>
      <c r="F2381" s="23"/>
      <c r="G2381" s="11"/>
      <c r="H2381" s="11"/>
      <c r="I2381" s="14"/>
      <c r="J2381" s="15"/>
      <c r="K2381" s="16"/>
      <c r="L2381" s="16" t="b">
        <v>0</v>
      </c>
      <c r="M2381" s="17"/>
      <c r="N2381" s="18"/>
    </row>
    <row r="2382" hidden="1">
      <c r="A2382" s="10"/>
      <c r="B2382" s="11"/>
      <c r="C2382" s="11"/>
      <c r="D2382" s="11"/>
      <c r="E2382" s="12"/>
      <c r="F2382" s="23"/>
      <c r="G2382" s="11"/>
      <c r="H2382" s="11"/>
      <c r="I2382" s="14"/>
      <c r="J2382" s="15"/>
      <c r="K2382" s="16"/>
      <c r="L2382" s="16" t="b">
        <v>0</v>
      </c>
      <c r="M2382" s="17"/>
      <c r="N2382" s="18"/>
    </row>
    <row r="2383" hidden="1">
      <c r="A2383" s="10"/>
      <c r="B2383" s="11"/>
      <c r="C2383" s="11"/>
      <c r="D2383" s="11"/>
      <c r="E2383" s="12"/>
      <c r="F2383" s="23"/>
      <c r="G2383" s="11"/>
      <c r="H2383" s="11"/>
      <c r="I2383" s="14"/>
      <c r="J2383" s="15"/>
      <c r="K2383" s="16"/>
      <c r="L2383" s="16" t="b">
        <v>0</v>
      </c>
      <c r="M2383" s="17"/>
      <c r="N2383" s="18"/>
    </row>
    <row r="2384" hidden="1">
      <c r="A2384" s="10"/>
      <c r="B2384" s="11"/>
      <c r="C2384" s="11"/>
      <c r="D2384" s="11"/>
      <c r="E2384" s="12"/>
      <c r="F2384" s="23"/>
      <c r="G2384" s="11"/>
      <c r="H2384" s="11"/>
      <c r="I2384" s="14"/>
      <c r="J2384" s="15"/>
      <c r="K2384" s="16"/>
      <c r="L2384" s="16" t="b">
        <v>0</v>
      </c>
      <c r="M2384" s="17"/>
      <c r="N2384" s="18"/>
    </row>
    <row r="2385" hidden="1">
      <c r="A2385" s="10"/>
      <c r="B2385" s="11"/>
      <c r="C2385" s="11"/>
      <c r="D2385" s="11"/>
      <c r="E2385" s="12"/>
      <c r="F2385" s="23"/>
      <c r="G2385" s="11"/>
      <c r="H2385" s="11"/>
      <c r="I2385" s="14"/>
      <c r="J2385" s="15"/>
      <c r="K2385" s="16"/>
      <c r="L2385" s="16" t="b">
        <v>0</v>
      </c>
      <c r="M2385" s="17"/>
      <c r="N2385" s="18"/>
    </row>
    <row r="2386" hidden="1">
      <c r="A2386" s="10"/>
      <c r="B2386" s="11"/>
      <c r="C2386" s="11"/>
      <c r="D2386" s="11"/>
      <c r="E2386" s="12"/>
      <c r="F2386" s="23"/>
      <c r="G2386" s="11"/>
      <c r="H2386" s="11"/>
      <c r="I2386" s="14"/>
      <c r="J2386" s="15"/>
      <c r="K2386" s="16"/>
      <c r="L2386" s="16" t="b">
        <v>0</v>
      </c>
      <c r="M2386" s="17"/>
      <c r="N2386" s="18"/>
    </row>
    <row r="2387" hidden="1">
      <c r="A2387" s="10"/>
      <c r="B2387" s="11"/>
      <c r="C2387" s="11"/>
      <c r="D2387" s="11"/>
      <c r="E2387" s="12"/>
      <c r="F2387" s="23"/>
      <c r="G2387" s="11"/>
      <c r="H2387" s="11"/>
      <c r="I2387" s="14"/>
      <c r="J2387" s="15"/>
      <c r="K2387" s="16"/>
      <c r="L2387" s="16" t="b">
        <v>0</v>
      </c>
      <c r="M2387" s="17"/>
      <c r="N2387" s="18"/>
    </row>
    <row r="2388" hidden="1">
      <c r="A2388" s="10"/>
      <c r="B2388" s="11"/>
      <c r="C2388" s="11"/>
      <c r="D2388" s="11"/>
      <c r="E2388" s="12"/>
      <c r="F2388" s="23"/>
      <c r="G2388" s="11"/>
      <c r="H2388" s="11"/>
      <c r="I2388" s="14"/>
      <c r="J2388" s="15"/>
      <c r="K2388" s="16"/>
      <c r="L2388" s="16" t="b">
        <v>0</v>
      </c>
      <c r="M2388" s="17"/>
      <c r="N2388" s="18"/>
    </row>
    <row r="2389" hidden="1">
      <c r="A2389" s="10"/>
      <c r="B2389" s="11"/>
      <c r="C2389" s="11"/>
      <c r="D2389" s="11"/>
      <c r="E2389" s="12"/>
      <c r="F2389" s="23"/>
      <c r="G2389" s="11"/>
      <c r="H2389" s="11"/>
      <c r="I2389" s="14"/>
      <c r="J2389" s="15"/>
      <c r="K2389" s="16"/>
      <c r="L2389" s="16" t="b">
        <v>0</v>
      </c>
      <c r="M2389" s="17"/>
      <c r="N2389" s="18"/>
    </row>
    <row r="2390" hidden="1">
      <c r="A2390" s="10"/>
      <c r="B2390" s="11"/>
      <c r="C2390" s="11"/>
      <c r="D2390" s="11"/>
      <c r="E2390" s="12"/>
      <c r="F2390" s="23"/>
      <c r="G2390" s="11"/>
      <c r="H2390" s="11"/>
      <c r="I2390" s="14"/>
      <c r="J2390" s="15"/>
      <c r="K2390" s="16"/>
      <c r="L2390" s="16" t="b">
        <v>0</v>
      </c>
      <c r="M2390" s="17"/>
      <c r="N2390" s="18"/>
    </row>
    <row r="2391" hidden="1">
      <c r="A2391" s="10"/>
      <c r="B2391" s="11"/>
      <c r="C2391" s="11"/>
      <c r="D2391" s="11"/>
      <c r="E2391" s="12"/>
      <c r="F2391" s="23"/>
      <c r="G2391" s="11"/>
      <c r="H2391" s="11"/>
      <c r="I2391" s="14"/>
      <c r="J2391" s="15"/>
      <c r="K2391" s="16"/>
      <c r="L2391" s="16" t="b">
        <v>0</v>
      </c>
      <c r="M2391" s="17"/>
      <c r="N2391" s="18"/>
    </row>
    <row r="2392" hidden="1">
      <c r="A2392" s="10"/>
      <c r="B2392" s="11"/>
      <c r="C2392" s="11"/>
      <c r="D2392" s="11"/>
      <c r="E2392" s="12"/>
      <c r="F2392" s="23"/>
      <c r="G2392" s="11"/>
      <c r="H2392" s="11"/>
      <c r="I2392" s="14"/>
      <c r="J2392" s="15"/>
      <c r="K2392" s="16"/>
      <c r="L2392" s="16" t="b">
        <v>0</v>
      </c>
      <c r="M2392" s="17"/>
      <c r="N2392" s="18"/>
    </row>
    <row r="2393" hidden="1">
      <c r="A2393" s="10"/>
      <c r="B2393" s="11"/>
      <c r="C2393" s="11"/>
      <c r="D2393" s="11"/>
      <c r="E2393" s="12"/>
      <c r="F2393" s="23"/>
      <c r="G2393" s="11"/>
      <c r="H2393" s="11"/>
      <c r="I2393" s="14"/>
      <c r="J2393" s="15"/>
      <c r="K2393" s="16"/>
      <c r="L2393" s="16" t="b">
        <v>0</v>
      </c>
      <c r="M2393" s="17"/>
      <c r="N2393" s="18"/>
    </row>
    <row r="2394" hidden="1">
      <c r="A2394" s="10"/>
      <c r="B2394" s="11"/>
      <c r="C2394" s="11"/>
      <c r="D2394" s="11"/>
      <c r="E2394" s="12"/>
      <c r="F2394" s="23"/>
      <c r="G2394" s="11"/>
      <c r="H2394" s="11"/>
      <c r="I2394" s="14"/>
      <c r="J2394" s="15"/>
      <c r="K2394" s="16"/>
      <c r="L2394" s="16" t="b">
        <v>0</v>
      </c>
      <c r="M2394" s="17"/>
      <c r="N2394" s="18"/>
    </row>
    <row r="2395" hidden="1">
      <c r="A2395" s="10"/>
      <c r="B2395" s="11"/>
      <c r="C2395" s="11"/>
      <c r="D2395" s="11"/>
      <c r="E2395" s="12"/>
      <c r="F2395" s="23"/>
      <c r="G2395" s="11"/>
      <c r="H2395" s="11"/>
      <c r="I2395" s="14"/>
      <c r="J2395" s="15"/>
      <c r="K2395" s="16"/>
      <c r="L2395" s="16" t="b">
        <v>0</v>
      </c>
      <c r="M2395" s="17"/>
      <c r="N2395" s="18"/>
    </row>
    <row r="2396" hidden="1">
      <c r="A2396" s="10"/>
      <c r="B2396" s="11"/>
      <c r="C2396" s="11"/>
      <c r="D2396" s="11"/>
      <c r="E2396" s="12"/>
      <c r="F2396" s="23"/>
      <c r="G2396" s="11"/>
      <c r="H2396" s="11"/>
      <c r="I2396" s="14"/>
      <c r="J2396" s="15"/>
      <c r="K2396" s="16"/>
      <c r="L2396" s="16" t="b">
        <v>0</v>
      </c>
      <c r="M2396" s="17"/>
      <c r="N2396" s="18"/>
    </row>
    <row r="2397" hidden="1">
      <c r="A2397" s="10"/>
      <c r="B2397" s="11"/>
      <c r="C2397" s="11"/>
      <c r="D2397" s="11"/>
      <c r="E2397" s="12"/>
      <c r="F2397" s="23"/>
      <c r="G2397" s="11"/>
      <c r="H2397" s="11"/>
      <c r="I2397" s="14"/>
      <c r="J2397" s="15"/>
      <c r="K2397" s="16"/>
      <c r="L2397" s="16" t="b">
        <v>0</v>
      </c>
      <c r="M2397" s="17"/>
      <c r="N2397" s="18"/>
    </row>
    <row r="2398" hidden="1">
      <c r="A2398" s="10"/>
      <c r="B2398" s="11"/>
      <c r="C2398" s="11"/>
      <c r="D2398" s="11"/>
      <c r="E2398" s="12"/>
      <c r="F2398" s="23"/>
      <c r="G2398" s="11"/>
      <c r="H2398" s="11"/>
      <c r="I2398" s="14"/>
      <c r="J2398" s="15"/>
      <c r="K2398" s="16"/>
      <c r="L2398" s="16" t="b">
        <v>0</v>
      </c>
      <c r="M2398" s="17"/>
      <c r="N2398" s="18"/>
    </row>
    <row r="2399" hidden="1">
      <c r="A2399" s="10"/>
      <c r="B2399" s="11"/>
      <c r="C2399" s="11"/>
      <c r="D2399" s="11"/>
      <c r="E2399" s="12"/>
      <c r="F2399" s="23"/>
      <c r="G2399" s="11"/>
      <c r="H2399" s="11"/>
      <c r="I2399" s="14"/>
      <c r="J2399" s="15"/>
      <c r="K2399" s="16"/>
      <c r="L2399" s="16" t="b">
        <v>0</v>
      </c>
      <c r="M2399" s="17"/>
      <c r="N2399" s="18"/>
    </row>
    <row r="2400" hidden="1">
      <c r="A2400" s="10"/>
      <c r="B2400" s="11"/>
      <c r="C2400" s="11"/>
      <c r="D2400" s="11"/>
      <c r="E2400" s="12"/>
      <c r="F2400" s="23"/>
      <c r="G2400" s="11"/>
      <c r="H2400" s="11"/>
      <c r="I2400" s="14"/>
      <c r="J2400" s="15"/>
      <c r="K2400" s="16"/>
      <c r="L2400" s="16" t="b">
        <v>0</v>
      </c>
      <c r="M2400" s="17"/>
      <c r="N2400" s="18"/>
    </row>
    <row r="2401" hidden="1">
      <c r="A2401" s="10"/>
      <c r="B2401" s="11"/>
      <c r="C2401" s="11"/>
      <c r="D2401" s="11"/>
      <c r="E2401" s="12"/>
      <c r="F2401" s="23"/>
      <c r="G2401" s="11"/>
      <c r="H2401" s="11"/>
      <c r="I2401" s="14"/>
      <c r="J2401" s="15"/>
      <c r="K2401" s="16"/>
      <c r="L2401" s="16" t="b">
        <v>0</v>
      </c>
      <c r="M2401" s="17"/>
      <c r="N2401" s="18"/>
    </row>
    <row r="2402" hidden="1">
      <c r="A2402" s="10"/>
      <c r="B2402" s="11"/>
      <c r="C2402" s="11"/>
      <c r="D2402" s="11"/>
      <c r="E2402" s="12"/>
      <c r="F2402" s="23"/>
      <c r="G2402" s="11"/>
      <c r="H2402" s="11"/>
      <c r="I2402" s="14"/>
      <c r="J2402" s="15"/>
      <c r="K2402" s="16"/>
      <c r="L2402" s="16" t="b">
        <v>0</v>
      </c>
      <c r="M2402" s="17"/>
      <c r="N2402" s="18"/>
    </row>
    <row r="2403" hidden="1">
      <c r="A2403" s="10"/>
      <c r="B2403" s="11"/>
      <c r="C2403" s="11"/>
      <c r="D2403" s="11"/>
      <c r="E2403" s="12"/>
      <c r="F2403" s="23"/>
      <c r="G2403" s="11"/>
      <c r="H2403" s="11"/>
      <c r="I2403" s="14"/>
      <c r="J2403" s="15"/>
      <c r="K2403" s="16"/>
      <c r="L2403" s="16" t="b">
        <v>0</v>
      </c>
      <c r="M2403" s="17"/>
      <c r="N2403" s="18"/>
    </row>
    <row r="2404" hidden="1">
      <c r="A2404" s="10"/>
      <c r="B2404" s="11"/>
      <c r="C2404" s="11"/>
      <c r="D2404" s="11"/>
      <c r="E2404" s="12"/>
      <c r="F2404" s="23"/>
      <c r="G2404" s="11"/>
      <c r="H2404" s="11"/>
      <c r="I2404" s="14"/>
      <c r="J2404" s="15"/>
      <c r="K2404" s="16"/>
      <c r="L2404" s="16" t="b">
        <v>0</v>
      </c>
      <c r="M2404" s="17"/>
      <c r="N2404" s="18"/>
    </row>
    <row r="2405" hidden="1">
      <c r="A2405" s="10"/>
      <c r="B2405" s="11"/>
      <c r="C2405" s="11"/>
      <c r="D2405" s="11"/>
      <c r="E2405" s="12"/>
      <c r="F2405" s="23"/>
      <c r="G2405" s="11"/>
      <c r="H2405" s="11"/>
      <c r="I2405" s="14"/>
      <c r="J2405" s="15"/>
      <c r="K2405" s="16"/>
      <c r="L2405" s="16" t="b">
        <v>0</v>
      </c>
      <c r="M2405" s="17"/>
      <c r="N2405" s="18"/>
    </row>
    <row r="2406" hidden="1">
      <c r="A2406" s="10"/>
      <c r="B2406" s="11"/>
      <c r="C2406" s="11"/>
      <c r="D2406" s="11"/>
      <c r="E2406" s="12"/>
      <c r="F2406" s="23"/>
      <c r="G2406" s="11"/>
      <c r="H2406" s="11"/>
      <c r="I2406" s="14"/>
      <c r="J2406" s="15"/>
      <c r="K2406" s="16"/>
      <c r="L2406" s="16" t="b">
        <v>0</v>
      </c>
      <c r="M2406" s="17"/>
      <c r="N2406" s="18"/>
    </row>
    <row r="2407" hidden="1">
      <c r="A2407" s="10"/>
      <c r="B2407" s="11"/>
      <c r="C2407" s="11"/>
      <c r="D2407" s="11"/>
      <c r="E2407" s="12"/>
      <c r="F2407" s="23"/>
      <c r="G2407" s="11"/>
      <c r="H2407" s="11"/>
      <c r="I2407" s="14"/>
      <c r="J2407" s="15"/>
      <c r="K2407" s="16"/>
      <c r="L2407" s="16" t="b">
        <v>0</v>
      </c>
      <c r="M2407" s="17"/>
      <c r="N2407" s="18"/>
    </row>
    <row r="2408" hidden="1">
      <c r="A2408" s="10"/>
      <c r="B2408" s="11"/>
      <c r="C2408" s="11"/>
      <c r="D2408" s="11"/>
      <c r="E2408" s="12"/>
      <c r="F2408" s="23"/>
      <c r="G2408" s="11"/>
      <c r="H2408" s="11"/>
      <c r="I2408" s="14"/>
      <c r="J2408" s="15"/>
      <c r="K2408" s="16"/>
      <c r="L2408" s="16" t="b">
        <v>0</v>
      </c>
      <c r="M2408" s="17"/>
      <c r="N2408" s="18"/>
    </row>
    <row r="2409" hidden="1">
      <c r="A2409" s="10"/>
      <c r="B2409" s="11"/>
      <c r="C2409" s="11"/>
      <c r="D2409" s="11"/>
      <c r="E2409" s="12"/>
      <c r="F2409" s="23"/>
      <c r="G2409" s="11"/>
      <c r="H2409" s="11"/>
      <c r="I2409" s="14"/>
      <c r="J2409" s="15"/>
      <c r="K2409" s="16"/>
      <c r="L2409" s="16" t="b">
        <v>0</v>
      </c>
      <c r="M2409" s="17"/>
      <c r="N2409" s="18"/>
    </row>
    <row r="2410" hidden="1">
      <c r="A2410" s="10"/>
      <c r="B2410" s="11"/>
      <c r="C2410" s="11"/>
      <c r="D2410" s="11"/>
      <c r="E2410" s="12"/>
      <c r="F2410" s="23"/>
      <c r="G2410" s="11"/>
      <c r="H2410" s="11"/>
      <c r="I2410" s="14"/>
      <c r="J2410" s="15"/>
      <c r="K2410" s="16"/>
      <c r="L2410" s="16" t="b">
        <v>0</v>
      </c>
      <c r="M2410" s="17"/>
      <c r="N2410" s="18"/>
    </row>
    <row r="2411" hidden="1">
      <c r="A2411" s="10"/>
      <c r="B2411" s="11"/>
      <c r="C2411" s="11"/>
      <c r="D2411" s="11"/>
      <c r="E2411" s="12"/>
      <c r="F2411" s="23"/>
      <c r="G2411" s="11"/>
      <c r="H2411" s="11"/>
      <c r="I2411" s="14"/>
      <c r="J2411" s="15"/>
      <c r="K2411" s="16"/>
      <c r="L2411" s="16" t="b">
        <v>0</v>
      </c>
      <c r="M2411" s="17"/>
      <c r="N2411" s="18"/>
    </row>
    <row r="2412" hidden="1">
      <c r="A2412" s="10"/>
      <c r="B2412" s="11"/>
      <c r="C2412" s="11"/>
      <c r="D2412" s="11"/>
      <c r="E2412" s="12"/>
      <c r="F2412" s="23"/>
      <c r="G2412" s="11"/>
      <c r="H2412" s="11"/>
      <c r="I2412" s="14"/>
      <c r="J2412" s="15"/>
      <c r="K2412" s="16"/>
      <c r="L2412" s="16" t="b">
        <v>0</v>
      </c>
      <c r="M2412" s="17"/>
      <c r="N2412" s="18"/>
    </row>
    <row r="2413" hidden="1">
      <c r="A2413" s="10"/>
      <c r="B2413" s="11"/>
      <c r="C2413" s="11"/>
      <c r="D2413" s="11"/>
      <c r="E2413" s="12"/>
      <c r="F2413" s="23"/>
      <c r="G2413" s="11"/>
      <c r="H2413" s="11"/>
      <c r="I2413" s="14"/>
      <c r="J2413" s="15"/>
      <c r="K2413" s="16"/>
      <c r="L2413" s="16" t="b">
        <v>0</v>
      </c>
      <c r="M2413" s="17"/>
      <c r="N2413" s="18"/>
    </row>
    <row r="2414" hidden="1">
      <c r="A2414" s="10"/>
      <c r="B2414" s="11"/>
      <c r="C2414" s="11"/>
      <c r="D2414" s="11"/>
      <c r="E2414" s="12"/>
      <c r="F2414" s="23"/>
      <c r="G2414" s="11"/>
      <c r="H2414" s="11"/>
      <c r="I2414" s="14"/>
      <c r="J2414" s="15"/>
      <c r="K2414" s="16"/>
      <c r="L2414" s="16" t="b">
        <v>0</v>
      </c>
      <c r="M2414" s="17"/>
      <c r="N2414" s="18"/>
    </row>
    <row r="2415" hidden="1">
      <c r="A2415" s="10"/>
      <c r="B2415" s="11"/>
      <c r="C2415" s="11"/>
      <c r="D2415" s="11"/>
      <c r="E2415" s="12"/>
      <c r="F2415" s="23"/>
      <c r="G2415" s="11"/>
      <c r="H2415" s="11"/>
      <c r="I2415" s="14"/>
      <c r="J2415" s="15"/>
      <c r="K2415" s="16"/>
      <c r="L2415" s="16" t="b">
        <v>0</v>
      </c>
      <c r="M2415" s="17"/>
      <c r="N2415" s="18"/>
    </row>
    <row r="2416" hidden="1">
      <c r="A2416" s="10"/>
      <c r="B2416" s="11"/>
      <c r="C2416" s="11"/>
      <c r="D2416" s="11"/>
      <c r="E2416" s="12"/>
      <c r="F2416" s="23"/>
      <c r="G2416" s="11"/>
      <c r="H2416" s="11"/>
      <c r="I2416" s="14"/>
      <c r="J2416" s="15"/>
      <c r="K2416" s="16"/>
      <c r="L2416" s="16" t="b">
        <v>0</v>
      </c>
      <c r="M2416" s="17"/>
      <c r="N2416" s="18"/>
    </row>
    <row r="2417" hidden="1">
      <c r="A2417" s="10"/>
      <c r="B2417" s="11"/>
      <c r="C2417" s="11"/>
      <c r="D2417" s="11"/>
      <c r="E2417" s="12"/>
      <c r="F2417" s="23"/>
      <c r="G2417" s="11"/>
      <c r="H2417" s="11"/>
      <c r="I2417" s="14"/>
      <c r="J2417" s="15"/>
      <c r="K2417" s="16"/>
      <c r="L2417" s="16" t="b">
        <v>0</v>
      </c>
      <c r="M2417" s="17"/>
      <c r="N2417" s="18"/>
    </row>
    <row r="2418" hidden="1">
      <c r="A2418" s="10"/>
      <c r="B2418" s="11"/>
      <c r="C2418" s="11"/>
      <c r="D2418" s="11"/>
      <c r="E2418" s="12"/>
      <c r="F2418" s="23"/>
      <c r="G2418" s="11"/>
      <c r="H2418" s="11"/>
      <c r="I2418" s="14"/>
      <c r="J2418" s="15"/>
      <c r="K2418" s="16"/>
      <c r="L2418" s="16" t="b">
        <v>0</v>
      </c>
      <c r="M2418" s="17"/>
      <c r="N2418" s="18"/>
    </row>
    <row r="2419" hidden="1">
      <c r="A2419" s="10"/>
      <c r="B2419" s="11"/>
      <c r="C2419" s="11"/>
      <c r="D2419" s="11"/>
      <c r="E2419" s="12"/>
      <c r="F2419" s="23"/>
      <c r="G2419" s="11"/>
      <c r="H2419" s="11"/>
      <c r="I2419" s="14"/>
      <c r="J2419" s="15"/>
      <c r="K2419" s="16"/>
      <c r="L2419" s="16" t="b">
        <v>0</v>
      </c>
      <c r="M2419" s="17"/>
      <c r="N2419" s="18"/>
    </row>
    <row r="2420" hidden="1">
      <c r="A2420" s="10"/>
      <c r="B2420" s="11"/>
      <c r="C2420" s="11"/>
      <c r="D2420" s="11"/>
      <c r="E2420" s="12"/>
      <c r="F2420" s="23"/>
      <c r="G2420" s="11"/>
      <c r="H2420" s="11"/>
      <c r="I2420" s="14"/>
      <c r="J2420" s="15"/>
      <c r="K2420" s="16"/>
      <c r="L2420" s="16" t="b">
        <v>0</v>
      </c>
      <c r="M2420" s="17"/>
      <c r="N2420" s="18"/>
    </row>
    <row r="2421" hidden="1">
      <c r="A2421" s="10"/>
      <c r="B2421" s="11"/>
      <c r="C2421" s="11"/>
      <c r="D2421" s="11"/>
      <c r="E2421" s="12"/>
      <c r="F2421" s="23"/>
      <c r="G2421" s="11"/>
      <c r="H2421" s="11"/>
      <c r="I2421" s="14"/>
      <c r="J2421" s="15"/>
      <c r="K2421" s="16"/>
      <c r="L2421" s="16" t="b">
        <v>0</v>
      </c>
      <c r="M2421" s="17"/>
      <c r="N2421" s="18"/>
    </row>
    <row r="2422" hidden="1">
      <c r="A2422" s="10"/>
      <c r="B2422" s="11"/>
      <c r="C2422" s="11"/>
      <c r="D2422" s="11"/>
      <c r="E2422" s="12"/>
      <c r="F2422" s="23"/>
      <c r="G2422" s="11"/>
      <c r="H2422" s="11"/>
      <c r="I2422" s="14"/>
      <c r="J2422" s="15"/>
      <c r="K2422" s="16"/>
      <c r="L2422" s="16" t="b">
        <v>0</v>
      </c>
      <c r="M2422" s="17"/>
      <c r="N2422" s="18"/>
    </row>
    <row r="2423" hidden="1">
      <c r="A2423" s="10"/>
      <c r="B2423" s="11"/>
      <c r="C2423" s="11"/>
      <c r="D2423" s="11"/>
      <c r="E2423" s="12"/>
      <c r="F2423" s="23"/>
      <c r="G2423" s="11"/>
      <c r="H2423" s="11"/>
      <c r="I2423" s="14"/>
      <c r="J2423" s="15"/>
      <c r="K2423" s="16"/>
      <c r="L2423" s="16" t="b">
        <v>0</v>
      </c>
      <c r="M2423" s="17"/>
      <c r="N2423" s="18"/>
    </row>
    <row r="2424" hidden="1">
      <c r="A2424" s="10"/>
      <c r="B2424" s="11"/>
      <c r="C2424" s="11"/>
      <c r="D2424" s="11"/>
      <c r="E2424" s="12"/>
      <c r="F2424" s="23"/>
      <c r="G2424" s="11"/>
      <c r="H2424" s="11"/>
      <c r="I2424" s="14"/>
      <c r="J2424" s="15"/>
      <c r="K2424" s="16"/>
      <c r="L2424" s="16" t="b">
        <v>0</v>
      </c>
      <c r="M2424" s="17"/>
      <c r="N2424" s="18"/>
    </row>
    <row r="2425" hidden="1">
      <c r="A2425" s="10"/>
      <c r="B2425" s="11"/>
      <c r="C2425" s="11"/>
      <c r="D2425" s="11"/>
      <c r="E2425" s="12"/>
      <c r="F2425" s="23"/>
      <c r="G2425" s="11"/>
      <c r="H2425" s="11"/>
      <c r="I2425" s="14"/>
      <c r="J2425" s="15"/>
      <c r="K2425" s="16"/>
      <c r="L2425" s="16" t="b">
        <v>0</v>
      </c>
      <c r="M2425" s="17"/>
      <c r="N2425" s="18"/>
    </row>
    <row r="2426" hidden="1">
      <c r="A2426" s="10"/>
      <c r="B2426" s="11"/>
      <c r="C2426" s="11"/>
      <c r="D2426" s="11"/>
      <c r="E2426" s="12"/>
      <c r="F2426" s="23"/>
      <c r="G2426" s="11"/>
      <c r="H2426" s="11"/>
      <c r="I2426" s="14"/>
      <c r="J2426" s="15"/>
      <c r="K2426" s="16"/>
      <c r="L2426" s="16" t="b">
        <v>0</v>
      </c>
      <c r="M2426" s="17"/>
      <c r="N2426" s="18"/>
    </row>
    <row r="2427" hidden="1">
      <c r="A2427" s="10"/>
      <c r="B2427" s="11"/>
      <c r="C2427" s="11"/>
      <c r="D2427" s="11"/>
      <c r="E2427" s="12"/>
      <c r="F2427" s="23"/>
      <c r="G2427" s="11"/>
      <c r="H2427" s="11"/>
      <c r="I2427" s="14"/>
      <c r="J2427" s="15"/>
      <c r="K2427" s="16"/>
      <c r="L2427" s="16" t="b">
        <v>0</v>
      </c>
      <c r="M2427" s="17"/>
      <c r="N2427" s="18"/>
    </row>
    <row r="2428" hidden="1">
      <c r="A2428" s="10"/>
      <c r="B2428" s="11"/>
      <c r="C2428" s="11"/>
      <c r="D2428" s="11"/>
      <c r="E2428" s="12"/>
      <c r="F2428" s="23"/>
      <c r="G2428" s="11"/>
      <c r="H2428" s="11"/>
      <c r="I2428" s="14"/>
      <c r="J2428" s="15"/>
      <c r="K2428" s="16"/>
      <c r="L2428" s="16" t="b">
        <v>0</v>
      </c>
      <c r="M2428" s="17"/>
      <c r="N2428" s="18"/>
    </row>
    <row r="2429" hidden="1">
      <c r="A2429" s="10"/>
      <c r="B2429" s="11"/>
      <c r="C2429" s="11"/>
      <c r="D2429" s="11"/>
      <c r="E2429" s="12"/>
      <c r="F2429" s="23"/>
      <c r="G2429" s="11"/>
      <c r="H2429" s="11"/>
      <c r="I2429" s="14"/>
      <c r="J2429" s="15"/>
      <c r="K2429" s="16"/>
      <c r="L2429" s="16" t="b">
        <v>0</v>
      </c>
      <c r="M2429" s="17"/>
      <c r="N2429" s="18"/>
    </row>
    <row r="2430" hidden="1">
      <c r="A2430" s="10"/>
      <c r="B2430" s="11"/>
      <c r="C2430" s="11"/>
      <c r="D2430" s="11"/>
      <c r="E2430" s="12"/>
      <c r="F2430" s="23"/>
      <c r="G2430" s="11"/>
      <c r="H2430" s="11"/>
      <c r="I2430" s="14"/>
      <c r="J2430" s="15"/>
      <c r="K2430" s="16"/>
      <c r="L2430" s="16" t="b">
        <v>0</v>
      </c>
      <c r="M2430" s="17"/>
      <c r="N2430" s="18"/>
    </row>
    <row r="2431" hidden="1">
      <c r="A2431" s="10"/>
      <c r="B2431" s="11"/>
      <c r="C2431" s="11"/>
      <c r="D2431" s="11"/>
      <c r="E2431" s="12"/>
      <c r="F2431" s="23"/>
      <c r="G2431" s="11"/>
      <c r="H2431" s="11"/>
      <c r="I2431" s="14"/>
      <c r="J2431" s="15"/>
      <c r="K2431" s="16"/>
      <c r="L2431" s="16" t="b">
        <v>0</v>
      </c>
      <c r="M2431" s="17"/>
      <c r="N2431" s="18"/>
    </row>
    <row r="2432" hidden="1">
      <c r="A2432" s="10"/>
      <c r="B2432" s="11"/>
      <c r="C2432" s="11"/>
      <c r="D2432" s="11"/>
      <c r="E2432" s="12"/>
      <c r="F2432" s="23"/>
      <c r="G2432" s="11"/>
      <c r="H2432" s="11"/>
      <c r="I2432" s="14"/>
      <c r="J2432" s="15"/>
      <c r="K2432" s="16"/>
      <c r="L2432" s="16" t="b">
        <v>0</v>
      </c>
      <c r="M2432" s="17"/>
      <c r="N2432" s="18"/>
    </row>
    <row r="2433" hidden="1">
      <c r="A2433" s="10"/>
      <c r="B2433" s="11"/>
      <c r="C2433" s="11"/>
      <c r="D2433" s="11"/>
      <c r="E2433" s="12"/>
      <c r="F2433" s="23"/>
      <c r="G2433" s="11"/>
      <c r="H2433" s="11"/>
      <c r="I2433" s="14"/>
      <c r="J2433" s="15"/>
      <c r="K2433" s="16"/>
      <c r="L2433" s="16" t="b">
        <v>0</v>
      </c>
      <c r="M2433" s="17"/>
      <c r="N2433" s="18"/>
    </row>
    <row r="2434" hidden="1">
      <c r="A2434" s="10"/>
      <c r="B2434" s="11"/>
      <c r="C2434" s="11"/>
      <c r="D2434" s="11"/>
      <c r="E2434" s="12"/>
      <c r="F2434" s="23"/>
      <c r="G2434" s="11"/>
      <c r="H2434" s="11"/>
      <c r="I2434" s="14"/>
      <c r="J2434" s="15"/>
      <c r="K2434" s="16"/>
      <c r="L2434" s="16" t="b">
        <v>0</v>
      </c>
      <c r="M2434" s="17"/>
      <c r="N2434" s="18"/>
    </row>
    <row r="2435" hidden="1">
      <c r="A2435" s="10"/>
      <c r="B2435" s="11"/>
      <c r="C2435" s="11"/>
      <c r="D2435" s="11"/>
      <c r="E2435" s="12"/>
      <c r="F2435" s="23"/>
      <c r="G2435" s="11"/>
      <c r="H2435" s="11"/>
      <c r="I2435" s="14"/>
      <c r="J2435" s="15"/>
      <c r="K2435" s="16"/>
      <c r="L2435" s="16" t="b">
        <v>0</v>
      </c>
      <c r="M2435" s="17"/>
      <c r="N2435" s="18"/>
    </row>
    <row r="2436" hidden="1">
      <c r="A2436" s="10"/>
      <c r="B2436" s="11"/>
      <c r="C2436" s="11"/>
      <c r="D2436" s="11"/>
      <c r="E2436" s="12"/>
      <c r="F2436" s="23"/>
      <c r="G2436" s="11"/>
      <c r="H2436" s="11"/>
      <c r="I2436" s="14"/>
      <c r="J2436" s="15"/>
      <c r="K2436" s="16"/>
      <c r="L2436" s="16" t="b">
        <v>0</v>
      </c>
      <c r="M2436" s="17"/>
      <c r="N2436" s="18"/>
    </row>
    <row r="2437" hidden="1">
      <c r="A2437" s="10"/>
      <c r="B2437" s="11"/>
      <c r="C2437" s="11"/>
      <c r="D2437" s="11"/>
      <c r="E2437" s="12"/>
      <c r="F2437" s="23"/>
      <c r="G2437" s="11"/>
      <c r="H2437" s="11"/>
      <c r="I2437" s="14"/>
      <c r="J2437" s="15"/>
      <c r="K2437" s="16"/>
      <c r="L2437" s="16" t="b">
        <v>0</v>
      </c>
      <c r="M2437" s="17"/>
      <c r="N2437" s="18"/>
    </row>
    <row r="2438" hidden="1">
      <c r="A2438" s="10"/>
      <c r="B2438" s="11"/>
      <c r="C2438" s="11"/>
      <c r="D2438" s="11"/>
      <c r="E2438" s="12"/>
      <c r="F2438" s="23"/>
      <c r="G2438" s="11"/>
      <c r="H2438" s="11"/>
      <c r="I2438" s="14"/>
      <c r="J2438" s="15"/>
      <c r="K2438" s="16"/>
      <c r="L2438" s="16" t="b">
        <v>0</v>
      </c>
      <c r="M2438" s="17"/>
      <c r="N2438" s="18"/>
    </row>
    <row r="2439" hidden="1">
      <c r="A2439" s="10"/>
      <c r="B2439" s="11"/>
      <c r="C2439" s="11"/>
      <c r="D2439" s="11"/>
      <c r="E2439" s="12"/>
      <c r="F2439" s="23"/>
      <c r="G2439" s="11"/>
      <c r="H2439" s="11"/>
      <c r="I2439" s="14"/>
      <c r="J2439" s="15"/>
      <c r="K2439" s="16"/>
      <c r="L2439" s="16" t="b">
        <v>0</v>
      </c>
      <c r="M2439" s="17"/>
      <c r="N2439" s="18"/>
    </row>
    <row r="2440" hidden="1">
      <c r="A2440" s="10"/>
      <c r="B2440" s="11"/>
      <c r="C2440" s="11"/>
      <c r="D2440" s="11"/>
      <c r="E2440" s="12"/>
      <c r="F2440" s="23"/>
      <c r="G2440" s="11"/>
      <c r="H2440" s="11"/>
      <c r="I2440" s="14"/>
      <c r="J2440" s="15"/>
      <c r="K2440" s="16"/>
      <c r="L2440" s="16" t="b">
        <v>0</v>
      </c>
      <c r="M2440" s="17"/>
      <c r="N2440" s="18"/>
    </row>
    <row r="2441" hidden="1">
      <c r="A2441" s="10"/>
      <c r="B2441" s="11"/>
      <c r="C2441" s="11"/>
      <c r="D2441" s="11"/>
      <c r="E2441" s="12"/>
      <c r="F2441" s="23"/>
      <c r="G2441" s="11"/>
      <c r="H2441" s="11"/>
      <c r="I2441" s="14"/>
      <c r="J2441" s="15"/>
      <c r="K2441" s="16"/>
      <c r="L2441" s="16" t="b">
        <v>0</v>
      </c>
      <c r="M2441" s="17"/>
      <c r="N2441" s="18"/>
    </row>
    <row r="2442" hidden="1">
      <c r="A2442" s="10"/>
      <c r="B2442" s="11"/>
      <c r="C2442" s="11"/>
      <c r="D2442" s="11"/>
      <c r="E2442" s="12"/>
      <c r="F2442" s="23"/>
      <c r="G2442" s="11"/>
      <c r="H2442" s="11"/>
      <c r="I2442" s="14"/>
      <c r="J2442" s="15"/>
      <c r="K2442" s="16"/>
      <c r="L2442" s="16" t="b">
        <v>0</v>
      </c>
      <c r="M2442" s="17"/>
      <c r="N2442" s="18"/>
    </row>
    <row r="2443" hidden="1">
      <c r="A2443" s="10"/>
      <c r="B2443" s="11"/>
      <c r="C2443" s="11"/>
      <c r="D2443" s="11"/>
      <c r="E2443" s="12"/>
      <c r="F2443" s="23"/>
      <c r="G2443" s="11"/>
      <c r="H2443" s="11"/>
      <c r="I2443" s="14"/>
      <c r="J2443" s="15"/>
      <c r="K2443" s="16"/>
      <c r="L2443" s="16" t="b">
        <v>0</v>
      </c>
      <c r="M2443" s="17"/>
      <c r="N2443" s="18"/>
    </row>
    <row r="2444" hidden="1">
      <c r="A2444" s="10"/>
      <c r="B2444" s="11"/>
      <c r="C2444" s="11"/>
      <c r="D2444" s="11"/>
      <c r="E2444" s="12"/>
      <c r="F2444" s="23"/>
      <c r="G2444" s="11"/>
      <c r="H2444" s="11"/>
      <c r="I2444" s="14"/>
      <c r="J2444" s="15"/>
      <c r="K2444" s="16"/>
      <c r="L2444" s="16" t="b">
        <v>0</v>
      </c>
      <c r="M2444" s="17"/>
      <c r="N2444" s="18"/>
    </row>
    <row r="2445" hidden="1">
      <c r="A2445" s="10"/>
      <c r="B2445" s="11"/>
      <c r="C2445" s="11"/>
      <c r="D2445" s="11"/>
      <c r="E2445" s="12"/>
      <c r="F2445" s="23"/>
      <c r="G2445" s="11"/>
      <c r="H2445" s="11"/>
      <c r="I2445" s="14"/>
      <c r="J2445" s="15"/>
      <c r="K2445" s="16"/>
      <c r="L2445" s="16" t="b">
        <v>0</v>
      </c>
      <c r="M2445" s="17"/>
      <c r="N2445" s="18"/>
    </row>
    <row r="2446" hidden="1">
      <c r="A2446" s="10"/>
      <c r="B2446" s="11"/>
      <c r="C2446" s="11"/>
      <c r="D2446" s="11"/>
      <c r="E2446" s="12"/>
      <c r="F2446" s="23"/>
      <c r="G2446" s="11"/>
      <c r="H2446" s="11"/>
      <c r="I2446" s="14"/>
      <c r="J2446" s="15"/>
      <c r="K2446" s="16"/>
      <c r="L2446" s="16" t="b">
        <v>0</v>
      </c>
      <c r="M2446" s="17"/>
      <c r="N2446" s="18"/>
    </row>
    <row r="2447" hidden="1">
      <c r="A2447" s="10"/>
      <c r="B2447" s="11"/>
      <c r="C2447" s="11"/>
      <c r="D2447" s="11"/>
      <c r="E2447" s="12"/>
      <c r="F2447" s="23"/>
      <c r="G2447" s="11"/>
      <c r="H2447" s="11"/>
      <c r="I2447" s="14"/>
      <c r="J2447" s="15"/>
      <c r="K2447" s="16"/>
      <c r="L2447" s="16" t="b">
        <v>0</v>
      </c>
      <c r="M2447" s="17"/>
      <c r="N2447" s="18"/>
    </row>
    <row r="2448" hidden="1">
      <c r="A2448" s="10"/>
      <c r="B2448" s="11"/>
      <c r="C2448" s="11"/>
      <c r="D2448" s="11"/>
      <c r="E2448" s="12"/>
      <c r="F2448" s="23"/>
      <c r="G2448" s="11"/>
      <c r="H2448" s="11"/>
      <c r="I2448" s="14"/>
      <c r="J2448" s="15"/>
      <c r="K2448" s="16"/>
      <c r="L2448" s="16" t="b">
        <v>0</v>
      </c>
      <c r="M2448" s="17"/>
      <c r="N2448" s="18"/>
    </row>
    <row r="2449" hidden="1">
      <c r="A2449" s="10"/>
      <c r="B2449" s="11"/>
      <c r="C2449" s="11"/>
      <c r="D2449" s="11"/>
      <c r="E2449" s="12"/>
      <c r="F2449" s="23"/>
      <c r="G2449" s="11"/>
      <c r="H2449" s="11"/>
      <c r="I2449" s="14"/>
      <c r="J2449" s="15"/>
      <c r="K2449" s="16"/>
      <c r="L2449" s="16" t="b">
        <v>0</v>
      </c>
      <c r="M2449" s="17"/>
      <c r="N2449" s="18"/>
    </row>
    <row r="2450" hidden="1">
      <c r="A2450" s="10"/>
      <c r="B2450" s="11"/>
      <c r="C2450" s="11"/>
      <c r="D2450" s="11"/>
      <c r="E2450" s="12"/>
      <c r="F2450" s="23"/>
      <c r="G2450" s="11"/>
      <c r="H2450" s="11"/>
      <c r="I2450" s="14"/>
      <c r="J2450" s="15"/>
      <c r="K2450" s="16"/>
      <c r="L2450" s="16" t="b">
        <v>0</v>
      </c>
      <c r="M2450" s="17"/>
      <c r="N2450" s="18"/>
    </row>
    <row r="2451" hidden="1">
      <c r="A2451" s="10"/>
      <c r="B2451" s="11"/>
      <c r="C2451" s="11"/>
      <c r="D2451" s="11"/>
      <c r="E2451" s="12"/>
      <c r="F2451" s="23"/>
      <c r="G2451" s="11"/>
      <c r="H2451" s="11"/>
      <c r="I2451" s="14"/>
      <c r="J2451" s="15"/>
      <c r="K2451" s="16"/>
      <c r="L2451" s="16" t="b">
        <v>0</v>
      </c>
      <c r="M2451" s="17"/>
      <c r="N2451" s="18"/>
    </row>
    <row r="2452" hidden="1">
      <c r="A2452" s="10"/>
      <c r="B2452" s="11"/>
      <c r="C2452" s="11"/>
      <c r="D2452" s="11"/>
      <c r="E2452" s="12"/>
      <c r="F2452" s="23"/>
      <c r="G2452" s="11"/>
      <c r="H2452" s="11"/>
      <c r="I2452" s="14"/>
      <c r="J2452" s="15"/>
      <c r="K2452" s="16"/>
      <c r="L2452" s="16" t="b">
        <v>0</v>
      </c>
      <c r="M2452" s="17"/>
      <c r="N2452" s="18"/>
    </row>
    <row r="2453" hidden="1">
      <c r="A2453" s="10"/>
      <c r="B2453" s="11"/>
      <c r="C2453" s="11"/>
      <c r="D2453" s="11"/>
      <c r="E2453" s="12"/>
      <c r="F2453" s="23"/>
      <c r="G2453" s="11"/>
      <c r="H2453" s="11"/>
      <c r="I2453" s="14"/>
      <c r="J2453" s="15"/>
      <c r="K2453" s="16"/>
      <c r="L2453" s="16" t="b">
        <v>0</v>
      </c>
      <c r="M2453" s="17"/>
      <c r="N2453" s="18"/>
    </row>
    <row r="2454" hidden="1">
      <c r="A2454" s="10"/>
      <c r="B2454" s="11"/>
      <c r="C2454" s="11"/>
      <c r="D2454" s="11"/>
      <c r="E2454" s="12"/>
      <c r="F2454" s="23"/>
      <c r="G2454" s="11"/>
      <c r="H2454" s="11"/>
      <c r="I2454" s="14"/>
      <c r="J2454" s="15"/>
      <c r="K2454" s="16"/>
      <c r="L2454" s="16" t="b">
        <v>0</v>
      </c>
      <c r="M2454" s="17"/>
      <c r="N2454" s="18"/>
    </row>
    <row r="2455" hidden="1">
      <c r="A2455" s="10"/>
      <c r="B2455" s="11"/>
      <c r="C2455" s="11"/>
      <c r="D2455" s="11"/>
      <c r="E2455" s="12"/>
      <c r="F2455" s="23"/>
      <c r="G2455" s="11"/>
      <c r="H2455" s="11"/>
      <c r="I2455" s="14"/>
      <c r="J2455" s="15"/>
      <c r="K2455" s="16"/>
      <c r="L2455" s="16" t="b">
        <v>0</v>
      </c>
      <c r="M2455" s="17"/>
      <c r="N2455" s="18"/>
    </row>
    <row r="2456" hidden="1">
      <c r="A2456" s="10"/>
      <c r="B2456" s="11"/>
      <c r="C2456" s="11"/>
      <c r="D2456" s="11"/>
      <c r="E2456" s="12"/>
      <c r="F2456" s="23"/>
      <c r="G2456" s="11"/>
      <c r="H2456" s="11"/>
      <c r="I2456" s="14"/>
      <c r="J2456" s="15"/>
      <c r="K2456" s="16"/>
      <c r="L2456" s="16" t="b">
        <v>0</v>
      </c>
      <c r="M2456" s="17"/>
      <c r="N2456" s="18"/>
    </row>
    <row r="2457" hidden="1">
      <c r="A2457" s="10"/>
      <c r="B2457" s="11"/>
      <c r="C2457" s="11"/>
      <c r="D2457" s="11"/>
      <c r="E2457" s="12"/>
      <c r="F2457" s="23"/>
      <c r="G2457" s="11"/>
      <c r="H2457" s="11"/>
      <c r="I2457" s="14"/>
      <c r="J2457" s="15"/>
      <c r="K2457" s="16"/>
      <c r="L2457" s="16" t="b">
        <v>0</v>
      </c>
      <c r="M2457" s="17"/>
      <c r="N2457" s="18"/>
    </row>
    <row r="2458" hidden="1">
      <c r="A2458" s="10"/>
      <c r="B2458" s="11"/>
      <c r="C2458" s="11"/>
      <c r="D2458" s="11"/>
      <c r="E2458" s="12"/>
      <c r="F2458" s="23"/>
      <c r="G2458" s="11"/>
      <c r="H2458" s="11"/>
      <c r="I2458" s="14"/>
      <c r="J2458" s="15"/>
      <c r="K2458" s="16"/>
      <c r="L2458" s="16" t="b">
        <v>0</v>
      </c>
      <c r="M2458" s="17"/>
      <c r="N2458" s="18"/>
    </row>
    <row r="2459" hidden="1">
      <c r="A2459" s="10"/>
      <c r="B2459" s="11"/>
      <c r="C2459" s="11"/>
      <c r="D2459" s="11"/>
      <c r="E2459" s="12"/>
      <c r="F2459" s="23"/>
      <c r="G2459" s="11"/>
      <c r="H2459" s="11"/>
      <c r="I2459" s="14"/>
      <c r="J2459" s="15"/>
      <c r="K2459" s="16"/>
      <c r="L2459" s="16" t="b">
        <v>0</v>
      </c>
      <c r="M2459" s="17"/>
      <c r="N2459" s="18"/>
    </row>
    <row r="2460" hidden="1">
      <c r="A2460" s="10"/>
      <c r="B2460" s="11"/>
      <c r="C2460" s="11"/>
      <c r="D2460" s="11"/>
      <c r="E2460" s="12"/>
      <c r="F2460" s="23"/>
      <c r="G2460" s="11"/>
      <c r="H2460" s="11"/>
      <c r="I2460" s="14"/>
      <c r="J2460" s="15"/>
      <c r="K2460" s="16"/>
      <c r="L2460" s="16" t="b">
        <v>0</v>
      </c>
      <c r="M2460" s="17"/>
      <c r="N2460" s="18"/>
    </row>
    <row r="2461" hidden="1">
      <c r="A2461" s="10"/>
      <c r="B2461" s="11"/>
      <c r="C2461" s="11"/>
      <c r="D2461" s="11"/>
      <c r="E2461" s="12"/>
      <c r="F2461" s="23"/>
      <c r="G2461" s="11"/>
      <c r="H2461" s="11"/>
      <c r="I2461" s="14"/>
      <c r="J2461" s="15"/>
      <c r="K2461" s="16"/>
      <c r="L2461" s="16" t="b">
        <v>0</v>
      </c>
      <c r="M2461" s="17"/>
      <c r="N2461" s="18"/>
    </row>
    <row r="2462" hidden="1">
      <c r="A2462" s="10"/>
      <c r="B2462" s="11"/>
      <c r="C2462" s="11"/>
      <c r="D2462" s="11"/>
      <c r="E2462" s="12"/>
      <c r="F2462" s="23"/>
      <c r="G2462" s="11"/>
      <c r="H2462" s="11"/>
      <c r="I2462" s="14"/>
      <c r="J2462" s="15"/>
      <c r="K2462" s="16"/>
      <c r="L2462" s="16" t="b">
        <v>0</v>
      </c>
      <c r="M2462" s="17"/>
      <c r="N2462" s="18"/>
    </row>
    <row r="2463" hidden="1">
      <c r="A2463" s="10"/>
      <c r="B2463" s="11"/>
      <c r="C2463" s="11"/>
      <c r="D2463" s="11"/>
      <c r="E2463" s="12"/>
      <c r="F2463" s="23"/>
      <c r="G2463" s="11"/>
      <c r="H2463" s="11"/>
      <c r="I2463" s="14"/>
      <c r="J2463" s="15"/>
      <c r="K2463" s="16"/>
      <c r="L2463" s="16" t="b">
        <v>0</v>
      </c>
      <c r="M2463" s="17"/>
      <c r="N2463" s="18"/>
    </row>
    <row r="2464" hidden="1">
      <c r="A2464" s="10"/>
      <c r="B2464" s="11"/>
      <c r="C2464" s="11"/>
      <c r="D2464" s="11"/>
      <c r="E2464" s="12"/>
      <c r="F2464" s="23"/>
      <c r="G2464" s="11"/>
      <c r="H2464" s="11"/>
      <c r="I2464" s="14"/>
      <c r="J2464" s="15"/>
      <c r="K2464" s="16"/>
      <c r="L2464" s="16" t="b">
        <v>0</v>
      </c>
      <c r="M2464" s="17"/>
      <c r="N2464" s="18"/>
    </row>
    <row r="2465" hidden="1">
      <c r="A2465" s="10"/>
      <c r="B2465" s="11"/>
      <c r="C2465" s="11"/>
      <c r="D2465" s="11"/>
      <c r="E2465" s="12"/>
      <c r="F2465" s="23"/>
      <c r="G2465" s="11"/>
      <c r="H2465" s="11"/>
      <c r="I2465" s="14"/>
      <c r="J2465" s="15"/>
      <c r="K2465" s="16"/>
      <c r="L2465" s="16" t="b">
        <v>0</v>
      </c>
      <c r="M2465" s="17"/>
      <c r="N2465" s="18"/>
    </row>
    <row r="2466" hidden="1">
      <c r="A2466" s="10"/>
      <c r="B2466" s="11"/>
      <c r="C2466" s="11"/>
      <c r="D2466" s="11"/>
      <c r="E2466" s="12"/>
      <c r="F2466" s="23"/>
      <c r="G2466" s="11"/>
      <c r="H2466" s="11"/>
      <c r="I2466" s="14"/>
      <c r="J2466" s="15"/>
      <c r="K2466" s="16"/>
      <c r="L2466" s="16" t="b">
        <v>0</v>
      </c>
      <c r="M2466" s="17"/>
      <c r="N2466" s="18"/>
    </row>
    <row r="2467" hidden="1">
      <c r="A2467" s="10"/>
      <c r="B2467" s="11"/>
      <c r="C2467" s="11"/>
      <c r="D2467" s="11"/>
      <c r="E2467" s="12"/>
      <c r="F2467" s="23"/>
      <c r="G2467" s="11"/>
      <c r="H2467" s="11"/>
      <c r="I2467" s="14"/>
      <c r="J2467" s="15"/>
      <c r="K2467" s="16"/>
      <c r="L2467" s="16" t="b">
        <v>0</v>
      </c>
      <c r="M2467" s="17"/>
      <c r="N2467" s="18"/>
    </row>
    <row r="2468" hidden="1">
      <c r="A2468" s="10"/>
      <c r="B2468" s="11"/>
      <c r="C2468" s="11"/>
      <c r="D2468" s="11"/>
      <c r="E2468" s="12"/>
      <c r="F2468" s="23"/>
      <c r="G2468" s="11"/>
      <c r="H2468" s="11"/>
      <c r="I2468" s="14"/>
      <c r="J2468" s="15"/>
      <c r="K2468" s="16"/>
      <c r="L2468" s="16" t="b">
        <v>0</v>
      </c>
      <c r="M2468" s="17"/>
      <c r="N2468" s="18"/>
    </row>
    <row r="2469" hidden="1">
      <c r="A2469" s="10"/>
      <c r="B2469" s="11"/>
      <c r="C2469" s="11"/>
      <c r="D2469" s="11"/>
      <c r="E2469" s="12"/>
      <c r="F2469" s="23"/>
      <c r="G2469" s="11"/>
      <c r="H2469" s="11"/>
      <c r="I2469" s="14"/>
      <c r="J2469" s="15"/>
      <c r="K2469" s="16"/>
      <c r="L2469" s="16" t="b">
        <v>0</v>
      </c>
      <c r="M2469" s="17"/>
      <c r="N2469" s="18"/>
    </row>
    <row r="2470" hidden="1">
      <c r="A2470" s="10"/>
      <c r="B2470" s="11"/>
      <c r="C2470" s="11"/>
      <c r="D2470" s="11"/>
      <c r="E2470" s="12"/>
      <c r="F2470" s="23"/>
      <c r="G2470" s="11"/>
      <c r="H2470" s="11"/>
      <c r="I2470" s="14"/>
      <c r="J2470" s="15"/>
      <c r="K2470" s="16"/>
      <c r="L2470" s="16" t="b">
        <v>0</v>
      </c>
      <c r="M2470" s="17"/>
      <c r="N2470" s="18"/>
    </row>
    <row r="2471" hidden="1">
      <c r="A2471" s="10"/>
      <c r="B2471" s="11"/>
      <c r="C2471" s="11"/>
      <c r="D2471" s="11"/>
      <c r="E2471" s="12"/>
      <c r="F2471" s="23"/>
      <c r="G2471" s="11"/>
      <c r="H2471" s="11"/>
      <c r="I2471" s="14"/>
      <c r="J2471" s="15"/>
      <c r="K2471" s="16"/>
      <c r="L2471" s="16" t="b">
        <v>0</v>
      </c>
      <c r="M2471" s="17"/>
      <c r="N2471" s="18"/>
    </row>
    <row r="2472" hidden="1">
      <c r="A2472" s="10"/>
      <c r="B2472" s="11"/>
      <c r="C2472" s="11"/>
      <c r="D2472" s="11"/>
      <c r="E2472" s="12"/>
      <c r="F2472" s="23"/>
      <c r="G2472" s="11"/>
      <c r="H2472" s="11"/>
      <c r="I2472" s="14"/>
      <c r="J2472" s="15"/>
      <c r="K2472" s="16"/>
      <c r="L2472" s="16" t="b">
        <v>0</v>
      </c>
      <c r="M2472" s="17"/>
      <c r="N2472" s="18"/>
    </row>
    <row r="2473" hidden="1">
      <c r="A2473" s="10"/>
      <c r="B2473" s="11"/>
      <c r="C2473" s="11"/>
      <c r="D2473" s="11"/>
      <c r="E2473" s="12"/>
      <c r="F2473" s="23"/>
      <c r="G2473" s="11"/>
      <c r="H2473" s="11"/>
      <c r="I2473" s="14"/>
      <c r="J2473" s="15"/>
      <c r="K2473" s="16"/>
      <c r="L2473" s="16" t="b">
        <v>0</v>
      </c>
      <c r="M2473" s="17"/>
      <c r="N2473" s="18"/>
    </row>
    <row r="2474" hidden="1">
      <c r="A2474" s="10"/>
      <c r="B2474" s="11"/>
      <c r="C2474" s="11"/>
      <c r="D2474" s="11"/>
      <c r="E2474" s="12"/>
      <c r="F2474" s="23"/>
      <c r="G2474" s="11"/>
      <c r="H2474" s="11"/>
      <c r="I2474" s="14"/>
      <c r="J2474" s="15"/>
      <c r="K2474" s="16"/>
      <c r="L2474" s="16" t="b">
        <v>0</v>
      </c>
      <c r="M2474" s="17"/>
      <c r="N2474" s="18"/>
    </row>
    <row r="2475" hidden="1">
      <c r="A2475" s="10"/>
      <c r="B2475" s="11"/>
      <c r="C2475" s="11"/>
      <c r="D2475" s="11"/>
      <c r="E2475" s="12"/>
      <c r="F2475" s="23"/>
      <c r="G2475" s="11"/>
      <c r="H2475" s="11"/>
      <c r="I2475" s="14"/>
      <c r="J2475" s="15"/>
      <c r="K2475" s="16"/>
      <c r="L2475" s="16" t="b">
        <v>0</v>
      </c>
      <c r="M2475" s="17"/>
      <c r="N2475" s="18"/>
    </row>
    <row r="2476" hidden="1">
      <c r="A2476" s="10"/>
      <c r="B2476" s="11"/>
      <c r="C2476" s="11"/>
      <c r="D2476" s="11"/>
      <c r="E2476" s="12"/>
      <c r="F2476" s="23"/>
      <c r="G2476" s="11"/>
      <c r="H2476" s="11"/>
      <c r="I2476" s="14"/>
      <c r="J2476" s="15"/>
      <c r="K2476" s="16"/>
      <c r="L2476" s="16" t="b">
        <v>0</v>
      </c>
      <c r="M2476" s="17"/>
      <c r="N2476" s="18"/>
    </row>
    <row r="2477" hidden="1">
      <c r="A2477" s="10"/>
      <c r="B2477" s="11"/>
      <c r="C2477" s="11"/>
      <c r="D2477" s="11"/>
      <c r="E2477" s="12"/>
      <c r="F2477" s="23"/>
      <c r="G2477" s="11"/>
      <c r="H2477" s="11"/>
      <c r="I2477" s="14"/>
      <c r="J2477" s="15"/>
      <c r="K2477" s="16"/>
      <c r="L2477" s="16" t="b">
        <v>0</v>
      </c>
      <c r="M2477" s="17"/>
      <c r="N2477" s="18"/>
    </row>
    <row r="2478" hidden="1">
      <c r="A2478" s="10"/>
      <c r="B2478" s="11"/>
      <c r="C2478" s="11"/>
      <c r="D2478" s="11"/>
      <c r="E2478" s="12"/>
      <c r="F2478" s="23"/>
      <c r="G2478" s="11"/>
      <c r="H2478" s="11"/>
      <c r="I2478" s="14"/>
      <c r="J2478" s="15"/>
      <c r="K2478" s="16"/>
      <c r="L2478" s="16" t="b">
        <v>0</v>
      </c>
      <c r="M2478" s="17"/>
      <c r="N2478" s="18"/>
    </row>
    <row r="2479" hidden="1">
      <c r="A2479" s="10"/>
      <c r="B2479" s="11"/>
      <c r="C2479" s="11"/>
      <c r="D2479" s="11"/>
      <c r="E2479" s="12"/>
      <c r="F2479" s="23"/>
      <c r="G2479" s="11"/>
      <c r="H2479" s="11"/>
      <c r="I2479" s="14"/>
      <c r="J2479" s="15"/>
      <c r="K2479" s="16"/>
      <c r="L2479" s="16" t="b">
        <v>0</v>
      </c>
      <c r="M2479" s="17"/>
      <c r="N2479" s="18"/>
    </row>
    <row r="2480" hidden="1">
      <c r="A2480" s="10"/>
      <c r="B2480" s="11"/>
      <c r="C2480" s="11"/>
      <c r="D2480" s="11"/>
      <c r="E2480" s="12"/>
      <c r="F2480" s="23"/>
      <c r="G2480" s="11"/>
      <c r="H2480" s="11"/>
      <c r="I2480" s="14"/>
      <c r="J2480" s="15"/>
      <c r="K2480" s="16"/>
      <c r="L2480" s="16" t="b">
        <v>0</v>
      </c>
      <c r="M2480" s="17"/>
      <c r="N2480" s="18"/>
    </row>
    <row r="2481" hidden="1">
      <c r="A2481" s="10"/>
      <c r="B2481" s="11"/>
      <c r="C2481" s="11"/>
      <c r="D2481" s="11"/>
      <c r="E2481" s="12"/>
      <c r="F2481" s="23"/>
      <c r="G2481" s="11"/>
      <c r="H2481" s="11"/>
      <c r="I2481" s="14"/>
      <c r="J2481" s="15"/>
      <c r="K2481" s="16"/>
      <c r="L2481" s="16" t="b">
        <v>0</v>
      </c>
      <c r="M2481" s="17"/>
      <c r="N2481" s="18"/>
    </row>
    <row r="2482" hidden="1">
      <c r="A2482" s="10"/>
      <c r="B2482" s="11"/>
      <c r="C2482" s="11"/>
      <c r="D2482" s="11"/>
      <c r="E2482" s="12"/>
      <c r="F2482" s="23"/>
      <c r="G2482" s="11"/>
      <c r="H2482" s="11"/>
      <c r="I2482" s="14"/>
      <c r="J2482" s="15"/>
      <c r="K2482" s="16"/>
      <c r="L2482" s="16" t="b">
        <v>0</v>
      </c>
      <c r="M2482" s="17"/>
      <c r="N2482" s="18"/>
    </row>
    <row r="2483" hidden="1">
      <c r="A2483" s="10"/>
      <c r="B2483" s="11"/>
      <c r="C2483" s="11"/>
      <c r="D2483" s="11"/>
      <c r="E2483" s="12"/>
      <c r="F2483" s="23"/>
      <c r="G2483" s="11"/>
      <c r="H2483" s="11"/>
      <c r="I2483" s="14"/>
      <c r="J2483" s="15"/>
      <c r="K2483" s="16"/>
      <c r="L2483" s="16" t="b">
        <v>0</v>
      </c>
      <c r="M2483" s="17"/>
      <c r="N2483" s="18"/>
    </row>
    <row r="2484" hidden="1">
      <c r="A2484" s="10"/>
      <c r="B2484" s="11"/>
      <c r="C2484" s="11"/>
      <c r="D2484" s="11"/>
      <c r="E2484" s="12"/>
      <c r="F2484" s="23"/>
      <c r="G2484" s="11"/>
      <c r="H2484" s="11"/>
      <c r="I2484" s="14"/>
      <c r="J2484" s="15"/>
      <c r="K2484" s="16"/>
      <c r="L2484" s="16" t="b">
        <v>0</v>
      </c>
      <c r="M2484" s="17"/>
      <c r="N2484" s="18"/>
    </row>
    <row r="2485" hidden="1">
      <c r="A2485" s="10"/>
      <c r="B2485" s="11"/>
      <c r="C2485" s="11"/>
      <c r="D2485" s="11"/>
      <c r="E2485" s="12"/>
      <c r="F2485" s="23"/>
      <c r="G2485" s="11"/>
      <c r="H2485" s="11"/>
      <c r="I2485" s="14"/>
      <c r="J2485" s="15"/>
      <c r="K2485" s="16"/>
      <c r="L2485" s="16" t="b">
        <v>0</v>
      </c>
      <c r="M2485" s="17"/>
      <c r="N2485" s="18"/>
    </row>
    <row r="2486" hidden="1">
      <c r="A2486" s="10"/>
      <c r="B2486" s="11"/>
      <c r="C2486" s="11"/>
      <c r="D2486" s="11"/>
      <c r="E2486" s="12"/>
      <c r="F2486" s="23"/>
      <c r="G2486" s="11"/>
      <c r="H2486" s="11"/>
      <c r="I2486" s="14"/>
      <c r="J2486" s="15"/>
      <c r="K2486" s="16"/>
      <c r="L2486" s="16" t="b">
        <v>0</v>
      </c>
      <c r="M2486" s="17"/>
      <c r="N2486" s="18"/>
    </row>
    <row r="2487" hidden="1">
      <c r="A2487" s="10"/>
      <c r="B2487" s="11"/>
      <c r="C2487" s="11"/>
      <c r="D2487" s="11"/>
      <c r="E2487" s="12"/>
      <c r="F2487" s="23"/>
      <c r="G2487" s="11"/>
      <c r="H2487" s="11"/>
      <c r="I2487" s="14"/>
      <c r="J2487" s="15"/>
      <c r="K2487" s="16"/>
      <c r="L2487" s="16" t="b">
        <v>0</v>
      </c>
      <c r="M2487" s="17"/>
      <c r="N2487" s="18"/>
    </row>
    <row r="2488" hidden="1">
      <c r="A2488" s="10"/>
      <c r="B2488" s="11"/>
      <c r="C2488" s="11"/>
      <c r="D2488" s="11"/>
      <c r="E2488" s="12"/>
      <c r="F2488" s="23"/>
      <c r="G2488" s="11"/>
      <c r="H2488" s="11"/>
      <c r="I2488" s="14"/>
      <c r="J2488" s="15"/>
      <c r="K2488" s="16"/>
      <c r="L2488" s="16" t="b">
        <v>0</v>
      </c>
      <c r="M2488" s="17"/>
      <c r="N2488" s="18"/>
    </row>
    <row r="2489" hidden="1">
      <c r="A2489" s="10"/>
      <c r="B2489" s="11"/>
      <c r="C2489" s="11"/>
      <c r="D2489" s="11"/>
      <c r="E2489" s="12"/>
      <c r="F2489" s="23"/>
      <c r="G2489" s="11"/>
      <c r="H2489" s="11"/>
      <c r="I2489" s="14"/>
      <c r="J2489" s="15"/>
      <c r="K2489" s="16"/>
      <c r="L2489" s="16" t="b">
        <v>0</v>
      </c>
      <c r="M2489" s="17"/>
      <c r="N2489" s="18"/>
    </row>
    <row r="2490" hidden="1">
      <c r="A2490" s="10"/>
      <c r="B2490" s="11"/>
      <c r="C2490" s="11"/>
      <c r="D2490" s="11"/>
      <c r="E2490" s="12"/>
      <c r="F2490" s="23"/>
      <c r="G2490" s="11"/>
      <c r="H2490" s="11"/>
      <c r="I2490" s="14"/>
      <c r="J2490" s="15"/>
      <c r="K2490" s="16"/>
      <c r="L2490" s="16" t="b">
        <v>0</v>
      </c>
      <c r="M2490" s="17"/>
      <c r="N2490" s="18"/>
    </row>
    <row r="2491" hidden="1">
      <c r="A2491" s="10"/>
      <c r="B2491" s="11"/>
      <c r="C2491" s="11"/>
      <c r="D2491" s="11"/>
      <c r="E2491" s="12"/>
      <c r="F2491" s="23"/>
      <c r="G2491" s="11"/>
      <c r="H2491" s="11"/>
      <c r="I2491" s="14"/>
      <c r="J2491" s="15"/>
      <c r="K2491" s="16"/>
      <c r="L2491" s="16" t="b">
        <v>0</v>
      </c>
      <c r="M2491" s="17"/>
      <c r="N2491" s="18"/>
    </row>
    <row r="2492" hidden="1">
      <c r="A2492" s="10"/>
      <c r="B2492" s="11"/>
      <c r="C2492" s="11"/>
      <c r="D2492" s="11"/>
      <c r="E2492" s="12"/>
      <c r="F2492" s="23"/>
      <c r="G2492" s="11"/>
      <c r="H2492" s="11"/>
      <c r="I2492" s="14"/>
      <c r="J2492" s="15"/>
      <c r="K2492" s="16"/>
      <c r="L2492" s="16" t="b">
        <v>0</v>
      </c>
      <c r="M2492" s="17"/>
      <c r="N2492" s="18"/>
    </row>
    <row r="2493" hidden="1">
      <c r="A2493" s="10"/>
      <c r="B2493" s="11"/>
      <c r="C2493" s="11"/>
      <c r="D2493" s="11"/>
      <c r="E2493" s="12"/>
      <c r="F2493" s="23"/>
      <c r="G2493" s="11"/>
      <c r="H2493" s="11"/>
      <c r="I2493" s="14"/>
      <c r="J2493" s="15"/>
      <c r="K2493" s="16"/>
      <c r="L2493" s="16" t="b">
        <v>0</v>
      </c>
      <c r="M2493" s="17"/>
      <c r="N2493" s="18"/>
    </row>
    <row r="2494" hidden="1">
      <c r="A2494" s="10"/>
      <c r="B2494" s="11"/>
      <c r="C2494" s="11"/>
      <c r="D2494" s="11"/>
      <c r="E2494" s="12"/>
      <c r="F2494" s="23"/>
      <c r="G2494" s="11"/>
      <c r="H2494" s="11"/>
      <c r="I2494" s="14"/>
      <c r="J2494" s="15"/>
      <c r="K2494" s="16"/>
      <c r="L2494" s="16" t="b">
        <v>0</v>
      </c>
      <c r="M2494" s="17"/>
      <c r="N2494" s="18"/>
    </row>
    <row r="2495" hidden="1">
      <c r="A2495" s="10"/>
      <c r="B2495" s="11"/>
      <c r="C2495" s="11"/>
      <c r="D2495" s="11"/>
      <c r="E2495" s="12"/>
      <c r="F2495" s="23"/>
      <c r="G2495" s="11"/>
      <c r="H2495" s="11"/>
      <c r="I2495" s="14"/>
      <c r="J2495" s="15"/>
      <c r="K2495" s="16"/>
      <c r="L2495" s="16" t="b">
        <v>0</v>
      </c>
      <c r="M2495" s="17"/>
      <c r="N2495" s="18"/>
    </row>
    <row r="2496" hidden="1">
      <c r="A2496" s="10"/>
      <c r="B2496" s="11"/>
      <c r="C2496" s="11"/>
      <c r="D2496" s="11"/>
      <c r="E2496" s="12"/>
      <c r="F2496" s="23"/>
      <c r="G2496" s="11"/>
      <c r="H2496" s="11"/>
      <c r="I2496" s="14"/>
      <c r="J2496" s="15"/>
      <c r="K2496" s="16"/>
      <c r="L2496" s="16" t="b">
        <v>0</v>
      </c>
      <c r="M2496" s="17"/>
      <c r="N2496" s="18"/>
    </row>
    <row r="2497" hidden="1">
      <c r="A2497" s="10"/>
      <c r="B2497" s="11"/>
      <c r="C2497" s="11"/>
      <c r="D2497" s="11"/>
      <c r="E2497" s="12"/>
      <c r="F2497" s="23"/>
      <c r="G2497" s="11"/>
      <c r="H2497" s="11"/>
      <c r="I2497" s="14"/>
      <c r="J2497" s="15"/>
      <c r="K2497" s="16"/>
      <c r="L2497" s="16" t="b">
        <v>0</v>
      </c>
      <c r="M2497" s="17"/>
      <c r="N2497" s="18"/>
    </row>
    <row r="2498" hidden="1">
      <c r="A2498" s="10"/>
      <c r="B2498" s="11"/>
      <c r="C2498" s="11"/>
      <c r="D2498" s="11"/>
      <c r="E2498" s="12"/>
      <c r="F2498" s="23"/>
      <c r="G2498" s="11"/>
      <c r="H2498" s="11"/>
      <c r="I2498" s="14"/>
      <c r="J2498" s="15"/>
      <c r="K2498" s="16"/>
      <c r="L2498" s="16" t="b">
        <v>0</v>
      </c>
      <c r="M2498" s="17"/>
      <c r="N2498" s="18"/>
    </row>
    <row r="2499" hidden="1">
      <c r="A2499" s="10"/>
      <c r="B2499" s="11"/>
      <c r="C2499" s="11"/>
      <c r="D2499" s="11"/>
      <c r="E2499" s="12"/>
      <c r="F2499" s="23"/>
      <c r="G2499" s="11"/>
      <c r="H2499" s="11"/>
      <c r="I2499" s="14"/>
      <c r="J2499" s="15"/>
      <c r="K2499" s="16"/>
      <c r="L2499" s="16" t="b">
        <v>0</v>
      </c>
      <c r="M2499" s="17"/>
      <c r="N2499" s="18"/>
    </row>
    <row r="2500" hidden="1">
      <c r="A2500" s="10"/>
      <c r="B2500" s="11"/>
      <c r="C2500" s="11"/>
      <c r="D2500" s="11"/>
      <c r="E2500" s="12"/>
      <c r="F2500" s="23"/>
      <c r="G2500" s="11"/>
      <c r="H2500" s="11"/>
      <c r="I2500" s="14"/>
      <c r="J2500" s="15"/>
      <c r="K2500" s="16"/>
      <c r="L2500" s="16" t="b">
        <v>0</v>
      </c>
      <c r="M2500" s="17"/>
      <c r="N2500" s="18"/>
    </row>
    <row r="2501" hidden="1">
      <c r="A2501" s="10"/>
      <c r="B2501" s="11"/>
      <c r="C2501" s="11"/>
      <c r="D2501" s="11"/>
      <c r="E2501" s="12"/>
      <c r="F2501" s="23"/>
      <c r="G2501" s="11"/>
      <c r="H2501" s="11"/>
      <c r="I2501" s="14"/>
      <c r="J2501" s="15"/>
      <c r="K2501" s="16"/>
      <c r="L2501" s="16" t="b">
        <v>0</v>
      </c>
      <c r="M2501" s="17"/>
      <c r="N2501" s="18"/>
    </row>
    <row r="2502" hidden="1">
      <c r="A2502" s="10"/>
      <c r="B2502" s="11"/>
      <c r="C2502" s="11"/>
      <c r="D2502" s="11"/>
      <c r="E2502" s="12"/>
      <c r="F2502" s="23"/>
      <c r="G2502" s="11"/>
      <c r="H2502" s="11"/>
      <c r="I2502" s="14"/>
      <c r="J2502" s="15"/>
      <c r="K2502" s="16"/>
      <c r="L2502" s="16" t="b">
        <v>0</v>
      </c>
      <c r="M2502" s="17"/>
      <c r="N2502" s="18"/>
    </row>
    <row r="2503" hidden="1">
      <c r="A2503" s="10"/>
      <c r="B2503" s="11"/>
      <c r="C2503" s="11"/>
      <c r="D2503" s="11"/>
      <c r="E2503" s="12"/>
      <c r="F2503" s="23"/>
      <c r="G2503" s="11"/>
      <c r="H2503" s="11"/>
      <c r="I2503" s="14"/>
      <c r="J2503" s="15"/>
      <c r="K2503" s="16"/>
      <c r="L2503" s="16" t="b">
        <v>0</v>
      </c>
      <c r="M2503" s="17"/>
      <c r="N2503" s="18"/>
    </row>
    <row r="2504" hidden="1">
      <c r="A2504" s="10"/>
      <c r="B2504" s="11"/>
      <c r="C2504" s="11"/>
      <c r="D2504" s="11"/>
      <c r="E2504" s="12"/>
      <c r="F2504" s="23"/>
      <c r="G2504" s="11"/>
      <c r="H2504" s="11"/>
      <c r="I2504" s="14"/>
      <c r="J2504" s="15"/>
      <c r="K2504" s="16"/>
      <c r="L2504" s="16" t="b">
        <v>0</v>
      </c>
      <c r="M2504" s="17"/>
      <c r="N2504" s="18"/>
    </row>
    <row r="2505" hidden="1">
      <c r="A2505" s="10"/>
      <c r="B2505" s="11"/>
      <c r="C2505" s="11"/>
      <c r="D2505" s="11"/>
      <c r="E2505" s="12"/>
      <c r="F2505" s="23"/>
      <c r="G2505" s="11"/>
      <c r="H2505" s="11"/>
      <c r="I2505" s="14"/>
      <c r="J2505" s="15"/>
      <c r="K2505" s="16"/>
      <c r="L2505" s="16" t="b">
        <v>0</v>
      </c>
      <c r="M2505" s="17"/>
      <c r="N2505" s="18"/>
    </row>
    <row r="2506" hidden="1">
      <c r="A2506" s="10"/>
      <c r="B2506" s="11"/>
      <c r="C2506" s="11"/>
      <c r="D2506" s="11"/>
      <c r="E2506" s="12"/>
      <c r="F2506" s="23"/>
      <c r="G2506" s="11"/>
      <c r="H2506" s="11"/>
      <c r="I2506" s="14"/>
      <c r="J2506" s="15"/>
      <c r="K2506" s="16"/>
      <c r="L2506" s="16" t="b">
        <v>0</v>
      </c>
      <c r="M2506" s="17"/>
      <c r="N2506" s="18"/>
    </row>
    <row r="2507" hidden="1">
      <c r="A2507" s="10"/>
      <c r="B2507" s="11"/>
      <c r="C2507" s="11"/>
      <c r="D2507" s="11"/>
      <c r="E2507" s="12"/>
      <c r="F2507" s="23"/>
      <c r="G2507" s="11"/>
      <c r="H2507" s="11"/>
      <c r="I2507" s="14"/>
      <c r="J2507" s="15"/>
      <c r="K2507" s="16"/>
      <c r="L2507" s="16" t="b">
        <v>0</v>
      </c>
      <c r="M2507" s="17"/>
      <c r="N2507" s="18"/>
    </row>
    <row r="2508" hidden="1">
      <c r="A2508" s="10"/>
      <c r="B2508" s="11"/>
      <c r="C2508" s="11"/>
      <c r="D2508" s="11"/>
      <c r="E2508" s="12"/>
      <c r="F2508" s="23"/>
      <c r="G2508" s="11"/>
      <c r="H2508" s="11"/>
      <c r="I2508" s="14"/>
      <c r="J2508" s="15"/>
      <c r="K2508" s="16"/>
      <c r="L2508" s="16" t="b">
        <v>0</v>
      </c>
      <c r="M2508" s="17"/>
      <c r="N2508" s="18"/>
    </row>
    <row r="2509" hidden="1">
      <c r="A2509" s="10"/>
      <c r="B2509" s="11"/>
      <c r="C2509" s="11"/>
      <c r="D2509" s="11"/>
      <c r="E2509" s="12"/>
      <c r="F2509" s="23"/>
      <c r="G2509" s="11"/>
      <c r="H2509" s="11"/>
      <c r="I2509" s="14"/>
      <c r="J2509" s="15"/>
      <c r="K2509" s="16"/>
      <c r="L2509" s="16" t="b">
        <v>0</v>
      </c>
      <c r="M2509" s="17"/>
      <c r="N2509" s="18"/>
    </row>
    <row r="2510" hidden="1">
      <c r="A2510" s="10"/>
      <c r="B2510" s="11"/>
      <c r="C2510" s="11"/>
      <c r="D2510" s="11"/>
      <c r="E2510" s="12"/>
      <c r="F2510" s="23"/>
      <c r="G2510" s="11"/>
      <c r="H2510" s="11"/>
      <c r="I2510" s="14"/>
      <c r="J2510" s="15"/>
      <c r="K2510" s="16"/>
      <c r="L2510" s="16" t="b">
        <v>0</v>
      </c>
      <c r="M2510" s="17"/>
      <c r="N2510" s="18"/>
    </row>
    <row r="2511" hidden="1">
      <c r="A2511" s="10"/>
      <c r="B2511" s="11"/>
      <c r="C2511" s="11"/>
      <c r="D2511" s="11"/>
      <c r="E2511" s="12"/>
      <c r="F2511" s="23"/>
      <c r="G2511" s="11"/>
      <c r="H2511" s="11"/>
      <c r="I2511" s="14"/>
      <c r="J2511" s="15"/>
      <c r="K2511" s="16"/>
      <c r="L2511" s="16" t="b">
        <v>0</v>
      </c>
      <c r="M2511" s="17"/>
      <c r="N2511" s="18"/>
    </row>
    <row r="2512" hidden="1">
      <c r="A2512" s="10"/>
      <c r="B2512" s="11"/>
      <c r="C2512" s="11"/>
      <c r="D2512" s="11"/>
      <c r="E2512" s="12"/>
      <c r="F2512" s="23"/>
      <c r="G2512" s="11"/>
      <c r="H2512" s="11"/>
      <c r="I2512" s="14"/>
      <c r="J2512" s="15"/>
      <c r="K2512" s="16"/>
      <c r="L2512" s="16" t="b">
        <v>0</v>
      </c>
      <c r="M2512" s="17"/>
      <c r="N2512" s="18"/>
    </row>
    <row r="2513" hidden="1">
      <c r="A2513" s="10"/>
      <c r="B2513" s="11"/>
      <c r="C2513" s="11"/>
      <c r="D2513" s="11"/>
      <c r="E2513" s="12"/>
      <c r="F2513" s="23"/>
      <c r="G2513" s="11"/>
      <c r="H2513" s="11"/>
      <c r="I2513" s="14"/>
      <c r="J2513" s="15"/>
      <c r="K2513" s="16"/>
      <c r="L2513" s="16" t="b">
        <v>0</v>
      </c>
      <c r="M2513" s="17"/>
      <c r="N2513" s="18"/>
    </row>
    <row r="2514" hidden="1">
      <c r="A2514" s="10"/>
      <c r="B2514" s="11"/>
      <c r="C2514" s="11"/>
      <c r="D2514" s="11"/>
      <c r="E2514" s="12"/>
      <c r="F2514" s="23"/>
      <c r="G2514" s="11"/>
      <c r="H2514" s="11"/>
      <c r="I2514" s="14"/>
      <c r="J2514" s="15"/>
      <c r="K2514" s="16"/>
      <c r="L2514" s="16" t="b">
        <v>0</v>
      </c>
      <c r="M2514" s="17"/>
      <c r="N2514" s="18"/>
    </row>
    <row r="2515" hidden="1">
      <c r="A2515" s="10"/>
      <c r="B2515" s="11"/>
      <c r="C2515" s="11"/>
      <c r="D2515" s="11"/>
      <c r="E2515" s="12"/>
      <c r="F2515" s="23"/>
      <c r="G2515" s="11"/>
      <c r="H2515" s="11"/>
      <c r="I2515" s="14"/>
      <c r="J2515" s="15"/>
      <c r="K2515" s="16"/>
      <c r="L2515" s="16" t="b">
        <v>0</v>
      </c>
      <c r="M2515" s="17"/>
      <c r="N2515" s="18"/>
    </row>
    <row r="2516" hidden="1">
      <c r="A2516" s="10"/>
      <c r="B2516" s="11"/>
      <c r="C2516" s="11"/>
      <c r="D2516" s="11"/>
      <c r="E2516" s="12"/>
      <c r="F2516" s="23"/>
      <c r="G2516" s="11"/>
      <c r="H2516" s="11"/>
      <c r="I2516" s="14"/>
      <c r="J2516" s="15"/>
      <c r="K2516" s="16"/>
      <c r="L2516" s="16" t="b">
        <v>0</v>
      </c>
      <c r="M2516" s="17"/>
      <c r="N2516" s="18"/>
    </row>
    <row r="2517" hidden="1">
      <c r="A2517" s="10"/>
      <c r="B2517" s="11"/>
      <c r="C2517" s="11"/>
      <c r="D2517" s="11"/>
      <c r="E2517" s="12"/>
      <c r="F2517" s="23"/>
      <c r="G2517" s="11"/>
      <c r="H2517" s="11"/>
      <c r="I2517" s="14"/>
      <c r="J2517" s="15"/>
      <c r="K2517" s="16"/>
      <c r="L2517" s="16" t="b">
        <v>0</v>
      </c>
      <c r="M2517" s="17"/>
      <c r="N2517" s="18"/>
    </row>
    <row r="2518" hidden="1">
      <c r="A2518" s="10"/>
      <c r="B2518" s="11"/>
      <c r="C2518" s="11"/>
      <c r="D2518" s="11"/>
      <c r="E2518" s="12"/>
      <c r="F2518" s="23"/>
      <c r="G2518" s="11"/>
      <c r="H2518" s="11"/>
      <c r="I2518" s="14"/>
      <c r="J2518" s="15"/>
      <c r="K2518" s="16"/>
      <c r="L2518" s="16" t="b">
        <v>0</v>
      </c>
      <c r="M2518" s="17"/>
      <c r="N2518" s="18"/>
    </row>
    <row r="2519" hidden="1">
      <c r="A2519" s="10"/>
      <c r="B2519" s="11"/>
      <c r="C2519" s="11"/>
      <c r="D2519" s="11"/>
      <c r="E2519" s="12"/>
      <c r="F2519" s="23"/>
      <c r="G2519" s="11"/>
      <c r="H2519" s="11"/>
      <c r="I2519" s="14"/>
      <c r="J2519" s="15"/>
      <c r="K2519" s="16"/>
      <c r="L2519" s="16" t="b">
        <v>0</v>
      </c>
      <c r="M2519" s="17"/>
      <c r="N2519" s="18"/>
    </row>
    <row r="2520" hidden="1">
      <c r="A2520" s="10"/>
      <c r="B2520" s="11"/>
      <c r="C2520" s="11"/>
      <c r="D2520" s="11"/>
      <c r="E2520" s="12"/>
      <c r="F2520" s="23"/>
      <c r="G2520" s="11"/>
      <c r="H2520" s="11"/>
      <c r="I2520" s="14"/>
      <c r="J2520" s="15"/>
      <c r="K2520" s="16"/>
      <c r="L2520" s="16" t="b">
        <v>0</v>
      </c>
      <c r="M2520" s="17"/>
      <c r="N2520" s="18"/>
    </row>
    <row r="2521" hidden="1">
      <c r="A2521" s="10"/>
      <c r="B2521" s="11"/>
      <c r="C2521" s="11"/>
      <c r="D2521" s="11"/>
      <c r="E2521" s="12"/>
      <c r="F2521" s="23"/>
      <c r="G2521" s="11"/>
      <c r="H2521" s="11"/>
      <c r="I2521" s="14"/>
      <c r="J2521" s="15"/>
      <c r="K2521" s="16"/>
      <c r="L2521" s="16" t="b">
        <v>0</v>
      </c>
      <c r="M2521" s="17"/>
      <c r="N2521" s="18"/>
    </row>
    <row r="2522" hidden="1">
      <c r="A2522" s="10"/>
      <c r="B2522" s="11"/>
      <c r="C2522" s="11"/>
      <c r="D2522" s="11"/>
      <c r="E2522" s="12"/>
      <c r="F2522" s="23"/>
      <c r="G2522" s="11"/>
      <c r="H2522" s="11"/>
      <c r="I2522" s="14"/>
      <c r="J2522" s="15"/>
      <c r="K2522" s="16"/>
      <c r="L2522" s="16" t="b">
        <v>0</v>
      </c>
      <c r="M2522" s="17"/>
      <c r="N2522" s="18"/>
    </row>
    <row r="2523" hidden="1">
      <c r="A2523" s="10"/>
      <c r="B2523" s="11"/>
      <c r="C2523" s="11"/>
      <c r="D2523" s="11"/>
      <c r="E2523" s="12"/>
      <c r="F2523" s="23"/>
      <c r="G2523" s="11"/>
      <c r="H2523" s="11"/>
      <c r="I2523" s="14"/>
      <c r="J2523" s="15"/>
      <c r="K2523" s="16"/>
      <c r="L2523" s="16" t="b">
        <v>0</v>
      </c>
      <c r="M2523" s="17"/>
      <c r="N2523" s="18"/>
    </row>
    <row r="2524" hidden="1">
      <c r="A2524" s="10"/>
      <c r="B2524" s="11"/>
      <c r="C2524" s="11"/>
      <c r="D2524" s="11"/>
      <c r="E2524" s="12"/>
      <c r="F2524" s="23"/>
      <c r="G2524" s="11"/>
      <c r="H2524" s="11"/>
      <c r="I2524" s="14"/>
      <c r="J2524" s="15"/>
      <c r="K2524" s="16"/>
      <c r="L2524" s="16" t="b">
        <v>0</v>
      </c>
      <c r="M2524" s="17"/>
      <c r="N2524" s="18"/>
    </row>
    <row r="2525" hidden="1">
      <c r="A2525" s="10"/>
      <c r="B2525" s="11"/>
      <c r="C2525" s="11"/>
      <c r="D2525" s="11"/>
      <c r="E2525" s="12"/>
      <c r="F2525" s="23"/>
      <c r="G2525" s="11"/>
      <c r="H2525" s="11"/>
      <c r="I2525" s="14"/>
      <c r="J2525" s="15"/>
      <c r="K2525" s="16"/>
      <c r="L2525" s="16" t="b">
        <v>0</v>
      </c>
      <c r="M2525" s="17"/>
      <c r="N2525" s="18"/>
    </row>
    <row r="2526" hidden="1">
      <c r="A2526" s="10"/>
      <c r="B2526" s="11"/>
      <c r="C2526" s="11"/>
      <c r="D2526" s="11"/>
      <c r="E2526" s="12"/>
      <c r="F2526" s="23"/>
      <c r="G2526" s="11"/>
      <c r="H2526" s="11"/>
      <c r="I2526" s="14"/>
      <c r="J2526" s="15"/>
      <c r="K2526" s="16"/>
      <c r="L2526" s="16" t="b">
        <v>0</v>
      </c>
      <c r="M2526" s="17"/>
      <c r="N2526" s="18"/>
    </row>
    <row r="2527" hidden="1">
      <c r="A2527" s="10"/>
      <c r="B2527" s="11"/>
      <c r="C2527" s="11"/>
      <c r="D2527" s="11"/>
      <c r="E2527" s="12"/>
      <c r="F2527" s="23"/>
      <c r="G2527" s="11"/>
      <c r="H2527" s="11"/>
      <c r="I2527" s="14"/>
      <c r="J2527" s="15"/>
      <c r="K2527" s="16"/>
      <c r="L2527" s="16" t="b">
        <v>0</v>
      </c>
      <c r="M2527" s="17"/>
      <c r="N2527" s="18"/>
    </row>
    <row r="2528" hidden="1">
      <c r="A2528" s="10"/>
      <c r="B2528" s="11"/>
      <c r="C2528" s="11"/>
      <c r="D2528" s="11"/>
      <c r="E2528" s="12"/>
      <c r="F2528" s="23"/>
      <c r="G2528" s="11"/>
      <c r="H2528" s="11"/>
      <c r="I2528" s="14"/>
      <c r="J2528" s="15"/>
      <c r="K2528" s="16"/>
      <c r="L2528" s="16" t="b">
        <v>0</v>
      </c>
      <c r="M2528" s="17"/>
      <c r="N2528" s="18"/>
    </row>
    <row r="2529" hidden="1">
      <c r="A2529" s="10"/>
      <c r="B2529" s="11"/>
      <c r="C2529" s="11"/>
      <c r="D2529" s="11"/>
      <c r="E2529" s="12"/>
      <c r="F2529" s="23"/>
      <c r="G2529" s="11"/>
      <c r="H2529" s="11"/>
      <c r="I2529" s="14"/>
      <c r="J2529" s="15"/>
      <c r="K2529" s="16"/>
      <c r="L2529" s="16" t="b">
        <v>0</v>
      </c>
      <c r="M2529" s="17"/>
      <c r="N2529" s="18"/>
    </row>
    <row r="2530" hidden="1">
      <c r="A2530" s="10"/>
      <c r="B2530" s="11"/>
      <c r="C2530" s="11"/>
      <c r="D2530" s="11"/>
      <c r="E2530" s="12"/>
      <c r="F2530" s="23"/>
      <c r="G2530" s="11"/>
      <c r="H2530" s="11"/>
      <c r="I2530" s="14"/>
      <c r="J2530" s="15"/>
      <c r="K2530" s="16"/>
      <c r="L2530" s="16" t="b">
        <v>0</v>
      </c>
      <c r="M2530" s="17"/>
      <c r="N2530" s="18"/>
    </row>
    <row r="2531" hidden="1">
      <c r="A2531" s="10"/>
      <c r="B2531" s="11"/>
      <c r="C2531" s="11"/>
      <c r="D2531" s="11"/>
      <c r="E2531" s="12"/>
      <c r="F2531" s="23"/>
      <c r="G2531" s="11"/>
      <c r="H2531" s="11"/>
      <c r="I2531" s="14"/>
      <c r="J2531" s="15"/>
      <c r="K2531" s="16"/>
      <c r="L2531" s="16" t="b">
        <v>0</v>
      </c>
      <c r="M2531" s="17"/>
      <c r="N2531" s="18"/>
    </row>
    <row r="2532" hidden="1">
      <c r="A2532" s="10"/>
      <c r="B2532" s="11"/>
      <c r="C2532" s="11"/>
      <c r="D2532" s="11"/>
      <c r="E2532" s="12"/>
      <c r="F2532" s="23"/>
      <c r="G2532" s="11"/>
      <c r="H2532" s="11"/>
      <c r="I2532" s="14"/>
      <c r="J2532" s="15"/>
      <c r="K2532" s="16"/>
      <c r="L2532" s="16" t="b">
        <v>0</v>
      </c>
      <c r="M2532" s="17"/>
      <c r="N2532" s="18"/>
    </row>
    <row r="2533" hidden="1">
      <c r="A2533" s="10"/>
      <c r="B2533" s="11"/>
      <c r="C2533" s="11"/>
      <c r="D2533" s="11"/>
      <c r="E2533" s="12"/>
      <c r="F2533" s="23"/>
      <c r="G2533" s="11"/>
      <c r="H2533" s="11"/>
      <c r="I2533" s="14"/>
      <c r="J2533" s="15"/>
      <c r="K2533" s="16"/>
      <c r="L2533" s="16" t="b">
        <v>0</v>
      </c>
      <c r="M2533" s="17"/>
      <c r="N2533" s="18"/>
    </row>
    <row r="2534" hidden="1">
      <c r="A2534" s="10"/>
      <c r="B2534" s="11"/>
      <c r="C2534" s="11"/>
      <c r="D2534" s="11"/>
      <c r="E2534" s="12"/>
      <c r="F2534" s="23"/>
      <c r="G2534" s="11"/>
      <c r="H2534" s="11"/>
      <c r="I2534" s="14"/>
      <c r="J2534" s="15"/>
      <c r="K2534" s="16"/>
      <c r="L2534" s="16" t="b">
        <v>0</v>
      </c>
      <c r="M2534" s="17"/>
      <c r="N2534" s="18"/>
    </row>
    <row r="2535" hidden="1">
      <c r="A2535" s="10"/>
      <c r="B2535" s="11"/>
      <c r="C2535" s="11"/>
      <c r="D2535" s="11"/>
      <c r="E2535" s="12"/>
      <c r="F2535" s="23"/>
      <c r="G2535" s="11"/>
      <c r="H2535" s="11"/>
      <c r="I2535" s="14"/>
      <c r="J2535" s="15"/>
      <c r="K2535" s="16"/>
      <c r="L2535" s="16" t="b">
        <v>0</v>
      </c>
      <c r="M2535" s="17"/>
      <c r="N2535" s="18"/>
    </row>
    <row r="2536" hidden="1">
      <c r="A2536" s="10"/>
      <c r="B2536" s="11"/>
      <c r="C2536" s="11"/>
      <c r="D2536" s="11"/>
      <c r="E2536" s="12"/>
      <c r="F2536" s="23"/>
      <c r="G2536" s="11"/>
      <c r="H2536" s="11"/>
      <c r="I2536" s="14"/>
      <c r="J2536" s="15"/>
      <c r="K2536" s="16"/>
      <c r="L2536" s="16" t="b">
        <v>0</v>
      </c>
      <c r="M2536" s="17"/>
      <c r="N2536" s="18"/>
    </row>
    <row r="2537" hidden="1">
      <c r="A2537" s="10"/>
      <c r="B2537" s="11"/>
      <c r="C2537" s="11"/>
      <c r="D2537" s="11"/>
      <c r="E2537" s="12"/>
      <c r="F2537" s="23"/>
      <c r="G2537" s="11"/>
      <c r="H2537" s="11"/>
      <c r="I2537" s="14"/>
      <c r="J2537" s="15"/>
      <c r="K2537" s="16"/>
      <c r="L2537" s="16" t="b">
        <v>0</v>
      </c>
      <c r="M2537" s="17"/>
      <c r="N2537" s="18"/>
    </row>
    <row r="2538" hidden="1">
      <c r="A2538" s="10"/>
      <c r="B2538" s="11"/>
      <c r="C2538" s="11"/>
      <c r="D2538" s="11"/>
      <c r="E2538" s="12"/>
      <c r="F2538" s="23"/>
      <c r="G2538" s="11"/>
      <c r="H2538" s="11"/>
      <c r="I2538" s="14"/>
      <c r="J2538" s="15"/>
      <c r="K2538" s="16"/>
      <c r="L2538" s="16" t="b">
        <v>0</v>
      </c>
      <c r="M2538" s="17"/>
      <c r="N2538" s="18"/>
    </row>
    <row r="2539" hidden="1">
      <c r="A2539" s="10"/>
      <c r="B2539" s="11"/>
      <c r="C2539" s="11"/>
      <c r="D2539" s="11"/>
      <c r="E2539" s="12"/>
      <c r="F2539" s="23"/>
      <c r="G2539" s="11"/>
      <c r="H2539" s="11"/>
      <c r="I2539" s="14"/>
      <c r="J2539" s="15"/>
      <c r="K2539" s="16"/>
      <c r="L2539" s="16" t="b">
        <v>0</v>
      </c>
      <c r="M2539" s="17"/>
      <c r="N2539" s="18"/>
    </row>
    <row r="2540" hidden="1">
      <c r="A2540" s="10"/>
      <c r="B2540" s="11"/>
      <c r="C2540" s="11"/>
      <c r="D2540" s="11"/>
      <c r="E2540" s="12"/>
      <c r="F2540" s="23"/>
      <c r="G2540" s="11"/>
      <c r="H2540" s="11"/>
      <c r="I2540" s="14"/>
      <c r="J2540" s="15"/>
      <c r="K2540" s="16"/>
      <c r="L2540" s="16" t="b">
        <v>0</v>
      </c>
      <c r="M2540" s="17"/>
      <c r="N2540" s="18"/>
    </row>
    <row r="2541" hidden="1">
      <c r="A2541" s="10"/>
      <c r="B2541" s="11"/>
      <c r="C2541" s="11"/>
      <c r="D2541" s="11"/>
      <c r="E2541" s="12"/>
      <c r="F2541" s="23"/>
      <c r="G2541" s="11"/>
      <c r="H2541" s="11"/>
      <c r="I2541" s="14"/>
      <c r="J2541" s="15"/>
      <c r="K2541" s="16"/>
      <c r="L2541" s="16" t="b">
        <v>0</v>
      </c>
      <c r="M2541" s="17"/>
      <c r="N2541" s="18"/>
    </row>
    <row r="2542" hidden="1">
      <c r="A2542" s="10"/>
      <c r="B2542" s="11"/>
      <c r="C2542" s="11"/>
      <c r="D2542" s="11"/>
      <c r="E2542" s="12"/>
      <c r="F2542" s="23"/>
      <c r="G2542" s="11"/>
      <c r="H2542" s="11"/>
      <c r="I2542" s="14"/>
      <c r="J2542" s="15"/>
      <c r="K2542" s="16"/>
      <c r="L2542" s="16" t="b">
        <v>0</v>
      </c>
      <c r="M2542" s="17"/>
      <c r="N2542" s="18"/>
    </row>
    <row r="2543" hidden="1">
      <c r="A2543" s="10"/>
      <c r="B2543" s="11"/>
      <c r="C2543" s="11"/>
      <c r="D2543" s="11"/>
      <c r="E2543" s="12"/>
      <c r="F2543" s="23"/>
      <c r="G2543" s="11"/>
      <c r="H2543" s="11"/>
      <c r="I2543" s="14"/>
      <c r="J2543" s="15"/>
      <c r="K2543" s="16"/>
      <c r="L2543" s="16" t="b">
        <v>0</v>
      </c>
      <c r="M2543" s="17"/>
      <c r="N2543" s="18"/>
    </row>
    <row r="2544" hidden="1">
      <c r="A2544" s="10"/>
      <c r="B2544" s="11"/>
      <c r="C2544" s="11"/>
      <c r="D2544" s="11"/>
      <c r="E2544" s="12"/>
      <c r="F2544" s="23"/>
      <c r="G2544" s="11"/>
      <c r="H2544" s="11"/>
      <c r="I2544" s="14"/>
      <c r="J2544" s="15"/>
      <c r="K2544" s="16"/>
      <c r="L2544" s="16" t="b">
        <v>0</v>
      </c>
      <c r="M2544" s="17"/>
      <c r="N2544" s="18"/>
    </row>
    <row r="2545" hidden="1">
      <c r="A2545" s="10"/>
      <c r="B2545" s="11"/>
      <c r="C2545" s="11"/>
      <c r="D2545" s="11"/>
      <c r="E2545" s="12"/>
      <c r="F2545" s="23"/>
      <c r="G2545" s="11"/>
      <c r="H2545" s="11"/>
      <c r="I2545" s="14"/>
      <c r="J2545" s="15"/>
      <c r="K2545" s="16"/>
      <c r="L2545" s="16" t="b">
        <v>0</v>
      </c>
      <c r="M2545" s="17"/>
      <c r="N2545" s="18"/>
    </row>
    <row r="2546" hidden="1">
      <c r="A2546" s="10"/>
      <c r="B2546" s="11"/>
      <c r="C2546" s="11"/>
      <c r="D2546" s="11"/>
      <c r="E2546" s="12"/>
      <c r="F2546" s="23"/>
      <c r="G2546" s="11"/>
      <c r="H2546" s="11"/>
      <c r="I2546" s="14"/>
      <c r="J2546" s="15"/>
      <c r="K2546" s="16"/>
      <c r="L2546" s="16" t="b">
        <v>0</v>
      </c>
      <c r="M2546" s="17"/>
      <c r="N2546" s="18"/>
    </row>
    <row r="2547" hidden="1">
      <c r="A2547" s="10"/>
      <c r="B2547" s="11"/>
      <c r="C2547" s="11"/>
      <c r="D2547" s="11"/>
      <c r="E2547" s="12"/>
      <c r="F2547" s="23"/>
      <c r="G2547" s="11"/>
      <c r="H2547" s="11"/>
      <c r="I2547" s="14"/>
      <c r="J2547" s="15"/>
      <c r="K2547" s="16"/>
      <c r="L2547" s="16" t="b">
        <v>0</v>
      </c>
      <c r="M2547" s="17"/>
      <c r="N2547" s="18"/>
    </row>
    <row r="2548" hidden="1">
      <c r="A2548" s="10"/>
      <c r="B2548" s="11"/>
      <c r="C2548" s="11"/>
      <c r="D2548" s="11"/>
      <c r="E2548" s="12"/>
      <c r="F2548" s="23"/>
      <c r="G2548" s="11"/>
      <c r="H2548" s="11"/>
      <c r="I2548" s="14"/>
      <c r="J2548" s="15"/>
      <c r="K2548" s="16"/>
      <c r="L2548" s="16" t="b">
        <v>0</v>
      </c>
      <c r="M2548" s="17"/>
      <c r="N2548" s="18"/>
    </row>
    <row r="2549" hidden="1">
      <c r="A2549" s="10"/>
      <c r="B2549" s="11"/>
      <c r="C2549" s="11"/>
      <c r="D2549" s="11"/>
      <c r="E2549" s="12"/>
      <c r="F2549" s="23"/>
      <c r="G2549" s="11"/>
      <c r="H2549" s="11"/>
      <c r="I2549" s="14"/>
      <c r="J2549" s="15"/>
      <c r="K2549" s="16"/>
      <c r="L2549" s="16" t="b">
        <v>0</v>
      </c>
      <c r="M2549" s="17"/>
      <c r="N2549" s="18"/>
    </row>
    <row r="2550" hidden="1">
      <c r="A2550" s="10"/>
      <c r="B2550" s="11"/>
      <c r="C2550" s="11"/>
      <c r="D2550" s="11"/>
      <c r="E2550" s="12"/>
      <c r="F2550" s="23"/>
      <c r="G2550" s="11"/>
      <c r="H2550" s="11"/>
      <c r="I2550" s="14"/>
      <c r="J2550" s="15"/>
      <c r="K2550" s="16"/>
      <c r="L2550" s="16" t="b">
        <v>0</v>
      </c>
      <c r="M2550" s="17"/>
      <c r="N2550" s="18"/>
    </row>
    <row r="2551" hidden="1">
      <c r="A2551" s="10"/>
      <c r="B2551" s="11"/>
      <c r="C2551" s="11"/>
      <c r="D2551" s="11"/>
      <c r="E2551" s="12"/>
      <c r="F2551" s="23"/>
      <c r="G2551" s="11"/>
      <c r="H2551" s="11"/>
      <c r="I2551" s="14"/>
      <c r="J2551" s="15"/>
      <c r="K2551" s="16"/>
      <c r="L2551" s="16" t="b">
        <v>0</v>
      </c>
      <c r="M2551" s="17"/>
      <c r="N2551" s="18"/>
    </row>
    <row r="2552" hidden="1">
      <c r="A2552" s="10"/>
      <c r="B2552" s="11"/>
      <c r="C2552" s="11"/>
      <c r="D2552" s="11"/>
      <c r="E2552" s="12"/>
      <c r="F2552" s="23"/>
      <c r="G2552" s="11"/>
      <c r="H2552" s="11"/>
      <c r="I2552" s="14"/>
      <c r="J2552" s="15"/>
      <c r="K2552" s="16"/>
      <c r="L2552" s="16" t="b">
        <v>0</v>
      </c>
      <c r="M2552" s="17"/>
      <c r="N2552" s="18"/>
    </row>
    <row r="2553" hidden="1">
      <c r="A2553" s="10"/>
      <c r="B2553" s="11"/>
      <c r="C2553" s="11"/>
      <c r="D2553" s="11"/>
      <c r="E2553" s="12"/>
      <c r="F2553" s="23"/>
      <c r="G2553" s="11"/>
      <c r="H2553" s="11"/>
      <c r="I2553" s="14"/>
      <c r="J2553" s="15"/>
      <c r="K2553" s="16"/>
      <c r="L2553" s="16" t="b">
        <v>0</v>
      </c>
      <c r="M2553" s="17"/>
      <c r="N2553" s="18"/>
    </row>
    <row r="2554" hidden="1">
      <c r="A2554" s="10"/>
      <c r="B2554" s="11"/>
      <c r="C2554" s="11"/>
      <c r="D2554" s="11"/>
      <c r="E2554" s="12"/>
      <c r="F2554" s="23"/>
      <c r="G2554" s="11"/>
      <c r="H2554" s="11"/>
      <c r="I2554" s="14"/>
      <c r="J2554" s="15"/>
      <c r="K2554" s="16"/>
      <c r="L2554" s="16" t="b">
        <v>0</v>
      </c>
      <c r="M2554" s="17"/>
      <c r="N2554" s="18"/>
    </row>
    <row r="2555" hidden="1">
      <c r="A2555" s="10"/>
      <c r="B2555" s="11"/>
      <c r="C2555" s="11"/>
      <c r="D2555" s="11"/>
      <c r="E2555" s="12"/>
      <c r="F2555" s="23"/>
      <c r="G2555" s="11"/>
      <c r="H2555" s="11"/>
      <c r="I2555" s="14"/>
      <c r="J2555" s="15"/>
      <c r="K2555" s="16"/>
      <c r="L2555" s="16" t="b">
        <v>0</v>
      </c>
      <c r="M2555" s="17"/>
      <c r="N2555" s="18"/>
    </row>
    <row r="2556" hidden="1">
      <c r="A2556" s="10"/>
      <c r="B2556" s="11"/>
      <c r="C2556" s="11"/>
      <c r="D2556" s="11"/>
      <c r="E2556" s="12"/>
      <c r="F2556" s="23"/>
      <c r="G2556" s="11"/>
      <c r="H2556" s="11"/>
      <c r="I2556" s="14"/>
      <c r="J2556" s="15"/>
      <c r="K2556" s="16"/>
      <c r="L2556" s="16" t="b">
        <v>0</v>
      </c>
      <c r="M2556" s="17"/>
      <c r="N2556" s="18"/>
    </row>
    <row r="2557" hidden="1">
      <c r="A2557" s="10"/>
      <c r="B2557" s="11"/>
      <c r="C2557" s="11"/>
      <c r="D2557" s="11"/>
      <c r="E2557" s="12"/>
      <c r="F2557" s="23"/>
      <c r="G2557" s="11"/>
      <c r="H2557" s="11"/>
      <c r="I2557" s="14"/>
      <c r="J2557" s="15"/>
      <c r="K2557" s="16"/>
      <c r="L2557" s="16" t="b">
        <v>0</v>
      </c>
      <c r="M2557" s="17"/>
      <c r="N2557" s="18"/>
    </row>
    <row r="2558" hidden="1">
      <c r="A2558" s="10"/>
      <c r="B2558" s="11"/>
      <c r="C2558" s="11"/>
      <c r="D2558" s="11"/>
      <c r="E2558" s="12"/>
      <c r="F2558" s="23"/>
      <c r="G2558" s="11"/>
      <c r="H2558" s="11"/>
      <c r="I2558" s="14"/>
      <c r="J2558" s="15"/>
      <c r="K2558" s="16"/>
      <c r="L2558" s="16" t="b">
        <v>0</v>
      </c>
      <c r="M2558" s="17"/>
      <c r="N2558" s="18"/>
    </row>
    <row r="2559" hidden="1">
      <c r="A2559" s="10"/>
      <c r="B2559" s="11"/>
      <c r="C2559" s="11"/>
      <c r="D2559" s="11"/>
      <c r="E2559" s="12"/>
      <c r="F2559" s="23"/>
      <c r="G2559" s="11"/>
      <c r="H2559" s="11"/>
      <c r="I2559" s="14"/>
      <c r="J2559" s="15"/>
      <c r="K2559" s="16"/>
      <c r="L2559" s="16" t="b">
        <v>0</v>
      </c>
      <c r="M2559" s="17"/>
      <c r="N2559" s="18"/>
    </row>
    <row r="2560" hidden="1">
      <c r="A2560" s="10"/>
      <c r="B2560" s="11"/>
      <c r="C2560" s="11"/>
      <c r="D2560" s="11"/>
      <c r="E2560" s="12"/>
      <c r="F2560" s="23"/>
      <c r="G2560" s="11"/>
      <c r="H2560" s="11"/>
      <c r="I2560" s="14"/>
      <c r="J2560" s="15"/>
      <c r="K2560" s="16"/>
      <c r="L2560" s="16" t="b">
        <v>0</v>
      </c>
      <c r="M2560" s="17"/>
      <c r="N2560" s="18"/>
    </row>
    <row r="2561" hidden="1">
      <c r="A2561" s="10"/>
      <c r="B2561" s="11"/>
      <c r="C2561" s="11"/>
      <c r="D2561" s="11"/>
      <c r="E2561" s="12"/>
      <c r="F2561" s="23"/>
      <c r="G2561" s="11"/>
      <c r="H2561" s="11"/>
      <c r="I2561" s="14"/>
      <c r="J2561" s="15"/>
      <c r="K2561" s="16"/>
      <c r="L2561" s="16" t="b">
        <v>0</v>
      </c>
      <c r="M2561" s="17"/>
      <c r="N2561" s="18"/>
    </row>
    <row r="2562" hidden="1">
      <c r="A2562" s="10"/>
      <c r="B2562" s="11"/>
      <c r="C2562" s="11"/>
      <c r="D2562" s="11"/>
      <c r="E2562" s="12"/>
      <c r="F2562" s="23"/>
      <c r="G2562" s="11"/>
      <c r="H2562" s="11"/>
      <c r="I2562" s="14"/>
      <c r="J2562" s="15"/>
      <c r="K2562" s="16"/>
      <c r="L2562" s="16" t="b">
        <v>0</v>
      </c>
      <c r="M2562" s="17"/>
      <c r="N2562" s="18"/>
    </row>
    <row r="2563" hidden="1">
      <c r="A2563" s="10"/>
      <c r="B2563" s="11"/>
      <c r="C2563" s="11"/>
      <c r="D2563" s="11"/>
      <c r="E2563" s="12"/>
      <c r="F2563" s="23"/>
      <c r="G2563" s="11"/>
      <c r="H2563" s="11"/>
      <c r="I2563" s="14"/>
      <c r="J2563" s="15"/>
      <c r="K2563" s="16"/>
      <c r="L2563" s="16" t="b">
        <v>0</v>
      </c>
      <c r="M2563" s="17"/>
      <c r="N2563" s="18"/>
    </row>
    <row r="2564" hidden="1">
      <c r="A2564" s="10"/>
      <c r="B2564" s="11"/>
      <c r="C2564" s="11"/>
      <c r="D2564" s="11"/>
      <c r="E2564" s="12"/>
      <c r="F2564" s="23"/>
      <c r="G2564" s="11"/>
      <c r="H2564" s="11"/>
      <c r="I2564" s="14"/>
      <c r="J2564" s="15"/>
      <c r="K2564" s="16"/>
      <c r="L2564" s="16" t="b">
        <v>0</v>
      </c>
      <c r="M2564" s="17"/>
      <c r="N2564" s="18"/>
    </row>
    <row r="2565" hidden="1">
      <c r="A2565" s="10"/>
      <c r="B2565" s="11"/>
      <c r="C2565" s="11"/>
      <c r="D2565" s="11"/>
      <c r="E2565" s="12"/>
      <c r="F2565" s="23"/>
      <c r="G2565" s="11"/>
      <c r="H2565" s="11"/>
      <c r="I2565" s="14"/>
      <c r="J2565" s="15"/>
      <c r="K2565" s="16"/>
      <c r="L2565" s="16" t="b">
        <v>0</v>
      </c>
      <c r="M2565" s="17"/>
      <c r="N2565" s="18"/>
    </row>
    <row r="2566" hidden="1">
      <c r="A2566" s="10"/>
      <c r="B2566" s="11"/>
      <c r="C2566" s="11"/>
      <c r="D2566" s="11"/>
      <c r="E2566" s="12"/>
      <c r="F2566" s="23"/>
      <c r="G2566" s="11"/>
      <c r="H2566" s="11"/>
      <c r="I2566" s="14"/>
      <c r="J2566" s="15"/>
      <c r="K2566" s="16"/>
      <c r="L2566" s="16" t="b">
        <v>0</v>
      </c>
      <c r="M2566" s="17"/>
      <c r="N2566" s="18"/>
    </row>
    <row r="2567" hidden="1">
      <c r="A2567" s="10"/>
      <c r="B2567" s="11"/>
      <c r="C2567" s="11"/>
      <c r="D2567" s="11"/>
      <c r="E2567" s="12"/>
      <c r="F2567" s="23"/>
      <c r="G2567" s="11"/>
      <c r="H2567" s="11"/>
      <c r="I2567" s="14"/>
      <c r="J2567" s="15"/>
      <c r="K2567" s="16"/>
      <c r="L2567" s="16" t="b">
        <v>0</v>
      </c>
      <c r="M2567" s="17"/>
      <c r="N2567" s="18"/>
    </row>
    <row r="2568" hidden="1">
      <c r="A2568" s="10"/>
      <c r="B2568" s="11"/>
      <c r="C2568" s="11"/>
      <c r="D2568" s="11"/>
      <c r="E2568" s="12"/>
      <c r="F2568" s="23"/>
      <c r="G2568" s="11"/>
      <c r="H2568" s="11"/>
      <c r="I2568" s="14"/>
      <c r="J2568" s="15"/>
      <c r="K2568" s="16"/>
      <c r="L2568" s="16" t="b">
        <v>0</v>
      </c>
      <c r="M2568" s="17"/>
      <c r="N2568" s="18"/>
    </row>
    <row r="2569" hidden="1">
      <c r="A2569" s="10"/>
      <c r="B2569" s="11"/>
      <c r="C2569" s="11"/>
      <c r="D2569" s="11"/>
      <c r="E2569" s="12"/>
      <c r="F2569" s="23"/>
      <c r="G2569" s="11"/>
      <c r="H2569" s="11"/>
      <c r="I2569" s="14"/>
      <c r="J2569" s="15"/>
      <c r="K2569" s="16"/>
      <c r="L2569" s="16" t="b">
        <v>0</v>
      </c>
      <c r="M2569" s="17"/>
      <c r="N2569" s="18"/>
    </row>
    <row r="2570" hidden="1">
      <c r="A2570" s="10"/>
      <c r="B2570" s="11"/>
      <c r="C2570" s="11"/>
      <c r="D2570" s="11"/>
      <c r="E2570" s="12"/>
      <c r="F2570" s="23"/>
      <c r="G2570" s="11"/>
      <c r="H2570" s="11"/>
      <c r="I2570" s="14"/>
      <c r="J2570" s="15"/>
      <c r="K2570" s="16"/>
      <c r="L2570" s="16" t="b">
        <v>0</v>
      </c>
      <c r="M2570" s="17"/>
      <c r="N2570" s="18"/>
    </row>
    <row r="2571" hidden="1">
      <c r="A2571" s="10"/>
      <c r="B2571" s="11"/>
      <c r="C2571" s="11"/>
      <c r="D2571" s="11"/>
      <c r="E2571" s="12"/>
      <c r="F2571" s="23"/>
      <c r="G2571" s="11"/>
      <c r="H2571" s="11"/>
      <c r="I2571" s="14"/>
      <c r="J2571" s="15"/>
      <c r="K2571" s="16"/>
      <c r="L2571" s="16" t="b">
        <v>0</v>
      </c>
      <c r="M2571" s="17"/>
      <c r="N2571" s="18"/>
    </row>
    <row r="2572" hidden="1">
      <c r="A2572" s="10"/>
      <c r="B2572" s="11"/>
      <c r="C2572" s="11"/>
      <c r="D2572" s="11"/>
      <c r="E2572" s="12"/>
      <c r="F2572" s="23"/>
      <c r="G2572" s="11"/>
      <c r="H2572" s="11"/>
      <c r="I2572" s="14"/>
      <c r="J2572" s="15"/>
      <c r="K2572" s="16"/>
      <c r="L2572" s="16" t="b">
        <v>0</v>
      </c>
      <c r="M2572" s="17"/>
      <c r="N2572" s="18"/>
    </row>
    <row r="2573" hidden="1">
      <c r="A2573" s="10"/>
      <c r="B2573" s="11"/>
      <c r="C2573" s="11"/>
      <c r="D2573" s="11"/>
      <c r="E2573" s="12"/>
      <c r="F2573" s="23"/>
      <c r="G2573" s="11"/>
      <c r="H2573" s="11"/>
      <c r="I2573" s="14"/>
      <c r="J2573" s="15"/>
      <c r="K2573" s="16"/>
      <c r="L2573" s="16" t="b">
        <v>0</v>
      </c>
      <c r="M2573" s="17"/>
      <c r="N2573" s="18"/>
    </row>
    <row r="2574" hidden="1">
      <c r="A2574" s="10"/>
      <c r="B2574" s="11"/>
      <c r="C2574" s="11"/>
      <c r="D2574" s="11"/>
      <c r="E2574" s="12"/>
      <c r="F2574" s="23"/>
      <c r="G2574" s="11"/>
      <c r="H2574" s="11"/>
      <c r="I2574" s="14"/>
      <c r="J2574" s="15"/>
      <c r="K2574" s="16"/>
      <c r="L2574" s="16" t="b">
        <v>0</v>
      </c>
      <c r="M2574" s="17"/>
      <c r="N2574" s="18"/>
    </row>
    <row r="2575" hidden="1">
      <c r="A2575" s="10"/>
      <c r="B2575" s="11"/>
      <c r="C2575" s="11"/>
      <c r="D2575" s="11"/>
      <c r="E2575" s="12"/>
      <c r="F2575" s="23"/>
      <c r="G2575" s="11"/>
      <c r="H2575" s="11"/>
      <c r="I2575" s="14"/>
      <c r="J2575" s="15"/>
      <c r="K2575" s="16"/>
      <c r="L2575" s="16" t="b">
        <v>0</v>
      </c>
      <c r="M2575" s="17"/>
      <c r="N2575" s="18"/>
    </row>
    <row r="2576" hidden="1">
      <c r="A2576" s="10"/>
      <c r="B2576" s="11"/>
      <c r="C2576" s="11"/>
      <c r="D2576" s="11"/>
      <c r="E2576" s="12"/>
      <c r="F2576" s="23"/>
      <c r="G2576" s="11"/>
      <c r="H2576" s="11"/>
      <c r="I2576" s="14"/>
      <c r="J2576" s="15"/>
      <c r="K2576" s="16"/>
      <c r="L2576" s="16" t="b">
        <v>0</v>
      </c>
      <c r="M2576" s="17"/>
      <c r="N2576" s="18"/>
    </row>
    <row r="2577" hidden="1">
      <c r="A2577" s="10"/>
      <c r="B2577" s="11"/>
      <c r="C2577" s="11"/>
      <c r="D2577" s="11"/>
      <c r="E2577" s="12"/>
      <c r="F2577" s="23"/>
      <c r="G2577" s="11"/>
      <c r="H2577" s="11"/>
      <c r="I2577" s="14"/>
      <c r="J2577" s="15"/>
      <c r="K2577" s="16"/>
      <c r="L2577" s="16" t="b">
        <v>0</v>
      </c>
      <c r="M2577" s="17"/>
      <c r="N2577" s="18"/>
    </row>
    <row r="2578" hidden="1">
      <c r="A2578" s="10"/>
      <c r="B2578" s="11"/>
      <c r="C2578" s="11"/>
      <c r="D2578" s="11"/>
      <c r="E2578" s="12"/>
      <c r="F2578" s="23"/>
      <c r="G2578" s="11"/>
      <c r="H2578" s="11"/>
      <c r="I2578" s="14"/>
      <c r="J2578" s="15"/>
      <c r="K2578" s="16"/>
      <c r="L2578" s="16" t="b">
        <v>0</v>
      </c>
      <c r="M2578" s="17"/>
      <c r="N2578" s="18"/>
    </row>
    <row r="2579" hidden="1">
      <c r="A2579" s="10"/>
      <c r="B2579" s="11"/>
      <c r="C2579" s="11"/>
      <c r="D2579" s="11"/>
      <c r="E2579" s="12"/>
      <c r="F2579" s="23"/>
      <c r="G2579" s="11"/>
      <c r="H2579" s="11"/>
      <c r="I2579" s="14"/>
      <c r="J2579" s="15"/>
      <c r="K2579" s="16"/>
      <c r="L2579" s="16" t="b">
        <v>0</v>
      </c>
      <c r="M2579" s="17"/>
      <c r="N2579" s="18"/>
    </row>
    <row r="2580" hidden="1">
      <c r="A2580" s="10"/>
      <c r="B2580" s="11"/>
      <c r="C2580" s="11"/>
      <c r="D2580" s="11"/>
      <c r="E2580" s="12"/>
      <c r="F2580" s="23"/>
      <c r="G2580" s="11"/>
      <c r="H2580" s="11"/>
      <c r="I2580" s="14"/>
      <c r="J2580" s="15"/>
      <c r="K2580" s="16"/>
      <c r="L2580" s="16" t="b">
        <v>0</v>
      </c>
      <c r="M2580" s="17"/>
      <c r="N2580" s="18"/>
    </row>
    <row r="2581" hidden="1">
      <c r="A2581" s="10"/>
      <c r="B2581" s="11"/>
      <c r="C2581" s="11"/>
      <c r="D2581" s="11"/>
      <c r="E2581" s="12"/>
      <c r="F2581" s="23"/>
      <c r="G2581" s="11"/>
      <c r="H2581" s="11"/>
      <c r="I2581" s="14"/>
      <c r="J2581" s="15"/>
      <c r="K2581" s="16"/>
      <c r="L2581" s="16" t="b">
        <v>0</v>
      </c>
      <c r="M2581" s="17"/>
      <c r="N2581" s="18"/>
    </row>
    <row r="2582" hidden="1">
      <c r="A2582" s="10"/>
      <c r="B2582" s="11"/>
      <c r="C2582" s="11"/>
      <c r="D2582" s="11"/>
      <c r="E2582" s="12"/>
      <c r="F2582" s="23"/>
      <c r="G2582" s="11"/>
      <c r="H2582" s="11"/>
      <c r="I2582" s="14"/>
      <c r="J2582" s="15"/>
      <c r="K2582" s="16"/>
      <c r="L2582" s="16" t="b">
        <v>0</v>
      </c>
      <c r="M2582" s="17"/>
      <c r="N2582" s="18"/>
    </row>
    <row r="2583" hidden="1">
      <c r="A2583" s="10"/>
      <c r="B2583" s="11"/>
      <c r="C2583" s="11"/>
      <c r="D2583" s="11"/>
      <c r="E2583" s="12"/>
      <c r="F2583" s="23"/>
      <c r="G2583" s="11"/>
      <c r="H2583" s="11"/>
      <c r="I2583" s="14"/>
      <c r="J2583" s="15"/>
      <c r="K2583" s="16"/>
      <c r="L2583" s="16" t="b">
        <v>0</v>
      </c>
      <c r="M2583" s="17"/>
      <c r="N2583" s="18"/>
    </row>
    <row r="2584" hidden="1">
      <c r="A2584" s="10"/>
      <c r="B2584" s="11"/>
      <c r="C2584" s="11"/>
      <c r="D2584" s="11"/>
      <c r="E2584" s="12"/>
      <c r="F2584" s="23"/>
      <c r="G2584" s="11"/>
      <c r="H2584" s="11"/>
      <c r="I2584" s="14"/>
      <c r="J2584" s="15"/>
      <c r="K2584" s="16"/>
      <c r="L2584" s="16" t="b">
        <v>0</v>
      </c>
      <c r="M2584" s="17"/>
      <c r="N2584" s="18"/>
    </row>
    <row r="2585" hidden="1">
      <c r="A2585" s="10"/>
      <c r="B2585" s="11"/>
      <c r="C2585" s="11"/>
      <c r="D2585" s="11"/>
      <c r="E2585" s="12"/>
      <c r="F2585" s="23"/>
      <c r="G2585" s="11"/>
      <c r="H2585" s="11"/>
      <c r="I2585" s="14"/>
      <c r="J2585" s="15"/>
      <c r="K2585" s="16"/>
      <c r="L2585" s="16" t="b">
        <v>0</v>
      </c>
      <c r="M2585" s="17"/>
      <c r="N2585" s="18"/>
    </row>
    <row r="2586" hidden="1">
      <c r="A2586" s="10"/>
      <c r="B2586" s="11"/>
      <c r="C2586" s="11"/>
      <c r="D2586" s="11"/>
      <c r="E2586" s="12"/>
      <c r="F2586" s="23"/>
      <c r="G2586" s="11"/>
      <c r="H2586" s="11"/>
      <c r="I2586" s="14"/>
      <c r="J2586" s="15"/>
      <c r="K2586" s="16"/>
      <c r="L2586" s="16" t="b">
        <v>0</v>
      </c>
      <c r="M2586" s="17"/>
      <c r="N2586" s="18"/>
    </row>
    <row r="2587" hidden="1">
      <c r="A2587" s="10"/>
      <c r="B2587" s="11"/>
      <c r="C2587" s="11"/>
      <c r="D2587" s="11"/>
      <c r="E2587" s="12"/>
      <c r="F2587" s="23"/>
      <c r="G2587" s="11"/>
      <c r="H2587" s="11"/>
      <c r="I2587" s="14"/>
      <c r="J2587" s="15"/>
      <c r="K2587" s="16"/>
      <c r="L2587" s="16" t="b">
        <v>0</v>
      </c>
      <c r="M2587" s="17"/>
      <c r="N2587" s="18"/>
    </row>
    <row r="2588" hidden="1">
      <c r="A2588" s="10"/>
      <c r="B2588" s="11"/>
      <c r="C2588" s="11"/>
      <c r="D2588" s="11"/>
      <c r="E2588" s="12"/>
      <c r="F2588" s="23"/>
      <c r="G2588" s="11"/>
      <c r="H2588" s="11"/>
      <c r="I2588" s="14"/>
      <c r="J2588" s="15"/>
      <c r="K2588" s="16"/>
      <c r="L2588" s="16" t="b">
        <v>0</v>
      </c>
      <c r="M2588" s="17"/>
      <c r="N2588" s="18"/>
    </row>
    <row r="2589" hidden="1">
      <c r="A2589" s="10"/>
      <c r="B2589" s="11"/>
      <c r="C2589" s="11"/>
      <c r="D2589" s="11"/>
      <c r="E2589" s="12"/>
      <c r="F2589" s="23"/>
      <c r="G2589" s="11"/>
      <c r="H2589" s="11"/>
      <c r="I2589" s="14"/>
      <c r="J2589" s="15"/>
      <c r="K2589" s="16"/>
      <c r="L2589" s="16" t="b">
        <v>0</v>
      </c>
      <c r="M2589" s="17"/>
      <c r="N2589" s="18"/>
    </row>
    <row r="2590" hidden="1">
      <c r="A2590" s="10"/>
      <c r="B2590" s="11"/>
      <c r="C2590" s="11"/>
      <c r="D2590" s="11"/>
      <c r="E2590" s="12"/>
      <c r="F2590" s="23"/>
      <c r="G2590" s="11"/>
      <c r="H2590" s="11"/>
      <c r="I2590" s="14"/>
      <c r="J2590" s="15"/>
      <c r="K2590" s="16"/>
      <c r="L2590" s="16" t="b">
        <v>0</v>
      </c>
      <c r="M2590" s="17"/>
      <c r="N2590" s="18"/>
    </row>
    <row r="2591" hidden="1">
      <c r="A2591" s="10"/>
      <c r="B2591" s="11"/>
      <c r="C2591" s="11"/>
      <c r="D2591" s="11"/>
      <c r="E2591" s="12"/>
      <c r="F2591" s="23"/>
      <c r="G2591" s="11"/>
      <c r="H2591" s="11"/>
      <c r="I2591" s="14"/>
      <c r="J2591" s="15"/>
      <c r="K2591" s="16"/>
      <c r="L2591" s="16" t="b">
        <v>0</v>
      </c>
      <c r="M2591" s="17"/>
      <c r="N2591" s="18"/>
    </row>
    <row r="2592" hidden="1">
      <c r="A2592" s="10"/>
      <c r="B2592" s="11"/>
      <c r="C2592" s="11"/>
      <c r="D2592" s="11"/>
      <c r="E2592" s="12"/>
      <c r="F2592" s="23"/>
      <c r="G2592" s="11"/>
      <c r="H2592" s="11"/>
      <c r="I2592" s="14"/>
      <c r="J2592" s="15"/>
      <c r="K2592" s="16"/>
      <c r="L2592" s="16" t="b">
        <v>0</v>
      </c>
      <c r="M2592" s="17"/>
      <c r="N2592" s="18"/>
    </row>
    <row r="2593" hidden="1">
      <c r="A2593" s="10"/>
      <c r="B2593" s="11"/>
      <c r="C2593" s="11"/>
      <c r="D2593" s="11"/>
      <c r="E2593" s="12"/>
      <c r="F2593" s="23"/>
      <c r="G2593" s="11"/>
      <c r="H2593" s="11"/>
      <c r="I2593" s="14"/>
      <c r="J2593" s="15"/>
      <c r="K2593" s="16"/>
      <c r="L2593" s="16" t="b">
        <v>0</v>
      </c>
      <c r="M2593" s="17"/>
      <c r="N2593" s="18"/>
    </row>
    <row r="2594" hidden="1">
      <c r="A2594" s="10"/>
      <c r="B2594" s="11"/>
      <c r="C2594" s="11"/>
      <c r="D2594" s="11"/>
      <c r="E2594" s="12"/>
      <c r="F2594" s="23"/>
      <c r="G2594" s="11"/>
      <c r="H2594" s="11"/>
      <c r="I2594" s="14"/>
      <c r="J2594" s="15"/>
      <c r="K2594" s="16"/>
      <c r="L2594" s="16" t="b">
        <v>0</v>
      </c>
      <c r="M2594" s="17"/>
      <c r="N2594" s="18"/>
    </row>
    <row r="2595" hidden="1">
      <c r="A2595" s="10"/>
      <c r="B2595" s="11"/>
      <c r="C2595" s="11"/>
      <c r="D2595" s="11"/>
      <c r="E2595" s="12"/>
      <c r="F2595" s="23"/>
      <c r="G2595" s="11"/>
      <c r="H2595" s="11"/>
      <c r="I2595" s="14"/>
      <c r="J2595" s="15"/>
      <c r="K2595" s="16"/>
      <c r="L2595" s="16" t="b">
        <v>0</v>
      </c>
      <c r="M2595" s="17"/>
      <c r="N2595" s="18"/>
    </row>
    <row r="2596" hidden="1">
      <c r="A2596" s="10"/>
      <c r="B2596" s="11"/>
      <c r="C2596" s="11"/>
      <c r="D2596" s="11"/>
      <c r="E2596" s="12"/>
      <c r="F2596" s="23"/>
      <c r="G2596" s="11"/>
      <c r="H2596" s="11"/>
      <c r="I2596" s="14"/>
      <c r="J2596" s="15"/>
      <c r="K2596" s="16"/>
      <c r="L2596" s="16" t="b">
        <v>0</v>
      </c>
      <c r="M2596" s="17"/>
      <c r="N2596" s="18"/>
    </row>
    <row r="2597" hidden="1">
      <c r="A2597" s="10"/>
      <c r="B2597" s="11"/>
      <c r="C2597" s="11"/>
      <c r="D2597" s="11"/>
      <c r="E2597" s="12"/>
      <c r="F2597" s="23"/>
      <c r="G2597" s="11"/>
      <c r="H2597" s="11"/>
      <c r="I2597" s="14"/>
      <c r="J2597" s="15"/>
      <c r="K2597" s="16"/>
      <c r="L2597" s="16" t="b">
        <v>0</v>
      </c>
      <c r="M2597" s="17"/>
      <c r="N2597" s="18"/>
    </row>
    <row r="2598" hidden="1">
      <c r="A2598" s="10"/>
      <c r="B2598" s="11"/>
      <c r="C2598" s="11"/>
      <c r="D2598" s="11"/>
      <c r="E2598" s="12"/>
      <c r="F2598" s="23"/>
      <c r="G2598" s="11"/>
      <c r="H2598" s="11"/>
      <c r="I2598" s="14"/>
      <c r="J2598" s="15"/>
      <c r="K2598" s="16"/>
      <c r="L2598" s="16" t="b">
        <v>0</v>
      </c>
      <c r="M2598" s="17"/>
      <c r="N2598" s="18"/>
    </row>
    <row r="2599" hidden="1">
      <c r="A2599" s="10"/>
      <c r="B2599" s="11"/>
      <c r="C2599" s="11"/>
      <c r="D2599" s="11"/>
      <c r="E2599" s="12"/>
      <c r="F2599" s="23"/>
      <c r="G2599" s="11"/>
      <c r="H2599" s="11"/>
      <c r="I2599" s="14"/>
      <c r="J2599" s="15"/>
      <c r="K2599" s="16"/>
      <c r="L2599" s="16" t="b">
        <v>0</v>
      </c>
      <c r="M2599" s="17"/>
      <c r="N2599" s="18"/>
    </row>
    <row r="2600" hidden="1">
      <c r="A2600" s="10"/>
      <c r="B2600" s="11"/>
      <c r="C2600" s="11"/>
      <c r="D2600" s="11"/>
      <c r="E2600" s="12"/>
      <c r="F2600" s="23"/>
      <c r="G2600" s="11"/>
      <c r="H2600" s="11"/>
      <c r="I2600" s="14"/>
      <c r="J2600" s="15"/>
      <c r="K2600" s="16"/>
      <c r="L2600" s="16" t="b">
        <v>0</v>
      </c>
      <c r="M2600" s="17"/>
      <c r="N2600" s="18"/>
    </row>
    <row r="2601" hidden="1">
      <c r="A2601" s="10"/>
      <c r="B2601" s="11"/>
      <c r="C2601" s="11"/>
      <c r="D2601" s="11"/>
      <c r="E2601" s="12"/>
      <c r="F2601" s="23"/>
      <c r="G2601" s="11"/>
      <c r="H2601" s="11"/>
      <c r="I2601" s="14"/>
      <c r="J2601" s="15"/>
      <c r="K2601" s="16"/>
      <c r="L2601" s="16" t="b">
        <v>0</v>
      </c>
      <c r="M2601" s="17"/>
      <c r="N2601" s="18"/>
    </row>
    <row r="2602" hidden="1">
      <c r="A2602" s="10"/>
      <c r="B2602" s="11"/>
      <c r="C2602" s="11"/>
      <c r="D2602" s="11"/>
      <c r="E2602" s="12"/>
      <c r="F2602" s="23"/>
      <c r="G2602" s="11"/>
      <c r="H2602" s="11"/>
      <c r="I2602" s="14"/>
      <c r="J2602" s="15"/>
      <c r="K2602" s="16"/>
      <c r="L2602" s="16" t="b">
        <v>0</v>
      </c>
      <c r="M2602" s="17"/>
      <c r="N2602" s="18"/>
    </row>
    <row r="2603" hidden="1">
      <c r="A2603" s="10"/>
      <c r="B2603" s="11"/>
      <c r="C2603" s="11"/>
      <c r="D2603" s="11"/>
      <c r="E2603" s="12"/>
      <c r="F2603" s="23"/>
      <c r="G2603" s="11"/>
      <c r="H2603" s="11"/>
      <c r="I2603" s="14"/>
      <c r="J2603" s="15"/>
      <c r="K2603" s="16"/>
      <c r="L2603" s="16" t="b">
        <v>0</v>
      </c>
      <c r="M2603" s="17"/>
      <c r="N2603" s="18"/>
    </row>
    <row r="2604" hidden="1">
      <c r="A2604" s="10"/>
      <c r="B2604" s="11"/>
      <c r="C2604" s="11"/>
      <c r="D2604" s="11"/>
      <c r="E2604" s="12"/>
      <c r="F2604" s="23"/>
      <c r="G2604" s="11"/>
      <c r="H2604" s="11"/>
      <c r="I2604" s="14"/>
      <c r="J2604" s="15"/>
      <c r="K2604" s="16"/>
      <c r="L2604" s="16" t="b">
        <v>0</v>
      </c>
      <c r="M2604" s="17"/>
      <c r="N2604" s="18"/>
    </row>
    <row r="2605" hidden="1">
      <c r="A2605" s="10"/>
      <c r="B2605" s="11"/>
      <c r="C2605" s="11"/>
      <c r="D2605" s="11"/>
      <c r="E2605" s="12"/>
      <c r="F2605" s="23"/>
      <c r="G2605" s="11"/>
      <c r="H2605" s="11"/>
      <c r="I2605" s="14"/>
      <c r="J2605" s="15"/>
      <c r="K2605" s="16"/>
      <c r="L2605" s="16" t="b">
        <v>0</v>
      </c>
      <c r="M2605" s="17"/>
      <c r="N2605" s="18"/>
    </row>
    <row r="2606" hidden="1">
      <c r="A2606" s="10"/>
      <c r="B2606" s="11"/>
      <c r="C2606" s="11"/>
      <c r="D2606" s="11"/>
      <c r="E2606" s="12"/>
      <c r="F2606" s="23"/>
      <c r="G2606" s="11"/>
      <c r="H2606" s="11"/>
      <c r="I2606" s="14"/>
      <c r="J2606" s="15"/>
      <c r="K2606" s="16"/>
      <c r="L2606" s="16" t="b">
        <v>0</v>
      </c>
      <c r="M2606" s="17"/>
      <c r="N2606" s="18"/>
    </row>
    <row r="2607" hidden="1">
      <c r="A2607" s="10"/>
      <c r="B2607" s="11"/>
      <c r="C2607" s="11"/>
      <c r="D2607" s="11"/>
      <c r="E2607" s="12"/>
      <c r="F2607" s="23"/>
      <c r="G2607" s="11"/>
      <c r="H2607" s="11"/>
      <c r="I2607" s="14"/>
      <c r="J2607" s="15"/>
      <c r="K2607" s="16"/>
      <c r="L2607" s="16" t="b">
        <v>0</v>
      </c>
      <c r="M2607" s="17"/>
      <c r="N2607" s="18"/>
    </row>
    <row r="2608" hidden="1">
      <c r="A2608" s="10"/>
      <c r="B2608" s="11"/>
      <c r="C2608" s="11"/>
      <c r="D2608" s="11"/>
      <c r="E2608" s="12"/>
      <c r="F2608" s="23"/>
      <c r="G2608" s="11"/>
      <c r="H2608" s="11"/>
      <c r="I2608" s="14"/>
      <c r="J2608" s="15"/>
      <c r="K2608" s="16"/>
      <c r="L2608" s="16" t="b">
        <v>0</v>
      </c>
      <c r="M2608" s="17"/>
      <c r="N2608" s="18"/>
    </row>
    <row r="2609" hidden="1">
      <c r="A2609" s="10"/>
      <c r="B2609" s="11"/>
      <c r="C2609" s="11"/>
      <c r="D2609" s="11"/>
      <c r="E2609" s="12"/>
      <c r="F2609" s="23"/>
      <c r="G2609" s="11"/>
      <c r="H2609" s="11"/>
      <c r="I2609" s="14"/>
      <c r="J2609" s="15"/>
      <c r="K2609" s="16"/>
      <c r="L2609" s="16" t="b">
        <v>0</v>
      </c>
      <c r="M2609" s="17"/>
      <c r="N2609" s="18"/>
    </row>
    <row r="2610" hidden="1">
      <c r="A2610" s="10"/>
      <c r="B2610" s="11"/>
      <c r="C2610" s="11"/>
      <c r="D2610" s="11"/>
      <c r="E2610" s="12"/>
      <c r="F2610" s="23"/>
      <c r="G2610" s="11"/>
      <c r="H2610" s="11"/>
      <c r="I2610" s="14"/>
      <c r="J2610" s="15"/>
      <c r="K2610" s="16"/>
      <c r="L2610" s="16" t="b">
        <v>0</v>
      </c>
      <c r="M2610" s="17"/>
      <c r="N2610" s="18"/>
    </row>
    <row r="2611" hidden="1">
      <c r="A2611" s="10"/>
      <c r="B2611" s="11"/>
      <c r="C2611" s="11"/>
      <c r="D2611" s="11"/>
      <c r="E2611" s="12"/>
      <c r="F2611" s="23"/>
      <c r="G2611" s="11"/>
      <c r="H2611" s="11"/>
      <c r="I2611" s="14"/>
      <c r="J2611" s="15"/>
      <c r="K2611" s="16"/>
      <c r="L2611" s="16" t="b">
        <v>0</v>
      </c>
      <c r="M2611" s="17"/>
      <c r="N2611" s="18"/>
    </row>
    <row r="2612" hidden="1">
      <c r="A2612" s="10"/>
      <c r="B2612" s="11"/>
      <c r="C2612" s="11"/>
      <c r="D2612" s="11"/>
      <c r="E2612" s="12"/>
      <c r="F2612" s="23"/>
      <c r="G2612" s="11"/>
      <c r="H2612" s="11"/>
      <c r="I2612" s="14"/>
      <c r="J2612" s="15"/>
      <c r="K2612" s="16"/>
      <c r="L2612" s="16" t="b">
        <v>0</v>
      </c>
      <c r="M2612" s="17"/>
      <c r="N2612" s="18"/>
    </row>
    <row r="2613" hidden="1">
      <c r="A2613" s="10"/>
      <c r="B2613" s="11"/>
      <c r="C2613" s="11"/>
      <c r="D2613" s="11"/>
      <c r="E2613" s="12"/>
      <c r="F2613" s="23"/>
      <c r="G2613" s="11"/>
      <c r="H2613" s="11"/>
      <c r="I2613" s="14"/>
      <c r="J2613" s="15"/>
      <c r="K2613" s="16"/>
      <c r="L2613" s="16" t="b">
        <v>0</v>
      </c>
      <c r="M2613" s="17"/>
      <c r="N2613" s="18"/>
    </row>
    <row r="2614" hidden="1">
      <c r="A2614" s="10"/>
      <c r="B2614" s="11"/>
      <c r="C2614" s="11"/>
      <c r="D2614" s="11"/>
      <c r="E2614" s="12"/>
      <c r="F2614" s="23"/>
      <c r="G2614" s="11"/>
      <c r="H2614" s="11"/>
      <c r="I2614" s="14"/>
      <c r="J2614" s="15"/>
      <c r="K2614" s="16"/>
      <c r="L2614" s="16" t="b">
        <v>0</v>
      </c>
      <c r="M2614" s="17"/>
      <c r="N2614" s="18"/>
    </row>
    <row r="2615" hidden="1">
      <c r="A2615" s="10"/>
      <c r="B2615" s="11"/>
      <c r="C2615" s="11"/>
      <c r="D2615" s="11"/>
      <c r="E2615" s="12"/>
      <c r="F2615" s="23"/>
      <c r="G2615" s="11"/>
      <c r="H2615" s="11"/>
      <c r="I2615" s="14"/>
      <c r="J2615" s="15"/>
      <c r="K2615" s="16"/>
      <c r="L2615" s="16" t="b">
        <v>0</v>
      </c>
      <c r="M2615" s="17"/>
      <c r="N2615" s="18"/>
    </row>
    <row r="2616" hidden="1">
      <c r="A2616" s="10"/>
      <c r="B2616" s="11"/>
      <c r="C2616" s="11"/>
      <c r="D2616" s="11"/>
      <c r="E2616" s="12"/>
      <c r="F2616" s="23"/>
      <c r="G2616" s="11"/>
      <c r="H2616" s="11"/>
      <c r="I2616" s="14"/>
      <c r="J2616" s="15"/>
      <c r="K2616" s="16"/>
      <c r="L2616" s="16" t="b">
        <v>0</v>
      </c>
      <c r="M2616" s="17"/>
      <c r="N2616" s="18"/>
    </row>
    <row r="2617" hidden="1">
      <c r="A2617" s="10"/>
      <c r="B2617" s="11"/>
      <c r="C2617" s="11"/>
      <c r="D2617" s="11"/>
      <c r="E2617" s="12"/>
      <c r="F2617" s="23"/>
      <c r="G2617" s="11"/>
      <c r="H2617" s="11"/>
      <c r="I2617" s="14"/>
      <c r="J2617" s="15"/>
      <c r="K2617" s="16"/>
      <c r="L2617" s="16" t="b">
        <v>0</v>
      </c>
      <c r="M2617" s="17"/>
      <c r="N2617" s="18"/>
    </row>
    <row r="2618" hidden="1">
      <c r="A2618" s="10"/>
      <c r="B2618" s="11"/>
      <c r="C2618" s="11"/>
      <c r="D2618" s="11"/>
      <c r="E2618" s="12"/>
      <c r="F2618" s="23"/>
      <c r="G2618" s="11"/>
      <c r="H2618" s="11"/>
      <c r="I2618" s="14"/>
      <c r="J2618" s="15"/>
      <c r="K2618" s="16"/>
      <c r="L2618" s="16" t="b">
        <v>0</v>
      </c>
      <c r="M2618" s="17"/>
      <c r="N2618" s="18"/>
    </row>
    <row r="2619" hidden="1">
      <c r="A2619" s="10"/>
      <c r="B2619" s="11"/>
      <c r="C2619" s="11"/>
      <c r="D2619" s="11"/>
      <c r="E2619" s="12"/>
      <c r="F2619" s="23"/>
      <c r="G2619" s="11"/>
      <c r="H2619" s="11"/>
      <c r="I2619" s="14"/>
      <c r="J2619" s="15"/>
      <c r="K2619" s="16"/>
      <c r="L2619" s="16" t="b">
        <v>0</v>
      </c>
      <c r="M2619" s="17"/>
      <c r="N2619" s="18"/>
    </row>
    <row r="2620" hidden="1">
      <c r="A2620" s="10"/>
      <c r="B2620" s="11"/>
      <c r="C2620" s="11"/>
      <c r="D2620" s="11"/>
      <c r="E2620" s="12"/>
      <c r="F2620" s="23"/>
      <c r="G2620" s="11"/>
      <c r="H2620" s="11"/>
      <c r="I2620" s="14"/>
      <c r="J2620" s="15"/>
      <c r="K2620" s="16"/>
      <c r="L2620" s="16" t="b">
        <v>0</v>
      </c>
      <c r="M2620" s="17"/>
      <c r="N2620" s="18"/>
    </row>
    <row r="2621" hidden="1">
      <c r="A2621" s="10"/>
      <c r="B2621" s="11"/>
      <c r="C2621" s="11"/>
      <c r="D2621" s="11"/>
      <c r="E2621" s="12"/>
      <c r="F2621" s="23"/>
      <c r="G2621" s="11"/>
      <c r="H2621" s="11"/>
      <c r="I2621" s="14"/>
      <c r="J2621" s="15"/>
      <c r="K2621" s="16"/>
      <c r="L2621" s="16" t="b">
        <v>0</v>
      </c>
      <c r="M2621" s="17"/>
      <c r="N2621" s="18"/>
    </row>
    <row r="2622" hidden="1">
      <c r="A2622" s="10"/>
      <c r="B2622" s="11"/>
      <c r="C2622" s="11"/>
      <c r="D2622" s="11"/>
      <c r="E2622" s="12"/>
      <c r="F2622" s="23"/>
      <c r="G2622" s="11"/>
      <c r="H2622" s="11"/>
      <c r="I2622" s="14"/>
      <c r="J2622" s="15"/>
      <c r="K2622" s="16"/>
      <c r="L2622" s="16" t="b">
        <v>0</v>
      </c>
      <c r="M2622" s="17"/>
      <c r="N2622" s="18"/>
    </row>
    <row r="2623" hidden="1">
      <c r="A2623" s="10"/>
      <c r="B2623" s="11"/>
      <c r="C2623" s="11"/>
      <c r="D2623" s="11"/>
      <c r="E2623" s="12"/>
      <c r="F2623" s="23"/>
      <c r="G2623" s="11"/>
      <c r="H2623" s="11"/>
      <c r="I2623" s="14"/>
      <c r="J2623" s="15"/>
      <c r="K2623" s="16"/>
      <c r="L2623" s="16" t="b">
        <v>0</v>
      </c>
      <c r="M2623" s="17"/>
      <c r="N2623" s="18"/>
    </row>
    <row r="2624" hidden="1">
      <c r="A2624" s="10"/>
      <c r="B2624" s="11"/>
      <c r="C2624" s="11"/>
      <c r="D2624" s="11"/>
      <c r="E2624" s="12"/>
      <c r="F2624" s="23"/>
      <c r="G2624" s="11"/>
      <c r="H2624" s="11"/>
      <c r="I2624" s="14"/>
      <c r="J2624" s="15"/>
      <c r="K2624" s="16"/>
      <c r="L2624" s="16" t="b">
        <v>0</v>
      </c>
      <c r="M2624" s="17"/>
      <c r="N2624" s="18"/>
    </row>
    <row r="2625" hidden="1">
      <c r="A2625" s="10"/>
      <c r="B2625" s="11"/>
      <c r="C2625" s="11"/>
      <c r="D2625" s="11"/>
      <c r="E2625" s="12"/>
      <c r="F2625" s="23"/>
      <c r="G2625" s="11"/>
      <c r="H2625" s="11"/>
      <c r="I2625" s="14"/>
      <c r="J2625" s="15"/>
      <c r="K2625" s="16"/>
      <c r="L2625" s="16" t="b">
        <v>0</v>
      </c>
      <c r="M2625" s="17"/>
      <c r="N2625" s="18"/>
    </row>
    <row r="2626" hidden="1">
      <c r="A2626" s="10"/>
      <c r="B2626" s="11"/>
      <c r="C2626" s="11"/>
      <c r="D2626" s="11"/>
      <c r="E2626" s="12"/>
      <c r="F2626" s="23"/>
      <c r="G2626" s="11"/>
      <c r="H2626" s="11"/>
      <c r="I2626" s="14"/>
      <c r="J2626" s="15"/>
      <c r="K2626" s="16"/>
      <c r="L2626" s="16" t="b">
        <v>0</v>
      </c>
      <c r="M2626" s="17"/>
      <c r="N2626" s="18"/>
    </row>
    <row r="2627" hidden="1">
      <c r="A2627" s="10"/>
      <c r="B2627" s="11"/>
      <c r="C2627" s="11"/>
      <c r="D2627" s="11"/>
      <c r="E2627" s="12"/>
      <c r="F2627" s="23"/>
      <c r="G2627" s="11"/>
      <c r="H2627" s="11"/>
      <c r="I2627" s="14"/>
      <c r="J2627" s="15"/>
      <c r="K2627" s="16"/>
      <c r="L2627" s="16" t="b">
        <v>0</v>
      </c>
      <c r="M2627" s="17"/>
      <c r="N2627" s="18"/>
    </row>
    <row r="2628" hidden="1">
      <c r="A2628" s="10"/>
      <c r="B2628" s="11"/>
      <c r="C2628" s="11"/>
      <c r="D2628" s="11"/>
      <c r="E2628" s="12"/>
      <c r="F2628" s="23"/>
      <c r="G2628" s="11"/>
      <c r="H2628" s="11"/>
      <c r="I2628" s="14"/>
      <c r="J2628" s="15"/>
      <c r="K2628" s="16"/>
      <c r="L2628" s="16" t="b">
        <v>0</v>
      </c>
      <c r="M2628" s="17"/>
      <c r="N2628" s="18"/>
    </row>
    <row r="2629" hidden="1">
      <c r="A2629" s="10"/>
      <c r="B2629" s="11"/>
      <c r="C2629" s="11"/>
      <c r="D2629" s="11"/>
      <c r="E2629" s="12"/>
      <c r="F2629" s="23"/>
      <c r="G2629" s="11"/>
      <c r="H2629" s="11"/>
      <c r="I2629" s="14"/>
      <c r="J2629" s="15"/>
      <c r="K2629" s="16"/>
      <c r="L2629" s="16" t="b">
        <v>0</v>
      </c>
      <c r="M2629" s="17"/>
      <c r="N2629" s="18"/>
    </row>
    <row r="2630" hidden="1">
      <c r="A2630" s="10"/>
      <c r="B2630" s="11"/>
      <c r="C2630" s="11"/>
      <c r="D2630" s="11"/>
      <c r="E2630" s="12"/>
      <c r="F2630" s="23"/>
      <c r="G2630" s="11"/>
      <c r="H2630" s="11"/>
      <c r="I2630" s="14"/>
      <c r="J2630" s="15"/>
      <c r="K2630" s="16"/>
      <c r="L2630" s="16" t="b">
        <v>0</v>
      </c>
      <c r="M2630" s="17"/>
      <c r="N2630" s="18"/>
    </row>
    <row r="2631" hidden="1">
      <c r="A2631" s="10"/>
      <c r="B2631" s="11"/>
      <c r="C2631" s="11"/>
      <c r="D2631" s="11"/>
      <c r="E2631" s="12"/>
      <c r="F2631" s="23"/>
      <c r="G2631" s="11"/>
      <c r="H2631" s="11"/>
      <c r="I2631" s="14"/>
      <c r="J2631" s="15"/>
      <c r="K2631" s="16"/>
      <c r="L2631" s="16" t="b">
        <v>0</v>
      </c>
      <c r="M2631" s="17"/>
      <c r="N2631" s="18"/>
    </row>
    <row r="2632" hidden="1">
      <c r="A2632" s="10"/>
      <c r="B2632" s="11"/>
      <c r="C2632" s="11"/>
      <c r="D2632" s="11"/>
      <c r="E2632" s="12"/>
      <c r="F2632" s="23"/>
      <c r="G2632" s="11"/>
      <c r="H2632" s="11"/>
      <c r="I2632" s="14"/>
      <c r="J2632" s="15"/>
      <c r="K2632" s="16"/>
      <c r="L2632" s="16" t="b">
        <v>0</v>
      </c>
      <c r="M2632" s="17"/>
      <c r="N2632" s="18"/>
    </row>
    <row r="2633" hidden="1">
      <c r="A2633" s="10"/>
      <c r="B2633" s="11"/>
      <c r="C2633" s="11"/>
      <c r="D2633" s="11"/>
      <c r="E2633" s="12"/>
      <c r="F2633" s="23"/>
      <c r="G2633" s="11"/>
      <c r="H2633" s="11"/>
      <c r="I2633" s="14"/>
      <c r="J2633" s="15"/>
      <c r="K2633" s="16"/>
      <c r="L2633" s="16" t="b">
        <v>0</v>
      </c>
      <c r="M2633" s="17"/>
      <c r="N2633" s="18"/>
    </row>
    <row r="2634" hidden="1">
      <c r="A2634" s="10"/>
      <c r="B2634" s="11"/>
      <c r="C2634" s="11"/>
      <c r="D2634" s="11"/>
      <c r="E2634" s="12"/>
      <c r="F2634" s="23"/>
      <c r="G2634" s="11"/>
      <c r="H2634" s="11"/>
      <c r="I2634" s="14"/>
      <c r="J2634" s="15"/>
      <c r="K2634" s="16"/>
      <c r="L2634" s="16" t="b">
        <v>0</v>
      </c>
      <c r="M2634" s="17"/>
      <c r="N2634" s="18"/>
    </row>
    <row r="2635" hidden="1">
      <c r="A2635" s="10"/>
      <c r="B2635" s="11"/>
      <c r="C2635" s="11"/>
      <c r="D2635" s="11"/>
      <c r="E2635" s="12"/>
      <c r="F2635" s="23"/>
      <c r="G2635" s="11"/>
      <c r="H2635" s="11"/>
      <c r="I2635" s="14"/>
      <c r="J2635" s="15"/>
      <c r="K2635" s="16"/>
      <c r="L2635" s="16" t="b">
        <v>0</v>
      </c>
      <c r="M2635" s="17"/>
      <c r="N2635" s="18"/>
    </row>
    <row r="2636" hidden="1">
      <c r="A2636" s="10"/>
      <c r="B2636" s="11"/>
      <c r="C2636" s="11"/>
      <c r="D2636" s="11"/>
      <c r="E2636" s="12"/>
      <c r="F2636" s="23"/>
      <c r="G2636" s="11"/>
      <c r="H2636" s="11"/>
      <c r="I2636" s="14"/>
      <c r="J2636" s="15"/>
      <c r="K2636" s="16"/>
      <c r="L2636" s="16" t="b">
        <v>0</v>
      </c>
      <c r="M2636" s="17"/>
      <c r="N2636" s="18"/>
    </row>
    <row r="2637" hidden="1">
      <c r="A2637" s="10"/>
      <c r="B2637" s="11"/>
      <c r="C2637" s="11"/>
      <c r="D2637" s="11"/>
      <c r="E2637" s="12"/>
      <c r="F2637" s="23"/>
      <c r="G2637" s="11"/>
      <c r="H2637" s="11"/>
      <c r="I2637" s="14"/>
      <c r="J2637" s="15"/>
      <c r="K2637" s="16"/>
      <c r="L2637" s="16" t="b">
        <v>0</v>
      </c>
      <c r="M2637" s="17"/>
      <c r="N2637" s="18"/>
    </row>
    <row r="2638" hidden="1">
      <c r="A2638" s="10"/>
      <c r="B2638" s="11"/>
      <c r="C2638" s="11"/>
      <c r="D2638" s="11"/>
      <c r="E2638" s="12"/>
      <c r="F2638" s="23"/>
      <c r="G2638" s="11"/>
      <c r="H2638" s="11"/>
      <c r="I2638" s="14"/>
      <c r="J2638" s="15"/>
      <c r="K2638" s="16"/>
      <c r="L2638" s="16" t="b">
        <v>0</v>
      </c>
      <c r="M2638" s="17"/>
      <c r="N2638" s="18"/>
    </row>
    <row r="2639" hidden="1">
      <c r="A2639" s="10"/>
      <c r="B2639" s="11"/>
      <c r="C2639" s="11"/>
      <c r="D2639" s="11"/>
      <c r="E2639" s="12"/>
      <c r="F2639" s="23"/>
      <c r="G2639" s="11"/>
      <c r="H2639" s="11"/>
      <c r="I2639" s="14"/>
      <c r="J2639" s="15"/>
      <c r="K2639" s="16"/>
      <c r="L2639" s="16" t="b">
        <v>0</v>
      </c>
      <c r="M2639" s="17"/>
      <c r="N2639" s="18"/>
    </row>
    <row r="2640" hidden="1">
      <c r="A2640" s="10"/>
      <c r="B2640" s="11"/>
      <c r="C2640" s="11"/>
      <c r="D2640" s="11"/>
      <c r="E2640" s="12"/>
      <c r="F2640" s="23"/>
      <c r="G2640" s="11"/>
      <c r="H2640" s="11"/>
      <c r="I2640" s="14"/>
      <c r="J2640" s="15"/>
      <c r="K2640" s="16"/>
      <c r="L2640" s="16" t="b">
        <v>0</v>
      </c>
      <c r="M2640" s="17"/>
      <c r="N2640" s="18"/>
    </row>
    <row r="2641" hidden="1">
      <c r="A2641" s="10"/>
      <c r="B2641" s="11"/>
      <c r="C2641" s="11"/>
      <c r="D2641" s="11"/>
      <c r="E2641" s="12"/>
      <c r="F2641" s="23"/>
      <c r="G2641" s="11"/>
      <c r="H2641" s="11"/>
      <c r="I2641" s="14"/>
      <c r="J2641" s="15"/>
      <c r="K2641" s="16"/>
      <c r="L2641" s="16" t="b">
        <v>0</v>
      </c>
      <c r="M2641" s="17"/>
      <c r="N2641" s="18"/>
    </row>
    <row r="2642" hidden="1">
      <c r="A2642" s="10"/>
      <c r="B2642" s="11"/>
      <c r="C2642" s="11"/>
      <c r="D2642" s="11"/>
      <c r="E2642" s="12"/>
      <c r="F2642" s="23"/>
      <c r="G2642" s="11"/>
      <c r="H2642" s="11"/>
      <c r="I2642" s="14"/>
      <c r="J2642" s="15"/>
      <c r="K2642" s="16"/>
      <c r="L2642" s="16" t="b">
        <v>0</v>
      </c>
      <c r="M2642" s="17"/>
      <c r="N2642" s="18"/>
    </row>
    <row r="2643" hidden="1">
      <c r="A2643" s="10"/>
      <c r="B2643" s="11"/>
      <c r="C2643" s="11"/>
      <c r="D2643" s="11"/>
      <c r="E2643" s="12"/>
      <c r="F2643" s="23"/>
      <c r="G2643" s="11"/>
      <c r="H2643" s="11"/>
      <c r="I2643" s="14"/>
      <c r="J2643" s="15"/>
      <c r="K2643" s="16"/>
      <c r="L2643" s="16" t="b">
        <v>0</v>
      </c>
      <c r="M2643" s="17"/>
      <c r="N2643" s="18"/>
    </row>
    <row r="2644" hidden="1">
      <c r="A2644" s="10"/>
      <c r="B2644" s="11"/>
      <c r="C2644" s="11"/>
      <c r="D2644" s="11"/>
      <c r="E2644" s="12"/>
      <c r="F2644" s="23"/>
      <c r="G2644" s="11"/>
      <c r="H2644" s="11"/>
      <c r="I2644" s="14"/>
      <c r="J2644" s="15"/>
      <c r="K2644" s="16"/>
      <c r="L2644" s="16" t="b">
        <v>0</v>
      </c>
      <c r="M2644" s="17"/>
      <c r="N2644" s="18"/>
    </row>
    <row r="2645" hidden="1">
      <c r="A2645" s="10"/>
      <c r="B2645" s="11"/>
      <c r="C2645" s="11"/>
      <c r="D2645" s="11"/>
      <c r="E2645" s="12"/>
      <c r="F2645" s="23"/>
      <c r="G2645" s="11"/>
      <c r="H2645" s="11"/>
      <c r="I2645" s="14"/>
      <c r="J2645" s="15"/>
      <c r="K2645" s="16"/>
      <c r="L2645" s="16" t="b">
        <v>0</v>
      </c>
      <c r="M2645" s="17"/>
      <c r="N2645" s="18"/>
    </row>
    <row r="2646" hidden="1">
      <c r="A2646" s="10"/>
      <c r="B2646" s="11"/>
      <c r="C2646" s="11"/>
      <c r="D2646" s="11"/>
      <c r="E2646" s="12"/>
      <c r="F2646" s="23"/>
      <c r="G2646" s="11"/>
      <c r="H2646" s="11"/>
      <c r="I2646" s="14"/>
      <c r="J2646" s="15"/>
      <c r="K2646" s="16"/>
      <c r="L2646" s="16" t="b">
        <v>0</v>
      </c>
      <c r="M2646" s="17"/>
      <c r="N2646" s="18"/>
    </row>
    <row r="2647" hidden="1">
      <c r="A2647" s="10"/>
      <c r="B2647" s="11"/>
      <c r="C2647" s="11"/>
      <c r="D2647" s="11"/>
      <c r="E2647" s="12"/>
      <c r="F2647" s="23"/>
      <c r="G2647" s="11"/>
      <c r="H2647" s="11"/>
      <c r="I2647" s="14"/>
      <c r="J2647" s="15"/>
      <c r="K2647" s="16"/>
      <c r="L2647" s="16" t="b">
        <v>0</v>
      </c>
      <c r="M2647" s="17"/>
      <c r="N2647" s="18"/>
    </row>
    <row r="2648" hidden="1">
      <c r="A2648" s="10"/>
      <c r="B2648" s="11"/>
      <c r="C2648" s="11"/>
      <c r="D2648" s="11"/>
      <c r="E2648" s="12"/>
      <c r="F2648" s="23"/>
      <c r="G2648" s="11"/>
      <c r="H2648" s="11"/>
      <c r="I2648" s="14"/>
      <c r="J2648" s="15"/>
      <c r="K2648" s="16"/>
      <c r="L2648" s="16" t="b">
        <v>0</v>
      </c>
      <c r="M2648" s="17"/>
      <c r="N2648" s="18"/>
    </row>
    <row r="2649" hidden="1">
      <c r="A2649" s="10"/>
      <c r="B2649" s="11"/>
      <c r="C2649" s="11"/>
      <c r="D2649" s="11"/>
      <c r="E2649" s="12"/>
      <c r="F2649" s="23"/>
      <c r="G2649" s="11"/>
      <c r="H2649" s="11"/>
      <c r="I2649" s="14"/>
      <c r="J2649" s="15"/>
      <c r="K2649" s="16"/>
      <c r="L2649" s="16" t="b">
        <v>0</v>
      </c>
      <c r="M2649" s="17"/>
      <c r="N2649" s="18"/>
    </row>
    <row r="2650" hidden="1">
      <c r="A2650" s="10"/>
      <c r="B2650" s="11"/>
      <c r="C2650" s="11"/>
      <c r="D2650" s="11"/>
      <c r="E2650" s="12"/>
      <c r="F2650" s="23"/>
      <c r="G2650" s="11"/>
      <c r="H2650" s="11"/>
      <c r="I2650" s="14"/>
      <c r="J2650" s="15"/>
      <c r="K2650" s="16"/>
      <c r="L2650" s="16" t="b">
        <v>0</v>
      </c>
      <c r="M2650" s="17"/>
      <c r="N2650" s="18"/>
    </row>
    <row r="2651" hidden="1">
      <c r="A2651" s="10"/>
      <c r="B2651" s="11"/>
      <c r="C2651" s="11"/>
      <c r="D2651" s="11"/>
      <c r="E2651" s="12"/>
      <c r="F2651" s="23"/>
      <c r="G2651" s="11"/>
      <c r="H2651" s="11"/>
      <c r="I2651" s="14"/>
      <c r="J2651" s="15"/>
      <c r="K2651" s="16"/>
      <c r="L2651" s="16" t="b">
        <v>0</v>
      </c>
      <c r="M2651" s="17"/>
      <c r="N2651" s="18"/>
    </row>
    <row r="2652" hidden="1">
      <c r="A2652" s="10"/>
      <c r="B2652" s="11"/>
      <c r="C2652" s="11"/>
      <c r="D2652" s="11"/>
      <c r="E2652" s="12"/>
      <c r="F2652" s="23"/>
      <c r="G2652" s="11"/>
      <c r="H2652" s="11"/>
      <c r="I2652" s="14"/>
      <c r="J2652" s="15"/>
      <c r="K2652" s="16"/>
      <c r="L2652" s="16" t="b">
        <v>0</v>
      </c>
      <c r="M2652" s="17"/>
      <c r="N2652" s="18"/>
    </row>
    <row r="2653" hidden="1">
      <c r="A2653" s="10"/>
      <c r="B2653" s="11"/>
      <c r="C2653" s="11"/>
      <c r="D2653" s="11"/>
      <c r="E2653" s="12"/>
      <c r="F2653" s="23"/>
      <c r="G2653" s="11"/>
      <c r="H2653" s="11"/>
      <c r="I2653" s="14"/>
      <c r="J2653" s="15"/>
      <c r="K2653" s="16"/>
      <c r="L2653" s="16" t="b">
        <v>0</v>
      </c>
      <c r="M2653" s="17"/>
      <c r="N2653" s="18"/>
    </row>
    <row r="2654" hidden="1">
      <c r="A2654" s="10"/>
      <c r="B2654" s="11"/>
      <c r="C2654" s="11"/>
      <c r="D2654" s="11"/>
      <c r="E2654" s="12"/>
      <c r="F2654" s="23"/>
      <c r="G2654" s="11"/>
      <c r="H2654" s="11"/>
      <c r="I2654" s="14"/>
      <c r="J2654" s="15"/>
      <c r="K2654" s="16"/>
      <c r="L2654" s="16" t="b">
        <v>0</v>
      </c>
      <c r="M2654" s="17"/>
      <c r="N2654" s="18"/>
    </row>
    <row r="2655" hidden="1">
      <c r="A2655" s="10"/>
      <c r="B2655" s="11"/>
      <c r="C2655" s="11"/>
      <c r="D2655" s="11"/>
      <c r="E2655" s="12"/>
      <c r="F2655" s="23"/>
      <c r="G2655" s="11"/>
      <c r="H2655" s="11"/>
      <c r="I2655" s="14"/>
      <c r="J2655" s="15"/>
      <c r="K2655" s="16"/>
      <c r="L2655" s="16" t="b">
        <v>0</v>
      </c>
      <c r="M2655" s="17"/>
      <c r="N2655" s="18"/>
    </row>
    <row r="2656" hidden="1">
      <c r="A2656" s="10"/>
      <c r="B2656" s="11"/>
      <c r="C2656" s="11"/>
      <c r="D2656" s="11"/>
      <c r="E2656" s="12"/>
      <c r="F2656" s="23"/>
      <c r="G2656" s="11"/>
      <c r="H2656" s="11"/>
      <c r="I2656" s="14"/>
      <c r="J2656" s="15"/>
      <c r="K2656" s="16"/>
      <c r="L2656" s="16" t="b">
        <v>0</v>
      </c>
      <c r="M2656" s="17"/>
      <c r="N2656" s="18"/>
    </row>
    <row r="2657" hidden="1">
      <c r="A2657" s="10"/>
      <c r="B2657" s="11"/>
      <c r="C2657" s="11"/>
      <c r="D2657" s="11"/>
      <c r="E2657" s="12"/>
      <c r="F2657" s="23"/>
      <c r="G2657" s="11"/>
      <c r="H2657" s="11"/>
      <c r="I2657" s="14"/>
      <c r="J2657" s="15"/>
      <c r="K2657" s="16"/>
      <c r="L2657" s="16" t="b">
        <v>0</v>
      </c>
      <c r="M2657" s="17"/>
      <c r="N2657" s="18"/>
    </row>
    <row r="2658" hidden="1">
      <c r="A2658" s="10"/>
      <c r="B2658" s="11"/>
      <c r="C2658" s="11"/>
      <c r="D2658" s="11"/>
      <c r="E2658" s="12"/>
      <c r="F2658" s="23"/>
      <c r="G2658" s="11"/>
      <c r="H2658" s="11"/>
      <c r="I2658" s="14"/>
      <c r="J2658" s="15"/>
      <c r="K2658" s="16"/>
      <c r="L2658" s="16" t="b">
        <v>0</v>
      </c>
      <c r="M2658" s="17"/>
      <c r="N2658" s="18"/>
    </row>
    <row r="2659" hidden="1">
      <c r="A2659" s="10"/>
      <c r="B2659" s="11"/>
      <c r="C2659" s="11"/>
      <c r="D2659" s="11"/>
      <c r="E2659" s="12"/>
      <c r="F2659" s="23"/>
      <c r="G2659" s="11"/>
      <c r="H2659" s="11"/>
      <c r="I2659" s="14"/>
      <c r="J2659" s="15"/>
      <c r="K2659" s="16"/>
      <c r="L2659" s="16" t="b">
        <v>0</v>
      </c>
      <c r="M2659" s="17"/>
      <c r="N2659" s="18"/>
    </row>
    <row r="2660" hidden="1">
      <c r="A2660" s="10"/>
      <c r="B2660" s="11"/>
      <c r="C2660" s="11"/>
      <c r="D2660" s="11"/>
      <c r="E2660" s="12"/>
      <c r="F2660" s="23"/>
      <c r="G2660" s="11"/>
      <c r="H2660" s="11"/>
      <c r="I2660" s="14"/>
      <c r="J2660" s="15"/>
      <c r="K2660" s="16"/>
      <c r="L2660" s="16" t="b">
        <v>0</v>
      </c>
      <c r="M2660" s="17"/>
      <c r="N2660" s="18"/>
    </row>
    <row r="2661" hidden="1">
      <c r="A2661" s="10"/>
      <c r="B2661" s="11"/>
      <c r="C2661" s="11"/>
      <c r="D2661" s="11"/>
      <c r="E2661" s="12"/>
      <c r="F2661" s="23"/>
      <c r="G2661" s="11"/>
      <c r="H2661" s="11"/>
      <c r="I2661" s="14"/>
      <c r="J2661" s="15"/>
      <c r="K2661" s="16"/>
      <c r="L2661" s="16" t="b">
        <v>0</v>
      </c>
      <c r="M2661" s="17"/>
      <c r="N2661" s="18"/>
    </row>
    <row r="2662" hidden="1">
      <c r="A2662" s="10"/>
      <c r="B2662" s="11"/>
      <c r="C2662" s="11"/>
      <c r="D2662" s="11"/>
      <c r="E2662" s="12"/>
      <c r="F2662" s="23"/>
      <c r="G2662" s="11"/>
      <c r="H2662" s="11"/>
      <c r="I2662" s="14"/>
      <c r="J2662" s="15"/>
      <c r="K2662" s="16"/>
      <c r="L2662" s="16" t="b">
        <v>0</v>
      </c>
      <c r="M2662" s="17"/>
      <c r="N2662" s="18"/>
    </row>
    <row r="2663" hidden="1">
      <c r="A2663" s="10"/>
      <c r="B2663" s="11"/>
      <c r="C2663" s="11"/>
      <c r="D2663" s="11"/>
      <c r="E2663" s="12"/>
      <c r="F2663" s="23"/>
      <c r="G2663" s="11"/>
      <c r="H2663" s="11"/>
      <c r="I2663" s="14"/>
      <c r="J2663" s="15"/>
      <c r="K2663" s="16"/>
      <c r="L2663" s="16" t="b">
        <v>0</v>
      </c>
      <c r="M2663" s="17"/>
      <c r="N2663" s="18"/>
    </row>
    <row r="2664" hidden="1">
      <c r="A2664" s="10"/>
      <c r="B2664" s="11"/>
      <c r="C2664" s="11"/>
      <c r="D2664" s="11"/>
      <c r="E2664" s="12"/>
      <c r="F2664" s="23"/>
      <c r="G2664" s="11"/>
      <c r="H2664" s="11"/>
      <c r="I2664" s="14"/>
      <c r="J2664" s="15"/>
      <c r="K2664" s="16"/>
      <c r="L2664" s="16" t="b">
        <v>0</v>
      </c>
      <c r="M2664" s="17"/>
      <c r="N2664" s="18"/>
    </row>
    <row r="2665" hidden="1">
      <c r="A2665" s="10"/>
      <c r="B2665" s="11"/>
      <c r="C2665" s="11"/>
      <c r="D2665" s="11"/>
      <c r="E2665" s="12"/>
      <c r="F2665" s="23"/>
      <c r="G2665" s="11"/>
      <c r="H2665" s="11"/>
      <c r="I2665" s="14"/>
      <c r="J2665" s="15"/>
      <c r="K2665" s="16"/>
      <c r="L2665" s="16" t="b">
        <v>0</v>
      </c>
      <c r="M2665" s="17"/>
      <c r="N2665" s="18"/>
    </row>
    <row r="2666" hidden="1">
      <c r="A2666" s="10"/>
      <c r="B2666" s="11"/>
      <c r="C2666" s="11"/>
      <c r="D2666" s="11"/>
      <c r="E2666" s="12"/>
      <c r="F2666" s="23"/>
      <c r="G2666" s="11"/>
      <c r="H2666" s="11"/>
      <c r="I2666" s="14"/>
      <c r="J2666" s="15"/>
      <c r="K2666" s="16"/>
      <c r="L2666" s="16" t="b">
        <v>0</v>
      </c>
      <c r="M2666" s="17"/>
      <c r="N2666" s="18"/>
    </row>
    <row r="2667" hidden="1">
      <c r="A2667" s="10"/>
      <c r="B2667" s="11"/>
      <c r="C2667" s="11"/>
      <c r="D2667" s="11"/>
      <c r="E2667" s="12"/>
      <c r="F2667" s="23"/>
      <c r="G2667" s="11"/>
      <c r="H2667" s="11"/>
      <c r="I2667" s="14"/>
      <c r="J2667" s="15"/>
      <c r="K2667" s="16"/>
      <c r="L2667" s="16" t="b">
        <v>0</v>
      </c>
      <c r="M2667" s="17"/>
      <c r="N2667" s="18"/>
    </row>
    <row r="2668" hidden="1">
      <c r="A2668" s="10"/>
      <c r="B2668" s="11"/>
      <c r="C2668" s="11"/>
      <c r="D2668" s="11"/>
      <c r="E2668" s="12"/>
      <c r="F2668" s="23"/>
      <c r="G2668" s="11"/>
      <c r="H2668" s="11"/>
      <c r="I2668" s="14"/>
      <c r="J2668" s="15"/>
      <c r="K2668" s="16"/>
      <c r="L2668" s="16" t="b">
        <v>0</v>
      </c>
      <c r="M2668" s="17"/>
      <c r="N2668" s="18"/>
    </row>
    <row r="2669" hidden="1">
      <c r="A2669" s="10"/>
      <c r="B2669" s="11"/>
      <c r="C2669" s="11"/>
      <c r="D2669" s="11"/>
      <c r="E2669" s="12"/>
      <c r="F2669" s="23"/>
      <c r="G2669" s="11"/>
      <c r="H2669" s="11"/>
      <c r="I2669" s="14"/>
      <c r="J2669" s="15"/>
      <c r="K2669" s="16"/>
      <c r="L2669" s="16" t="b">
        <v>0</v>
      </c>
      <c r="M2669" s="17"/>
      <c r="N2669" s="18"/>
    </row>
    <row r="2670" hidden="1">
      <c r="A2670" s="10"/>
      <c r="B2670" s="11"/>
      <c r="C2670" s="11"/>
      <c r="D2670" s="11"/>
      <c r="E2670" s="12"/>
      <c r="F2670" s="23"/>
      <c r="G2670" s="11"/>
      <c r="H2670" s="11"/>
      <c r="I2670" s="14"/>
      <c r="J2670" s="15"/>
      <c r="K2670" s="16"/>
      <c r="L2670" s="16" t="b">
        <v>0</v>
      </c>
      <c r="M2670" s="17"/>
      <c r="N2670" s="18"/>
    </row>
    <row r="2671" hidden="1">
      <c r="A2671" s="10"/>
      <c r="B2671" s="11"/>
      <c r="C2671" s="11"/>
      <c r="D2671" s="11"/>
      <c r="E2671" s="12"/>
      <c r="F2671" s="23"/>
      <c r="G2671" s="11"/>
      <c r="H2671" s="11"/>
      <c r="I2671" s="14"/>
      <c r="J2671" s="15"/>
      <c r="K2671" s="16"/>
      <c r="L2671" s="16" t="b">
        <v>0</v>
      </c>
      <c r="M2671" s="17"/>
      <c r="N2671" s="18"/>
    </row>
    <row r="2672" hidden="1">
      <c r="A2672" s="10"/>
      <c r="B2672" s="11"/>
      <c r="C2672" s="11"/>
      <c r="D2672" s="11"/>
      <c r="E2672" s="12"/>
      <c r="F2672" s="23"/>
      <c r="G2672" s="11"/>
      <c r="H2672" s="11"/>
      <c r="I2672" s="14"/>
      <c r="J2672" s="15"/>
      <c r="K2672" s="16"/>
      <c r="L2672" s="16" t="b">
        <v>0</v>
      </c>
      <c r="M2672" s="17"/>
      <c r="N2672" s="18"/>
    </row>
    <row r="2673" hidden="1">
      <c r="A2673" s="10"/>
      <c r="B2673" s="11"/>
      <c r="C2673" s="11"/>
      <c r="D2673" s="11"/>
      <c r="E2673" s="12"/>
      <c r="F2673" s="23"/>
      <c r="G2673" s="11"/>
      <c r="H2673" s="11"/>
      <c r="I2673" s="14"/>
      <c r="J2673" s="15"/>
      <c r="K2673" s="16"/>
      <c r="L2673" s="16" t="b">
        <v>0</v>
      </c>
      <c r="M2673" s="17"/>
      <c r="N2673" s="18"/>
    </row>
    <row r="2674" hidden="1">
      <c r="A2674" s="10"/>
      <c r="B2674" s="11"/>
      <c r="C2674" s="11"/>
      <c r="D2674" s="11"/>
      <c r="E2674" s="12"/>
      <c r="F2674" s="23"/>
      <c r="G2674" s="11"/>
      <c r="H2674" s="11"/>
      <c r="I2674" s="14"/>
      <c r="J2674" s="15"/>
      <c r="K2674" s="16"/>
      <c r="L2674" s="16" t="b">
        <v>0</v>
      </c>
      <c r="M2674" s="17"/>
      <c r="N2674" s="18"/>
    </row>
    <row r="2675" hidden="1">
      <c r="A2675" s="10"/>
      <c r="B2675" s="11"/>
      <c r="C2675" s="11"/>
      <c r="D2675" s="11"/>
      <c r="E2675" s="12"/>
      <c r="F2675" s="23"/>
      <c r="G2675" s="11"/>
      <c r="H2675" s="11"/>
      <c r="I2675" s="14"/>
      <c r="J2675" s="15"/>
      <c r="K2675" s="16"/>
      <c r="L2675" s="16" t="b">
        <v>0</v>
      </c>
      <c r="M2675" s="17"/>
      <c r="N2675" s="18"/>
    </row>
    <row r="2676" hidden="1">
      <c r="A2676" s="10"/>
      <c r="B2676" s="11"/>
      <c r="C2676" s="11"/>
      <c r="D2676" s="11"/>
      <c r="E2676" s="12"/>
      <c r="F2676" s="23"/>
      <c r="G2676" s="11"/>
      <c r="H2676" s="11"/>
      <c r="I2676" s="14"/>
      <c r="J2676" s="15"/>
      <c r="K2676" s="16"/>
      <c r="L2676" s="16" t="b">
        <v>0</v>
      </c>
      <c r="M2676" s="17"/>
      <c r="N2676" s="18"/>
    </row>
    <row r="2677" hidden="1">
      <c r="A2677" s="10"/>
      <c r="B2677" s="11"/>
      <c r="C2677" s="11"/>
      <c r="D2677" s="11"/>
      <c r="E2677" s="12"/>
      <c r="F2677" s="23"/>
      <c r="G2677" s="11"/>
      <c r="H2677" s="11"/>
      <c r="I2677" s="14"/>
      <c r="J2677" s="15"/>
      <c r="K2677" s="16"/>
      <c r="L2677" s="16" t="b">
        <v>0</v>
      </c>
      <c r="M2677" s="17"/>
      <c r="N2677" s="18"/>
    </row>
    <row r="2678" hidden="1">
      <c r="A2678" s="10"/>
      <c r="B2678" s="11"/>
      <c r="C2678" s="11"/>
      <c r="D2678" s="11"/>
      <c r="E2678" s="12"/>
      <c r="F2678" s="23"/>
      <c r="G2678" s="11"/>
      <c r="H2678" s="11"/>
      <c r="I2678" s="14"/>
      <c r="J2678" s="15"/>
      <c r="K2678" s="16"/>
      <c r="L2678" s="16" t="b">
        <v>0</v>
      </c>
      <c r="M2678" s="17"/>
      <c r="N2678" s="18"/>
    </row>
    <row r="2679" hidden="1">
      <c r="A2679" s="10"/>
      <c r="B2679" s="11"/>
      <c r="C2679" s="11"/>
      <c r="D2679" s="11"/>
      <c r="E2679" s="12"/>
      <c r="F2679" s="23"/>
      <c r="G2679" s="11"/>
      <c r="H2679" s="11"/>
      <c r="I2679" s="14"/>
      <c r="J2679" s="15"/>
      <c r="K2679" s="16"/>
      <c r="L2679" s="16" t="b">
        <v>0</v>
      </c>
      <c r="M2679" s="17"/>
      <c r="N2679" s="18"/>
    </row>
    <row r="2680" hidden="1">
      <c r="A2680" s="10"/>
      <c r="B2680" s="11"/>
      <c r="C2680" s="11"/>
      <c r="D2680" s="11"/>
      <c r="E2680" s="12"/>
      <c r="F2680" s="23"/>
      <c r="G2680" s="11"/>
      <c r="H2680" s="11"/>
      <c r="I2680" s="14"/>
      <c r="J2680" s="15"/>
      <c r="K2680" s="16"/>
      <c r="L2680" s="16" t="b">
        <v>0</v>
      </c>
      <c r="M2680" s="17"/>
      <c r="N2680" s="18"/>
    </row>
    <row r="2681" hidden="1">
      <c r="A2681" s="10"/>
      <c r="B2681" s="11"/>
      <c r="C2681" s="11"/>
      <c r="D2681" s="11"/>
      <c r="E2681" s="12"/>
      <c r="F2681" s="23"/>
      <c r="G2681" s="11"/>
      <c r="H2681" s="11"/>
      <c r="I2681" s="14"/>
      <c r="J2681" s="15"/>
      <c r="K2681" s="16"/>
      <c r="L2681" s="16" t="b">
        <v>0</v>
      </c>
      <c r="M2681" s="17"/>
      <c r="N2681" s="18"/>
    </row>
    <row r="2682" hidden="1">
      <c r="A2682" s="10"/>
      <c r="B2682" s="11"/>
      <c r="C2682" s="11"/>
      <c r="D2682" s="11"/>
      <c r="E2682" s="12"/>
      <c r="F2682" s="23"/>
      <c r="G2682" s="11"/>
      <c r="H2682" s="11"/>
      <c r="I2682" s="14"/>
      <c r="J2682" s="15"/>
      <c r="K2682" s="16"/>
      <c r="L2682" s="16" t="b">
        <v>0</v>
      </c>
      <c r="M2682" s="17"/>
      <c r="N2682" s="18"/>
    </row>
    <row r="2683" hidden="1">
      <c r="A2683" s="10"/>
      <c r="B2683" s="11"/>
      <c r="C2683" s="11"/>
      <c r="D2683" s="11"/>
      <c r="E2683" s="12"/>
      <c r="F2683" s="23"/>
      <c r="G2683" s="11"/>
      <c r="H2683" s="11"/>
      <c r="I2683" s="14"/>
      <c r="J2683" s="15"/>
      <c r="K2683" s="16"/>
      <c r="L2683" s="16" t="b">
        <v>0</v>
      </c>
      <c r="M2683" s="17"/>
      <c r="N2683" s="18"/>
    </row>
    <row r="2684" hidden="1">
      <c r="A2684" s="10"/>
      <c r="B2684" s="11"/>
      <c r="C2684" s="11"/>
      <c r="D2684" s="11"/>
      <c r="E2684" s="12"/>
      <c r="F2684" s="23"/>
      <c r="G2684" s="11"/>
      <c r="H2684" s="11"/>
      <c r="I2684" s="14"/>
      <c r="J2684" s="15"/>
      <c r="K2684" s="16"/>
      <c r="L2684" s="16" t="b">
        <v>0</v>
      </c>
      <c r="M2684" s="17"/>
      <c r="N2684" s="18"/>
    </row>
    <row r="2685" hidden="1">
      <c r="A2685" s="10"/>
      <c r="B2685" s="11"/>
      <c r="C2685" s="11"/>
      <c r="D2685" s="11"/>
      <c r="E2685" s="12"/>
      <c r="F2685" s="23"/>
      <c r="G2685" s="11"/>
      <c r="H2685" s="11"/>
      <c r="I2685" s="14"/>
      <c r="J2685" s="15"/>
      <c r="K2685" s="16"/>
      <c r="L2685" s="16" t="b">
        <v>0</v>
      </c>
      <c r="M2685" s="17"/>
      <c r="N2685" s="18"/>
    </row>
    <row r="2686" hidden="1">
      <c r="A2686" s="10"/>
      <c r="B2686" s="11"/>
      <c r="C2686" s="11"/>
      <c r="D2686" s="11"/>
      <c r="E2686" s="12"/>
      <c r="F2686" s="23"/>
      <c r="G2686" s="11"/>
      <c r="H2686" s="11"/>
      <c r="I2686" s="14"/>
      <c r="J2686" s="15"/>
      <c r="K2686" s="16"/>
      <c r="L2686" s="16" t="b">
        <v>0</v>
      </c>
      <c r="M2686" s="17"/>
      <c r="N2686" s="18"/>
    </row>
    <row r="2687" hidden="1">
      <c r="A2687" s="10"/>
      <c r="B2687" s="11"/>
      <c r="C2687" s="11"/>
      <c r="D2687" s="11"/>
      <c r="E2687" s="12"/>
      <c r="F2687" s="23"/>
      <c r="G2687" s="11"/>
      <c r="H2687" s="11"/>
      <c r="I2687" s="14"/>
      <c r="J2687" s="15"/>
      <c r="K2687" s="16"/>
      <c r="L2687" s="16" t="b">
        <v>0</v>
      </c>
      <c r="M2687" s="17"/>
      <c r="N2687" s="18"/>
    </row>
    <row r="2688" hidden="1">
      <c r="A2688" s="10"/>
      <c r="B2688" s="11"/>
      <c r="C2688" s="11"/>
      <c r="D2688" s="11"/>
      <c r="E2688" s="12"/>
      <c r="F2688" s="23"/>
      <c r="G2688" s="11"/>
      <c r="H2688" s="11"/>
      <c r="I2688" s="14"/>
      <c r="J2688" s="15"/>
      <c r="K2688" s="16"/>
      <c r="L2688" s="16" t="b">
        <v>0</v>
      </c>
      <c r="M2688" s="17"/>
      <c r="N2688" s="18"/>
    </row>
    <row r="2689" hidden="1">
      <c r="A2689" s="10"/>
      <c r="B2689" s="11"/>
      <c r="C2689" s="11"/>
      <c r="D2689" s="11"/>
      <c r="E2689" s="12"/>
      <c r="F2689" s="23"/>
      <c r="G2689" s="11"/>
      <c r="H2689" s="11"/>
      <c r="I2689" s="14"/>
      <c r="J2689" s="15"/>
      <c r="K2689" s="16"/>
      <c r="L2689" s="16" t="b">
        <v>0</v>
      </c>
      <c r="M2689" s="17"/>
      <c r="N2689" s="18"/>
    </row>
    <row r="2690" hidden="1">
      <c r="A2690" s="10"/>
      <c r="B2690" s="11"/>
      <c r="C2690" s="11"/>
      <c r="D2690" s="11"/>
      <c r="E2690" s="12"/>
      <c r="F2690" s="23"/>
      <c r="G2690" s="11"/>
      <c r="H2690" s="11"/>
      <c r="I2690" s="14"/>
      <c r="J2690" s="15"/>
      <c r="K2690" s="16"/>
      <c r="L2690" s="16" t="b">
        <v>0</v>
      </c>
      <c r="M2690" s="17"/>
      <c r="N2690" s="18"/>
    </row>
    <row r="2691" hidden="1">
      <c r="A2691" s="10"/>
      <c r="B2691" s="11"/>
      <c r="C2691" s="11"/>
      <c r="D2691" s="11"/>
      <c r="E2691" s="12"/>
      <c r="F2691" s="23"/>
      <c r="G2691" s="11"/>
      <c r="H2691" s="11"/>
      <c r="I2691" s="14"/>
      <c r="J2691" s="15"/>
      <c r="K2691" s="16"/>
      <c r="L2691" s="16" t="b">
        <v>0</v>
      </c>
      <c r="M2691" s="17"/>
      <c r="N2691" s="18"/>
    </row>
    <row r="2692" hidden="1">
      <c r="A2692" s="10"/>
      <c r="B2692" s="11"/>
      <c r="C2692" s="11"/>
      <c r="D2692" s="11"/>
      <c r="E2692" s="12"/>
      <c r="F2692" s="23"/>
      <c r="G2692" s="11"/>
      <c r="H2692" s="11"/>
      <c r="I2692" s="14"/>
      <c r="J2692" s="15"/>
      <c r="K2692" s="16"/>
      <c r="L2692" s="16" t="b">
        <v>0</v>
      </c>
      <c r="M2692" s="17"/>
      <c r="N2692" s="18"/>
    </row>
    <row r="2693" hidden="1">
      <c r="A2693" s="10"/>
      <c r="B2693" s="11"/>
      <c r="C2693" s="11"/>
      <c r="D2693" s="11"/>
      <c r="E2693" s="12"/>
      <c r="F2693" s="23"/>
      <c r="G2693" s="11"/>
      <c r="H2693" s="11"/>
      <c r="I2693" s="14"/>
      <c r="J2693" s="15"/>
      <c r="K2693" s="16"/>
      <c r="L2693" s="16" t="b">
        <v>0</v>
      </c>
      <c r="M2693" s="17"/>
      <c r="N2693" s="18"/>
    </row>
    <row r="2694" hidden="1">
      <c r="A2694" s="10"/>
      <c r="B2694" s="11"/>
      <c r="C2694" s="11"/>
      <c r="D2694" s="11"/>
      <c r="E2694" s="12"/>
      <c r="F2694" s="23"/>
      <c r="G2694" s="11"/>
      <c r="H2694" s="11"/>
      <c r="I2694" s="14"/>
      <c r="J2694" s="15"/>
      <c r="K2694" s="16"/>
      <c r="L2694" s="16" t="b">
        <v>0</v>
      </c>
      <c r="M2694" s="17"/>
      <c r="N2694" s="18"/>
    </row>
    <row r="2695" hidden="1">
      <c r="A2695" s="10"/>
      <c r="B2695" s="11"/>
      <c r="C2695" s="11"/>
      <c r="D2695" s="11"/>
      <c r="E2695" s="12"/>
      <c r="F2695" s="23"/>
      <c r="G2695" s="11"/>
      <c r="H2695" s="11"/>
      <c r="I2695" s="14"/>
      <c r="J2695" s="15"/>
      <c r="K2695" s="16"/>
      <c r="L2695" s="16" t="b">
        <v>0</v>
      </c>
      <c r="M2695" s="17"/>
      <c r="N2695" s="18"/>
    </row>
    <row r="2696" hidden="1">
      <c r="A2696" s="10"/>
      <c r="B2696" s="11"/>
      <c r="C2696" s="11"/>
      <c r="D2696" s="11"/>
      <c r="E2696" s="12"/>
      <c r="F2696" s="23"/>
      <c r="G2696" s="11"/>
      <c r="H2696" s="11"/>
      <c r="I2696" s="14"/>
      <c r="J2696" s="15"/>
      <c r="K2696" s="16"/>
      <c r="L2696" s="16" t="b">
        <v>0</v>
      </c>
      <c r="M2696" s="17"/>
      <c r="N2696" s="18"/>
    </row>
    <row r="2697" hidden="1">
      <c r="A2697" s="10"/>
      <c r="B2697" s="11"/>
      <c r="C2697" s="11"/>
      <c r="D2697" s="11"/>
      <c r="E2697" s="12"/>
      <c r="F2697" s="23"/>
      <c r="G2697" s="11"/>
      <c r="H2697" s="11"/>
      <c r="I2697" s="14"/>
      <c r="J2697" s="15"/>
      <c r="K2697" s="16"/>
      <c r="L2697" s="16" t="b">
        <v>0</v>
      </c>
      <c r="M2697" s="17"/>
      <c r="N2697" s="18"/>
    </row>
    <row r="2698" hidden="1">
      <c r="A2698" s="10"/>
      <c r="B2698" s="11"/>
      <c r="C2698" s="11"/>
      <c r="D2698" s="11"/>
      <c r="E2698" s="12"/>
      <c r="F2698" s="23"/>
      <c r="G2698" s="11"/>
      <c r="H2698" s="11"/>
      <c r="I2698" s="14"/>
      <c r="J2698" s="15"/>
      <c r="K2698" s="16"/>
      <c r="L2698" s="16" t="b">
        <v>0</v>
      </c>
      <c r="M2698" s="17"/>
      <c r="N2698" s="18"/>
    </row>
    <row r="2699" hidden="1">
      <c r="A2699" s="10"/>
      <c r="B2699" s="11"/>
      <c r="C2699" s="11"/>
      <c r="D2699" s="11"/>
      <c r="E2699" s="12"/>
      <c r="F2699" s="23"/>
      <c r="G2699" s="11"/>
      <c r="H2699" s="11"/>
      <c r="I2699" s="14"/>
      <c r="J2699" s="15"/>
      <c r="K2699" s="16"/>
      <c r="L2699" s="16" t="b">
        <v>0</v>
      </c>
      <c r="M2699" s="17"/>
      <c r="N2699" s="18"/>
    </row>
    <row r="2700" hidden="1">
      <c r="A2700" s="10"/>
      <c r="B2700" s="11"/>
      <c r="C2700" s="11"/>
      <c r="D2700" s="11"/>
      <c r="E2700" s="12"/>
      <c r="F2700" s="23"/>
      <c r="G2700" s="11"/>
      <c r="H2700" s="11"/>
      <c r="I2700" s="14"/>
      <c r="J2700" s="15"/>
      <c r="K2700" s="16"/>
      <c r="L2700" s="16" t="b">
        <v>0</v>
      </c>
      <c r="M2700" s="17"/>
      <c r="N2700" s="18"/>
    </row>
    <row r="2701" hidden="1">
      <c r="A2701" s="10"/>
      <c r="B2701" s="11"/>
      <c r="C2701" s="11"/>
      <c r="D2701" s="11"/>
      <c r="E2701" s="12"/>
      <c r="F2701" s="23"/>
      <c r="G2701" s="11"/>
      <c r="H2701" s="11"/>
      <c r="I2701" s="14"/>
      <c r="J2701" s="15"/>
      <c r="K2701" s="16"/>
      <c r="L2701" s="16" t="b">
        <v>0</v>
      </c>
      <c r="M2701" s="17"/>
      <c r="N2701" s="18"/>
    </row>
    <row r="2702" hidden="1">
      <c r="A2702" s="10"/>
      <c r="B2702" s="11"/>
      <c r="C2702" s="11"/>
      <c r="D2702" s="11"/>
      <c r="E2702" s="12"/>
      <c r="F2702" s="23"/>
      <c r="G2702" s="11"/>
      <c r="H2702" s="11"/>
      <c r="I2702" s="14"/>
      <c r="J2702" s="15"/>
      <c r="K2702" s="16"/>
      <c r="L2702" s="16" t="b">
        <v>0</v>
      </c>
      <c r="M2702" s="17"/>
      <c r="N2702" s="18"/>
    </row>
    <row r="2703" hidden="1">
      <c r="A2703" s="10"/>
      <c r="B2703" s="11"/>
      <c r="C2703" s="11"/>
      <c r="D2703" s="11"/>
      <c r="E2703" s="12"/>
      <c r="F2703" s="23"/>
      <c r="G2703" s="11"/>
      <c r="H2703" s="11"/>
      <c r="I2703" s="14"/>
      <c r="J2703" s="15"/>
      <c r="K2703" s="16"/>
      <c r="L2703" s="16" t="b">
        <v>0</v>
      </c>
      <c r="M2703" s="17"/>
      <c r="N2703" s="18"/>
    </row>
    <row r="2704" hidden="1">
      <c r="A2704" s="10"/>
      <c r="B2704" s="11"/>
      <c r="C2704" s="11"/>
      <c r="D2704" s="11"/>
      <c r="E2704" s="12"/>
      <c r="F2704" s="23"/>
      <c r="G2704" s="11"/>
      <c r="H2704" s="11"/>
      <c r="I2704" s="14"/>
      <c r="J2704" s="15"/>
      <c r="K2704" s="16"/>
      <c r="L2704" s="16" t="b">
        <v>0</v>
      </c>
      <c r="M2704" s="17"/>
      <c r="N2704" s="18"/>
    </row>
    <row r="2705" hidden="1">
      <c r="A2705" s="10"/>
      <c r="B2705" s="11"/>
      <c r="C2705" s="11"/>
      <c r="D2705" s="11"/>
      <c r="E2705" s="12"/>
      <c r="F2705" s="23"/>
      <c r="G2705" s="11"/>
      <c r="H2705" s="11"/>
      <c r="I2705" s="14"/>
      <c r="J2705" s="15"/>
      <c r="K2705" s="16"/>
      <c r="L2705" s="16" t="b">
        <v>0</v>
      </c>
      <c r="M2705" s="17"/>
      <c r="N2705" s="18"/>
    </row>
    <row r="2706" hidden="1">
      <c r="A2706" s="10"/>
      <c r="B2706" s="11"/>
      <c r="C2706" s="11"/>
      <c r="D2706" s="11"/>
      <c r="E2706" s="12"/>
      <c r="F2706" s="23"/>
      <c r="G2706" s="11"/>
      <c r="H2706" s="11"/>
      <c r="I2706" s="14"/>
      <c r="J2706" s="15"/>
      <c r="K2706" s="16"/>
      <c r="L2706" s="16" t="b">
        <v>0</v>
      </c>
      <c r="M2706" s="17"/>
      <c r="N2706" s="18"/>
    </row>
    <row r="2707" hidden="1">
      <c r="A2707" s="10"/>
      <c r="B2707" s="11"/>
      <c r="C2707" s="11"/>
      <c r="D2707" s="11"/>
      <c r="E2707" s="12"/>
      <c r="F2707" s="23"/>
      <c r="G2707" s="11"/>
      <c r="H2707" s="11"/>
      <c r="I2707" s="14"/>
      <c r="J2707" s="15"/>
      <c r="K2707" s="16"/>
      <c r="L2707" s="16" t="b">
        <v>0</v>
      </c>
      <c r="M2707" s="17"/>
      <c r="N2707" s="18"/>
    </row>
    <row r="2708" hidden="1">
      <c r="A2708" s="10"/>
      <c r="B2708" s="11"/>
      <c r="C2708" s="11"/>
      <c r="D2708" s="11"/>
      <c r="E2708" s="12"/>
      <c r="F2708" s="23"/>
      <c r="G2708" s="11"/>
      <c r="H2708" s="11"/>
      <c r="I2708" s="14"/>
      <c r="J2708" s="15"/>
      <c r="K2708" s="16"/>
      <c r="L2708" s="16" t="b">
        <v>0</v>
      </c>
      <c r="M2708" s="17"/>
      <c r="N2708" s="18"/>
    </row>
    <row r="2709" hidden="1">
      <c r="A2709" s="10"/>
      <c r="B2709" s="11"/>
      <c r="C2709" s="11"/>
      <c r="D2709" s="11"/>
      <c r="E2709" s="12"/>
      <c r="F2709" s="23"/>
      <c r="G2709" s="11"/>
      <c r="H2709" s="11"/>
      <c r="I2709" s="14"/>
      <c r="J2709" s="15"/>
      <c r="K2709" s="16"/>
      <c r="L2709" s="16" t="b">
        <v>0</v>
      </c>
      <c r="M2709" s="17"/>
      <c r="N2709" s="18"/>
    </row>
    <row r="2710" hidden="1">
      <c r="A2710" s="10"/>
      <c r="B2710" s="11"/>
      <c r="C2710" s="11"/>
      <c r="D2710" s="11"/>
      <c r="E2710" s="12"/>
      <c r="F2710" s="23"/>
      <c r="G2710" s="11"/>
      <c r="H2710" s="11"/>
      <c r="I2710" s="14"/>
      <c r="J2710" s="15"/>
      <c r="K2710" s="16"/>
      <c r="L2710" s="16" t="b">
        <v>0</v>
      </c>
      <c r="M2710" s="17"/>
      <c r="N2710" s="18"/>
    </row>
    <row r="2711" hidden="1">
      <c r="A2711" s="10"/>
      <c r="B2711" s="11"/>
      <c r="C2711" s="11"/>
      <c r="D2711" s="11"/>
      <c r="E2711" s="12"/>
      <c r="F2711" s="23"/>
      <c r="G2711" s="11"/>
      <c r="H2711" s="11"/>
      <c r="I2711" s="14"/>
      <c r="J2711" s="15"/>
      <c r="K2711" s="16"/>
      <c r="L2711" s="16" t="b">
        <v>0</v>
      </c>
      <c r="M2711" s="17"/>
      <c r="N2711" s="18"/>
    </row>
    <row r="2712" hidden="1">
      <c r="A2712" s="10"/>
      <c r="B2712" s="11"/>
      <c r="C2712" s="11"/>
      <c r="D2712" s="11"/>
      <c r="E2712" s="12"/>
      <c r="F2712" s="23"/>
      <c r="G2712" s="11"/>
      <c r="H2712" s="11"/>
      <c r="I2712" s="14"/>
      <c r="J2712" s="15"/>
      <c r="K2712" s="16"/>
      <c r="L2712" s="16" t="b">
        <v>0</v>
      </c>
      <c r="M2712" s="17"/>
      <c r="N2712" s="18"/>
    </row>
    <row r="2713" hidden="1">
      <c r="A2713" s="10"/>
      <c r="B2713" s="11"/>
      <c r="C2713" s="11"/>
      <c r="D2713" s="11"/>
      <c r="E2713" s="12"/>
      <c r="F2713" s="23"/>
      <c r="G2713" s="11"/>
      <c r="H2713" s="11"/>
      <c r="I2713" s="14"/>
      <c r="J2713" s="15"/>
      <c r="K2713" s="16"/>
      <c r="L2713" s="16" t="b">
        <v>0</v>
      </c>
      <c r="M2713" s="17"/>
      <c r="N2713" s="18"/>
    </row>
    <row r="2714" hidden="1">
      <c r="A2714" s="10"/>
      <c r="B2714" s="11"/>
      <c r="C2714" s="11"/>
      <c r="D2714" s="11"/>
      <c r="E2714" s="12"/>
      <c r="F2714" s="23"/>
      <c r="G2714" s="11"/>
      <c r="H2714" s="11"/>
      <c r="I2714" s="14"/>
      <c r="J2714" s="15"/>
      <c r="K2714" s="16"/>
      <c r="L2714" s="16" t="b">
        <v>0</v>
      </c>
      <c r="M2714" s="17"/>
      <c r="N2714" s="18"/>
    </row>
    <row r="2715" hidden="1">
      <c r="A2715" s="10"/>
      <c r="B2715" s="11"/>
      <c r="C2715" s="11"/>
      <c r="D2715" s="11"/>
      <c r="E2715" s="12"/>
      <c r="F2715" s="23"/>
      <c r="G2715" s="11"/>
      <c r="H2715" s="11"/>
      <c r="I2715" s="14"/>
      <c r="J2715" s="15"/>
      <c r="K2715" s="16"/>
      <c r="L2715" s="16" t="b">
        <v>0</v>
      </c>
      <c r="M2715" s="17"/>
      <c r="N2715" s="18"/>
    </row>
    <row r="2716" hidden="1">
      <c r="A2716" s="10"/>
      <c r="B2716" s="11"/>
      <c r="C2716" s="11"/>
      <c r="D2716" s="11"/>
      <c r="E2716" s="12"/>
      <c r="F2716" s="23"/>
      <c r="G2716" s="11"/>
      <c r="H2716" s="11"/>
      <c r="I2716" s="14"/>
      <c r="J2716" s="15"/>
      <c r="K2716" s="16"/>
      <c r="L2716" s="16" t="b">
        <v>0</v>
      </c>
      <c r="M2716" s="17"/>
      <c r="N2716" s="18"/>
    </row>
    <row r="2717" hidden="1">
      <c r="A2717" s="10"/>
      <c r="B2717" s="11"/>
      <c r="C2717" s="11"/>
      <c r="D2717" s="11"/>
      <c r="E2717" s="12"/>
      <c r="F2717" s="23"/>
      <c r="G2717" s="11"/>
      <c r="H2717" s="11"/>
      <c r="I2717" s="14"/>
      <c r="J2717" s="15"/>
      <c r="K2717" s="16"/>
      <c r="L2717" s="16" t="b">
        <v>0</v>
      </c>
      <c r="M2717" s="17"/>
      <c r="N2717" s="18"/>
    </row>
    <row r="2718" hidden="1">
      <c r="A2718" s="10"/>
      <c r="B2718" s="11"/>
      <c r="C2718" s="11"/>
      <c r="D2718" s="11"/>
      <c r="E2718" s="12"/>
      <c r="F2718" s="23"/>
      <c r="G2718" s="11"/>
      <c r="H2718" s="11"/>
      <c r="I2718" s="14"/>
      <c r="J2718" s="15"/>
      <c r="K2718" s="16"/>
      <c r="L2718" s="16" t="b">
        <v>0</v>
      </c>
      <c r="M2718" s="17"/>
      <c r="N2718" s="18"/>
    </row>
    <row r="2719" hidden="1">
      <c r="A2719" s="10"/>
      <c r="B2719" s="11"/>
      <c r="C2719" s="11"/>
      <c r="D2719" s="11"/>
      <c r="E2719" s="12"/>
      <c r="F2719" s="23"/>
      <c r="G2719" s="11"/>
      <c r="H2719" s="11"/>
      <c r="I2719" s="14"/>
      <c r="J2719" s="15"/>
      <c r="K2719" s="16"/>
      <c r="L2719" s="16" t="b">
        <v>0</v>
      </c>
      <c r="M2719" s="17"/>
      <c r="N2719" s="18"/>
    </row>
    <row r="2720" hidden="1">
      <c r="A2720" s="10"/>
      <c r="B2720" s="11"/>
      <c r="C2720" s="11"/>
      <c r="D2720" s="11"/>
      <c r="E2720" s="12"/>
      <c r="F2720" s="23"/>
      <c r="G2720" s="11"/>
      <c r="H2720" s="11"/>
      <c r="I2720" s="14"/>
      <c r="J2720" s="15"/>
      <c r="K2720" s="16"/>
      <c r="L2720" s="16" t="b">
        <v>0</v>
      </c>
      <c r="M2720" s="17"/>
      <c r="N2720" s="18"/>
    </row>
    <row r="2721" hidden="1">
      <c r="A2721" s="10"/>
      <c r="B2721" s="11"/>
      <c r="C2721" s="11"/>
      <c r="D2721" s="11"/>
      <c r="E2721" s="12"/>
      <c r="F2721" s="23"/>
      <c r="G2721" s="11"/>
      <c r="H2721" s="11"/>
      <c r="I2721" s="14"/>
      <c r="J2721" s="15"/>
      <c r="K2721" s="16"/>
      <c r="L2721" s="16" t="b">
        <v>0</v>
      </c>
      <c r="M2721" s="17"/>
      <c r="N2721" s="18"/>
    </row>
    <row r="2722" hidden="1">
      <c r="A2722" s="10"/>
      <c r="B2722" s="11"/>
      <c r="C2722" s="11"/>
      <c r="D2722" s="11"/>
      <c r="E2722" s="12"/>
      <c r="F2722" s="23"/>
      <c r="G2722" s="11"/>
      <c r="H2722" s="11"/>
      <c r="I2722" s="14"/>
      <c r="J2722" s="15"/>
      <c r="K2722" s="16"/>
      <c r="L2722" s="16" t="b">
        <v>0</v>
      </c>
      <c r="M2722" s="17"/>
      <c r="N2722" s="18"/>
    </row>
    <row r="2723" hidden="1">
      <c r="A2723" s="10"/>
      <c r="B2723" s="11"/>
      <c r="C2723" s="11"/>
      <c r="D2723" s="11"/>
      <c r="E2723" s="12"/>
      <c r="F2723" s="23"/>
      <c r="G2723" s="11"/>
      <c r="H2723" s="11"/>
      <c r="I2723" s="14"/>
      <c r="J2723" s="15"/>
      <c r="K2723" s="16"/>
      <c r="L2723" s="16" t="b">
        <v>0</v>
      </c>
      <c r="M2723" s="17"/>
      <c r="N2723" s="18"/>
    </row>
    <row r="2724" hidden="1">
      <c r="A2724" s="10"/>
      <c r="B2724" s="11"/>
      <c r="C2724" s="11"/>
      <c r="D2724" s="11"/>
      <c r="E2724" s="12"/>
      <c r="F2724" s="23"/>
      <c r="G2724" s="11"/>
      <c r="H2724" s="11"/>
      <c r="I2724" s="14"/>
      <c r="J2724" s="15"/>
      <c r="K2724" s="16"/>
      <c r="L2724" s="16" t="b">
        <v>0</v>
      </c>
      <c r="M2724" s="17"/>
      <c r="N2724" s="18"/>
    </row>
    <row r="2725" hidden="1">
      <c r="A2725" s="10"/>
      <c r="B2725" s="11"/>
      <c r="C2725" s="11"/>
      <c r="D2725" s="11"/>
      <c r="E2725" s="12"/>
      <c r="F2725" s="23"/>
      <c r="G2725" s="11"/>
      <c r="H2725" s="11"/>
      <c r="I2725" s="14"/>
      <c r="J2725" s="15"/>
      <c r="K2725" s="16"/>
      <c r="L2725" s="16" t="b">
        <v>0</v>
      </c>
      <c r="M2725" s="17"/>
      <c r="N2725" s="18"/>
    </row>
    <row r="2726" hidden="1">
      <c r="A2726" s="10"/>
      <c r="B2726" s="11"/>
      <c r="C2726" s="11"/>
      <c r="D2726" s="11"/>
      <c r="E2726" s="12"/>
      <c r="F2726" s="23"/>
      <c r="G2726" s="11"/>
      <c r="H2726" s="11"/>
      <c r="I2726" s="14"/>
      <c r="J2726" s="15"/>
      <c r="K2726" s="16"/>
      <c r="L2726" s="16" t="b">
        <v>0</v>
      </c>
      <c r="M2726" s="17"/>
      <c r="N2726" s="18"/>
    </row>
    <row r="2727" hidden="1">
      <c r="A2727" s="10"/>
      <c r="B2727" s="11"/>
      <c r="C2727" s="11"/>
      <c r="D2727" s="11"/>
      <c r="E2727" s="12"/>
      <c r="F2727" s="23"/>
      <c r="G2727" s="11"/>
      <c r="H2727" s="11"/>
      <c r="I2727" s="14"/>
      <c r="J2727" s="15"/>
      <c r="K2727" s="16"/>
      <c r="L2727" s="16" t="b">
        <v>0</v>
      </c>
      <c r="M2727" s="17"/>
      <c r="N2727" s="18"/>
    </row>
    <row r="2728" hidden="1">
      <c r="A2728" s="10"/>
      <c r="B2728" s="11"/>
      <c r="C2728" s="11"/>
      <c r="D2728" s="11"/>
      <c r="E2728" s="12"/>
      <c r="F2728" s="23"/>
      <c r="G2728" s="11"/>
      <c r="H2728" s="11"/>
      <c r="I2728" s="14"/>
      <c r="J2728" s="15"/>
      <c r="K2728" s="16"/>
      <c r="L2728" s="16" t="b">
        <v>0</v>
      </c>
      <c r="M2728" s="17"/>
      <c r="N2728" s="18"/>
    </row>
    <row r="2729" hidden="1">
      <c r="A2729" s="10"/>
      <c r="B2729" s="11"/>
      <c r="C2729" s="11"/>
      <c r="D2729" s="11"/>
      <c r="E2729" s="12"/>
      <c r="F2729" s="23"/>
      <c r="G2729" s="11"/>
      <c r="H2729" s="11"/>
      <c r="I2729" s="14"/>
      <c r="J2729" s="15"/>
      <c r="K2729" s="16"/>
      <c r="L2729" s="16" t="b">
        <v>0</v>
      </c>
      <c r="M2729" s="17"/>
      <c r="N2729" s="18"/>
    </row>
    <row r="2730" hidden="1">
      <c r="A2730" s="10"/>
      <c r="B2730" s="11"/>
      <c r="C2730" s="11"/>
      <c r="D2730" s="11"/>
      <c r="E2730" s="12"/>
      <c r="F2730" s="23"/>
      <c r="G2730" s="11"/>
      <c r="H2730" s="11"/>
      <c r="I2730" s="14"/>
      <c r="J2730" s="15"/>
      <c r="K2730" s="16"/>
      <c r="L2730" s="16" t="b">
        <v>0</v>
      </c>
      <c r="M2730" s="17"/>
      <c r="N2730" s="18"/>
    </row>
    <row r="2731" hidden="1">
      <c r="A2731" s="10"/>
      <c r="B2731" s="11"/>
      <c r="C2731" s="11"/>
      <c r="D2731" s="11"/>
      <c r="E2731" s="12"/>
      <c r="F2731" s="23"/>
      <c r="G2731" s="11"/>
      <c r="H2731" s="11"/>
      <c r="I2731" s="14"/>
      <c r="J2731" s="15"/>
      <c r="K2731" s="16"/>
      <c r="L2731" s="16" t="b">
        <v>0</v>
      </c>
      <c r="M2731" s="17"/>
      <c r="N2731" s="18"/>
    </row>
    <row r="2732" hidden="1">
      <c r="A2732" s="10"/>
      <c r="B2732" s="11"/>
      <c r="C2732" s="11"/>
      <c r="D2732" s="11"/>
      <c r="E2732" s="12"/>
      <c r="F2732" s="23"/>
      <c r="G2732" s="11"/>
      <c r="H2732" s="11"/>
      <c r="I2732" s="14"/>
      <c r="J2732" s="15"/>
      <c r="K2732" s="16"/>
      <c r="L2732" s="16" t="b">
        <v>0</v>
      </c>
      <c r="M2732" s="17"/>
      <c r="N2732" s="18"/>
    </row>
    <row r="2733" hidden="1">
      <c r="A2733" s="10"/>
      <c r="B2733" s="11"/>
      <c r="C2733" s="11"/>
      <c r="D2733" s="11"/>
      <c r="E2733" s="12"/>
      <c r="F2733" s="23"/>
      <c r="G2733" s="11"/>
      <c r="H2733" s="11"/>
      <c r="I2733" s="14"/>
      <c r="J2733" s="15"/>
      <c r="K2733" s="16"/>
      <c r="L2733" s="16" t="b">
        <v>0</v>
      </c>
      <c r="M2733" s="17"/>
      <c r="N2733" s="18"/>
    </row>
    <row r="2734" hidden="1">
      <c r="A2734" s="10"/>
      <c r="B2734" s="11"/>
      <c r="C2734" s="11"/>
      <c r="D2734" s="11"/>
      <c r="E2734" s="12"/>
      <c r="F2734" s="23"/>
      <c r="G2734" s="11"/>
      <c r="H2734" s="11"/>
      <c r="I2734" s="14"/>
      <c r="J2734" s="15"/>
      <c r="K2734" s="16"/>
      <c r="L2734" s="16" t="b">
        <v>0</v>
      </c>
      <c r="M2734" s="17"/>
      <c r="N2734" s="18"/>
    </row>
    <row r="2735" hidden="1">
      <c r="A2735" s="10"/>
      <c r="B2735" s="11"/>
      <c r="C2735" s="11"/>
      <c r="D2735" s="11"/>
      <c r="E2735" s="12"/>
      <c r="F2735" s="23"/>
      <c r="G2735" s="11"/>
      <c r="H2735" s="11"/>
      <c r="I2735" s="14"/>
      <c r="J2735" s="15"/>
      <c r="K2735" s="16"/>
      <c r="L2735" s="16" t="b">
        <v>0</v>
      </c>
      <c r="M2735" s="17"/>
      <c r="N2735" s="18"/>
    </row>
    <row r="2736" hidden="1">
      <c r="A2736" s="10"/>
      <c r="B2736" s="11"/>
      <c r="C2736" s="11"/>
      <c r="D2736" s="11"/>
      <c r="E2736" s="12"/>
      <c r="F2736" s="23"/>
      <c r="G2736" s="11"/>
      <c r="H2736" s="11"/>
      <c r="I2736" s="14"/>
      <c r="J2736" s="15"/>
      <c r="K2736" s="16"/>
      <c r="L2736" s="16" t="b">
        <v>0</v>
      </c>
      <c r="M2736" s="17"/>
      <c r="N2736" s="18"/>
    </row>
    <row r="2737" hidden="1">
      <c r="A2737" s="10"/>
      <c r="B2737" s="11"/>
      <c r="C2737" s="11"/>
      <c r="D2737" s="11"/>
      <c r="E2737" s="12"/>
      <c r="F2737" s="23"/>
      <c r="G2737" s="11"/>
      <c r="H2737" s="11"/>
      <c r="I2737" s="14"/>
      <c r="J2737" s="15"/>
      <c r="K2737" s="16"/>
      <c r="L2737" s="16" t="b">
        <v>0</v>
      </c>
      <c r="M2737" s="17"/>
      <c r="N2737" s="18"/>
    </row>
    <row r="2738" hidden="1">
      <c r="A2738" s="10"/>
      <c r="B2738" s="11"/>
      <c r="C2738" s="11"/>
      <c r="D2738" s="11"/>
      <c r="E2738" s="12"/>
      <c r="F2738" s="23"/>
      <c r="G2738" s="11"/>
      <c r="H2738" s="11"/>
      <c r="I2738" s="14"/>
      <c r="J2738" s="15"/>
      <c r="K2738" s="16"/>
      <c r="L2738" s="16" t="b">
        <v>0</v>
      </c>
      <c r="M2738" s="17"/>
      <c r="N2738" s="18"/>
    </row>
    <row r="2739" hidden="1">
      <c r="A2739" s="10"/>
      <c r="B2739" s="11"/>
      <c r="C2739" s="11"/>
      <c r="D2739" s="11"/>
      <c r="E2739" s="12"/>
      <c r="F2739" s="23"/>
      <c r="G2739" s="11"/>
      <c r="H2739" s="11"/>
      <c r="I2739" s="14"/>
      <c r="J2739" s="15"/>
      <c r="K2739" s="16"/>
      <c r="L2739" s="16" t="b">
        <v>0</v>
      </c>
      <c r="M2739" s="17"/>
      <c r="N2739" s="18"/>
    </row>
    <row r="2740" hidden="1">
      <c r="A2740" s="10"/>
      <c r="B2740" s="11"/>
      <c r="C2740" s="11"/>
      <c r="D2740" s="11"/>
      <c r="E2740" s="12"/>
      <c r="F2740" s="23"/>
      <c r="G2740" s="11"/>
      <c r="H2740" s="11"/>
      <c r="I2740" s="14"/>
      <c r="J2740" s="15"/>
      <c r="K2740" s="16"/>
      <c r="L2740" s="16" t="b">
        <v>0</v>
      </c>
      <c r="M2740" s="17"/>
      <c r="N2740" s="18"/>
    </row>
    <row r="2741" hidden="1">
      <c r="A2741" s="10"/>
      <c r="B2741" s="11"/>
      <c r="C2741" s="11"/>
      <c r="D2741" s="11"/>
      <c r="E2741" s="12"/>
      <c r="F2741" s="23"/>
      <c r="G2741" s="11"/>
      <c r="H2741" s="11"/>
      <c r="I2741" s="14"/>
      <c r="J2741" s="15"/>
      <c r="K2741" s="16"/>
      <c r="L2741" s="16" t="b">
        <v>0</v>
      </c>
      <c r="M2741" s="17"/>
      <c r="N2741" s="18"/>
    </row>
    <row r="2742" hidden="1">
      <c r="A2742" s="10"/>
      <c r="B2742" s="11"/>
      <c r="C2742" s="11"/>
      <c r="D2742" s="11"/>
      <c r="E2742" s="12"/>
      <c r="F2742" s="23"/>
      <c r="G2742" s="11"/>
      <c r="H2742" s="11"/>
      <c r="I2742" s="14"/>
      <c r="J2742" s="15"/>
      <c r="K2742" s="16"/>
      <c r="L2742" s="16" t="b">
        <v>0</v>
      </c>
      <c r="M2742" s="17"/>
      <c r="N2742" s="18"/>
    </row>
    <row r="2743" hidden="1">
      <c r="A2743" s="10"/>
      <c r="B2743" s="11"/>
      <c r="C2743" s="11"/>
      <c r="D2743" s="11"/>
      <c r="E2743" s="12"/>
      <c r="F2743" s="23"/>
      <c r="G2743" s="11"/>
      <c r="H2743" s="11"/>
      <c r="I2743" s="14"/>
      <c r="J2743" s="15"/>
      <c r="K2743" s="16"/>
      <c r="L2743" s="16" t="b">
        <v>0</v>
      </c>
      <c r="M2743" s="17"/>
      <c r="N2743" s="18"/>
    </row>
    <row r="2744" hidden="1">
      <c r="A2744" s="10"/>
      <c r="B2744" s="11"/>
      <c r="C2744" s="11"/>
      <c r="D2744" s="11"/>
      <c r="E2744" s="12"/>
      <c r="F2744" s="23"/>
      <c r="G2744" s="11"/>
      <c r="H2744" s="11"/>
      <c r="I2744" s="14"/>
      <c r="J2744" s="15"/>
      <c r="K2744" s="16"/>
      <c r="L2744" s="16" t="b">
        <v>0</v>
      </c>
      <c r="M2744" s="17"/>
      <c r="N2744" s="18"/>
    </row>
    <row r="2745" hidden="1">
      <c r="A2745" s="10"/>
      <c r="B2745" s="11"/>
      <c r="C2745" s="11"/>
      <c r="D2745" s="11"/>
      <c r="E2745" s="12"/>
      <c r="F2745" s="23"/>
      <c r="G2745" s="11"/>
      <c r="H2745" s="11"/>
      <c r="I2745" s="14"/>
      <c r="J2745" s="15"/>
      <c r="K2745" s="16"/>
      <c r="L2745" s="16" t="b">
        <v>0</v>
      </c>
      <c r="M2745" s="17"/>
      <c r="N2745" s="18"/>
    </row>
    <row r="2746" hidden="1">
      <c r="A2746" s="10"/>
      <c r="B2746" s="11"/>
      <c r="C2746" s="11"/>
      <c r="D2746" s="11"/>
      <c r="E2746" s="12"/>
      <c r="F2746" s="23"/>
      <c r="G2746" s="11"/>
      <c r="H2746" s="11"/>
      <c r="I2746" s="14"/>
      <c r="J2746" s="15"/>
      <c r="K2746" s="16"/>
      <c r="L2746" s="16" t="b">
        <v>0</v>
      </c>
      <c r="M2746" s="17"/>
      <c r="N2746" s="18"/>
    </row>
    <row r="2747" hidden="1">
      <c r="A2747" s="10"/>
      <c r="B2747" s="11"/>
      <c r="C2747" s="11"/>
      <c r="D2747" s="11"/>
      <c r="E2747" s="12"/>
      <c r="F2747" s="23"/>
      <c r="G2747" s="11"/>
      <c r="H2747" s="11"/>
      <c r="I2747" s="14"/>
      <c r="J2747" s="15"/>
      <c r="K2747" s="16"/>
      <c r="L2747" s="16" t="b">
        <v>0</v>
      </c>
      <c r="M2747" s="17"/>
      <c r="N2747" s="18"/>
    </row>
    <row r="2748" hidden="1">
      <c r="A2748" s="10"/>
      <c r="B2748" s="11"/>
      <c r="C2748" s="11"/>
      <c r="D2748" s="11"/>
      <c r="E2748" s="12"/>
      <c r="F2748" s="23"/>
      <c r="G2748" s="11"/>
      <c r="H2748" s="11"/>
      <c r="I2748" s="14"/>
      <c r="J2748" s="15"/>
      <c r="K2748" s="16"/>
      <c r="L2748" s="16" t="b">
        <v>0</v>
      </c>
      <c r="M2748" s="17"/>
      <c r="N2748" s="18"/>
    </row>
    <row r="2749" hidden="1">
      <c r="A2749" s="10"/>
      <c r="B2749" s="11"/>
      <c r="C2749" s="11"/>
      <c r="D2749" s="11"/>
      <c r="E2749" s="12"/>
      <c r="F2749" s="23"/>
      <c r="G2749" s="11"/>
      <c r="H2749" s="11"/>
      <c r="I2749" s="14"/>
      <c r="J2749" s="15"/>
      <c r="K2749" s="16"/>
      <c r="L2749" s="16" t="b">
        <v>0</v>
      </c>
      <c r="M2749" s="17"/>
      <c r="N2749" s="18"/>
    </row>
    <row r="2750" hidden="1">
      <c r="A2750" s="10"/>
      <c r="B2750" s="11"/>
      <c r="C2750" s="11"/>
      <c r="D2750" s="11"/>
      <c r="E2750" s="12"/>
      <c r="F2750" s="23"/>
      <c r="G2750" s="11"/>
      <c r="H2750" s="11"/>
      <c r="I2750" s="14"/>
      <c r="J2750" s="15"/>
      <c r="K2750" s="16"/>
      <c r="L2750" s="16" t="b">
        <v>0</v>
      </c>
      <c r="M2750" s="17"/>
      <c r="N2750" s="18"/>
    </row>
    <row r="2751" hidden="1">
      <c r="A2751" s="10"/>
      <c r="B2751" s="11"/>
      <c r="C2751" s="11"/>
      <c r="D2751" s="11"/>
      <c r="E2751" s="12"/>
      <c r="F2751" s="23"/>
      <c r="G2751" s="11"/>
      <c r="H2751" s="11"/>
      <c r="I2751" s="14"/>
      <c r="J2751" s="15"/>
      <c r="K2751" s="16"/>
      <c r="L2751" s="16" t="b">
        <v>0</v>
      </c>
      <c r="M2751" s="17"/>
      <c r="N2751" s="18"/>
    </row>
    <row r="2752" hidden="1">
      <c r="A2752" s="10"/>
      <c r="B2752" s="11"/>
      <c r="C2752" s="11"/>
      <c r="D2752" s="11"/>
      <c r="E2752" s="12"/>
      <c r="F2752" s="23"/>
      <c r="G2752" s="11"/>
      <c r="H2752" s="11"/>
      <c r="I2752" s="14"/>
      <c r="J2752" s="15"/>
      <c r="K2752" s="16"/>
      <c r="L2752" s="16" t="b">
        <v>0</v>
      </c>
      <c r="M2752" s="17"/>
      <c r="N2752" s="18"/>
    </row>
    <row r="2753" hidden="1">
      <c r="A2753" s="10"/>
      <c r="B2753" s="11"/>
      <c r="C2753" s="11"/>
      <c r="D2753" s="11"/>
      <c r="E2753" s="12"/>
      <c r="F2753" s="23"/>
      <c r="G2753" s="11"/>
      <c r="H2753" s="11"/>
      <c r="I2753" s="14"/>
      <c r="J2753" s="15"/>
      <c r="K2753" s="16"/>
      <c r="L2753" s="16" t="b">
        <v>0</v>
      </c>
      <c r="M2753" s="17"/>
      <c r="N2753" s="18"/>
    </row>
    <row r="2754" hidden="1">
      <c r="A2754" s="10"/>
      <c r="B2754" s="11"/>
      <c r="C2754" s="11"/>
      <c r="D2754" s="11"/>
      <c r="E2754" s="12"/>
      <c r="F2754" s="23"/>
      <c r="G2754" s="11"/>
      <c r="H2754" s="11"/>
      <c r="I2754" s="14"/>
      <c r="J2754" s="15"/>
      <c r="K2754" s="16"/>
      <c r="L2754" s="16" t="b">
        <v>0</v>
      </c>
      <c r="M2754" s="17"/>
      <c r="N2754" s="18"/>
    </row>
    <row r="2755" hidden="1">
      <c r="A2755" s="10"/>
      <c r="B2755" s="11"/>
      <c r="C2755" s="11"/>
      <c r="D2755" s="11"/>
      <c r="E2755" s="12"/>
      <c r="F2755" s="23"/>
      <c r="G2755" s="11"/>
      <c r="H2755" s="11"/>
      <c r="I2755" s="14"/>
      <c r="J2755" s="15"/>
      <c r="K2755" s="16"/>
      <c r="L2755" s="16" t="b">
        <v>0</v>
      </c>
      <c r="M2755" s="17"/>
      <c r="N2755" s="18"/>
    </row>
    <row r="2756" hidden="1">
      <c r="A2756" s="10"/>
      <c r="B2756" s="11"/>
      <c r="C2756" s="11"/>
      <c r="D2756" s="11"/>
      <c r="E2756" s="12"/>
      <c r="F2756" s="23"/>
      <c r="G2756" s="11"/>
      <c r="H2756" s="11"/>
      <c r="I2756" s="14"/>
      <c r="J2756" s="15"/>
      <c r="K2756" s="16"/>
      <c r="L2756" s="16" t="b">
        <v>0</v>
      </c>
      <c r="M2756" s="17"/>
      <c r="N2756" s="18"/>
    </row>
    <row r="2757" hidden="1">
      <c r="A2757" s="10"/>
      <c r="B2757" s="11"/>
      <c r="C2757" s="11"/>
      <c r="D2757" s="11"/>
      <c r="E2757" s="12"/>
      <c r="F2757" s="23"/>
      <c r="G2757" s="11"/>
      <c r="H2757" s="11"/>
      <c r="I2757" s="14"/>
      <c r="J2757" s="15"/>
      <c r="K2757" s="16"/>
      <c r="L2757" s="16" t="b">
        <v>0</v>
      </c>
      <c r="M2757" s="17"/>
      <c r="N2757" s="18"/>
    </row>
    <row r="2758" hidden="1">
      <c r="A2758" s="10"/>
      <c r="B2758" s="11"/>
      <c r="C2758" s="11"/>
      <c r="D2758" s="11"/>
      <c r="E2758" s="12"/>
      <c r="F2758" s="23"/>
      <c r="G2758" s="11"/>
      <c r="H2758" s="11"/>
      <c r="I2758" s="14"/>
      <c r="J2758" s="15"/>
      <c r="K2758" s="16"/>
      <c r="L2758" s="16" t="b">
        <v>0</v>
      </c>
      <c r="M2758" s="17"/>
      <c r="N2758" s="18"/>
    </row>
    <row r="2759" hidden="1">
      <c r="A2759" s="10"/>
      <c r="B2759" s="11"/>
      <c r="C2759" s="11"/>
      <c r="D2759" s="11"/>
      <c r="E2759" s="12"/>
      <c r="F2759" s="23"/>
      <c r="G2759" s="11"/>
      <c r="H2759" s="11"/>
      <c r="I2759" s="14"/>
      <c r="J2759" s="15"/>
      <c r="K2759" s="16"/>
      <c r="L2759" s="16" t="b">
        <v>0</v>
      </c>
      <c r="M2759" s="17"/>
      <c r="N2759" s="18"/>
    </row>
    <row r="2760" hidden="1">
      <c r="A2760" s="10"/>
      <c r="B2760" s="11"/>
      <c r="C2760" s="11"/>
      <c r="D2760" s="11"/>
      <c r="E2760" s="12"/>
      <c r="F2760" s="23"/>
      <c r="G2760" s="11"/>
      <c r="H2760" s="11"/>
      <c r="I2760" s="14"/>
      <c r="J2760" s="15"/>
      <c r="K2760" s="16"/>
      <c r="L2760" s="16" t="b">
        <v>0</v>
      </c>
      <c r="M2760" s="17"/>
      <c r="N2760" s="18"/>
    </row>
    <row r="2761" hidden="1">
      <c r="A2761" s="10"/>
      <c r="B2761" s="11"/>
      <c r="C2761" s="11"/>
      <c r="D2761" s="11"/>
      <c r="E2761" s="12"/>
      <c r="F2761" s="23"/>
      <c r="G2761" s="11"/>
      <c r="H2761" s="11"/>
      <c r="I2761" s="14"/>
      <c r="J2761" s="15"/>
      <c r="K2761" s="16"/>
      <c r="L2761" s="16" t="b">
        <v>0</v>
      </c>
      <c r="M2761" s="17"/>
      <c r="N2761" s="18"/>
    </row>
    <row r="2762" hidden="1">
      <c r="A2762" s="10"/>
      <c r="B2762" s="11"/>
      <c r="C2762" s="11"/>
      <c r="D2762" s="11"/>
      <c r="E2762" s="12"/>
      <c r="F2762" s="23"/>
      <c r="G2762" s="11"/>
      <c r="H2762" s="11"/>
      <c r="I2762" s="14"/>
      <c r="J2762" s="15"/>
      <c r="K2762" s="16"/>
      <c r="L2762" s="16" t="b">
        <v>0</v>
      </c>
      <c r="M2762" s="17"/>
      <c r="N2762" s="18"/>
    </row>
    <row r="2763" hidden="1">
      <c r="A2763" s="10"/>
      <c r="B2763" s="11"/>
      <c r="C2763" s="11"/>
      <c r="D2763" s="11"/>
      <c r="E2763" s="12"/>
      <c r="F2763" s="23"/>
      <c r="G2763" s="11"/>
      <c r="H2763" s="11"/>
      <c r="I2763" s="14"/>
      <c r="J2763" s="15"/>
      <c r="K2763" s="16"/>
      <c r="L2763" s="16" t="b">
        <v>0</v>
      </c>
      <c r="M2763" s="17"/>
      <c r="N2763" s="18"/>
    </row>
    <row r="2764" hidden="1">
      <c r="A2764" s="10"/>
      <c r="B2764" s="11"/>
      <c r="C2764" s="11"/>
      <c r="D2764" s="11"/>
      <c r="E2764" s="12"/>
      <c r="F2764" s="23"/>
      <c r="G2764" s="11"/>
      <c r="H2764" s="11"/>
      <c r="I2764" s="14"/>
      <c r="J2764" s="15"/>
      <c r="K2764" s="16"/>
      <c r="L2764" s="16" t="b">
        <v>0</v>
      </c>
      <c r="M2764" s="17"/>
      <c r="N2764" s="18"/>
    </row>
    <row r="2765" hidden="1">
      <c r="A2765" s="10"/>
      <c r="B2765" s="11"/>
      <c r="C2765" s="11"/>
      <c r="D2765" s="11"/>
      <c r="E2765" s="12"/>
      <c r="F2765" s="23"/>
      <c r="G2765" s="11"/>
      <c r="H2765" s="11"/>
      <c r="I2765" s="14"/>
      <c r="J2765" s="15"/>
      <c r="K2765" s="16"/>
      <c r="L2765" s="16" t="b">
        <v>0</v>
      </c>
      <c r="M2765" s="17"/>
      <c r="N2765" s="18"/>
    </row>
    <row r="2766" hidden="1">
      <c r="A2766" s="10"/>
      <c r="B2766" s="11"/>
      <c r="C2766" s="11"/>
      <c r="D2766" s="11"/>
      <c r="E2766" s="12"/>
      <c r="F2766" s="23"/>
      <c r="G2766" s="11"/>
      <c r="H2766" s="11"/>
      <c r="I2766" s="14"/>
      <c r="J2766" s="15"/>
      <c r="K2766" s="16"/>
      <c r="L2766" s="16" t="b">
        <v>0</v>
      </c>
      <c r="M2766" s="17"/>
      <c r="N2766" s="18"/>
    </row>
    <row r="2767" hidden="1">
      <c r="A2767" s="10"/>
      <c r="B2767" s="11"/>
      <c r="C2767" s="11"/>
      <c r="D2767" s="11"/>
      <c r="E2767" s="12"/>
      <c r="F2767" s="23"/>
      <c r="G2767" s="11"/>
      <c r="H2767" s="11"/>
      <c r="I2767" s="14"/>
      <c r="J2767" s="15"/>
      <c r="K2767" s="16"/>
      <c r="L2767" s="16" t="b">
        <v>0</v>
      </c>
      <c r="M2767" s="17"/>
      <c r="N2767" s="18"/>
    </row>
    <row r="2768" hidden="1">
      <c r="A2768" s="10"/>
      <c r="B2768" s="11"/>
      <c r="C2768" s="11"/>
      <c r="D2768" s="11"/>
      <c r="E2768" s="12"/>
      <c r="F2768" s="23"/>
      <c r="G2768" s="11"/>
      <c r="H2768" s="11"/>
      <c r="I2768" s="14"/>
      <c r="J2768" s="15"/>
      <c r="K2768" s="16"/>
      <c r="L2768" s="16" t="b">
        <v>0</v>
      </c>
      <c r="M2768" s="17"/>
      <c r="N2768" s="18"/>
    </row>
    <row r="2769" hidden="1">
      <c r="A2769" s="10"/>
      <c r="B2769" s="11"/>
      <c r="C2769" s="11"/>
      <c r="D2769" s="11"/>
      <c r="E2769" s="12"/>
      <c r="F2769" s="23"/>
      <c r="G2769" s="11"/>
      <c r="H2769" s="11"/>
      <c r="I2769" s="14"/>
      <c r="J2769" s="15"/>
      <c r="K2769" s="16"/>
      <c r="L2769" s="16" t="b">
        <v>0</v>
      </c>
      <c r="M2769" s="17"/>
      <c r="N2769" s="18"/>
    </row>
    <row r="2770" hidden="1">
      <c r="A2770" s="10"/>
      <c r="B2770" s="11"/>
      <c r="C2770" s="11"/>
      <c r="D2770" s="11"/>
      <c r="E2770" s="12"/>
      <c r="F2770" s="23"/>
      <c r="G2770" s="11"/>
      <c r="H2770" s="11"/>
      <c r="I2770" s="14"/>
      <c r="J2770" s="15"/>
      <c r="K2770" s="16"/>
      <c r="L2770" s="16" t="b">
        <v>0</v>
      </c>
      <c r="M2770" s="17"/>
      <c r="N2770" s="18"/>
    </row>
    <row r="2771" hidden="1">
      <c r="A2771" s="10"/>
      <c r="B2771" s="11"/>
      <c r="C2771" s="11"/>
      <c r="D2771" s="11"/>
      <c r="E2771" s="12"/>
      <c r="F2771" s="23"/>
      <c r="G2771" s="11"/>
      <c r="H2771" s="11"/>
      <c r="I2771" s="14"/>
      <c r="J2771" s="15"/>
      <c r="K2771" s="16"/>
      <c r="L2771" s="16" t="b">
        <v>0</v>
      </c>
      <c r="M2771" s="17"/>
      <c r="N2771" s="18"/>
    </row>
    <row r="2772" hidden="1">
      <c r="A2772" s="10"/>
      <c r="B2772" s="11"/>
      <c r="C2772" s="11"/>
      <c r="D2772" s="11"/>
      <c r="E2772" s="12"/>
      <c r="F2772" s="23"/>
      <c r="G2772" s="11"/>
      <c r="H2772" s="11"/>
      <c r="I2772" s="14"/>
      <c r="J2772" s="15"/>
      <c r="K2772" s="16"/>
      <c r="L2772" s="16" t="b">
        <v>0</v>
      </c>
      <c r="M2772" s="17"/>
      <c r="N2772" s="18"/>
    </row>
    <row r="2773" hidden="1">
      <c r="A2773" s="10"/>
      <c r="B2773" s="11"/>
      <c r="C2773" s="11"/>
      <c r="D2773" s="11"/>
      <c r="E2773" s="12"/>
      <c r="F2773" s="23"/>
      <c r="G2773" s="11"/>
      <c r="H2773" s="11"/>
      <c r="I2773" s="14"/>
      <c r="J2773" s="15"/>
      <c r="K2773" s="16"/>
      <c r="L2773" s="16" t="b">
        <v>0</v>
      </c>
      <c r="M2773" s="17"/>
      <c r="N2773" s="18"/>
    </row>
    <row r="2774" hidden="1">
      <c r="A2774" s="10"/>
      <c r="B2774" s="11"/>
      <c r="C2774" s="11"/>
      <c r="D2774" s="11"/>
      <c r="E2774" s="12"/>
      <c r="F2774" s="23"/>
      <c r="G2774" s="11"/>
      <c r="H2774" s="11"/>
      <c r="I2774" s="14"/>
      <c r="J2774" s="15"/>
      <c r="K2774" s="16"/>
      <c r="L2774" s="16" t="b">
        <v>0</v>
      </c>
      <c r="M2774" s="17"/>
      <c r="N2774" s="18"/>
    </row>
    <row r="2775" hidden="1">
      <c r="A2775" s="10"/>
      <c r="B2775" s="11"/>
      <c r="C2775" s="11"/>
      <c r="D2775" s="11"/>
      <c r="E2775" s="12"/>
      <c r="F2775" s="23"/>
      <c r="G2775" s="11"/>
      <c r="H2775" s="11"/>
      <c r="I2775" s="14"/>
      <c r="J2775" s="15"/>
      <c r="K2775" s="16"/>
      <c r="L2775" s="16" t="b">
        <v>0</v>
      </c>
      <c r="M2775" s="17"/>
      <c r="N2775" s="18"/>
    </row>
    <row r="2776" hidden="1">
      <c r="A2776" s="10"/>
      <c r="B2776" s="11"/>
      <c r="C2776" s="11"/>
      <c r="D2776" s="11"/>
      <c r="E2776" s="12"/>
      <c r="F2776" s="23"/>
      <c r="G2776" s="11"/>
      <c r="H2776" s="11"/>
      <c r="I2776" s="14"/>
      <c r="J2776" s="15"/>
      <c r="K2776" s="16"/>
      <c r="L2776" s="16" t="b">
        <v>0</v>
      </c>
      <c r="M2776" s="17"/>
      <c r="N2776" s="18"/>
    </row>
    <row r="2777" hidden="1">
      <c r="A2777" s="10"/>
      <c r="B2777" s="11"/>
      <c r="C2777" s="11"/>
      <c r="D2777" s="11"/>
      <c r="E2777" s="12"/>
      <c r="F2777" s="23"/>
      <c r="G2777" s="11"/>
      <c r="H2777" s="11"/>
      <c r="I2777" s="14"/>
      <c r="J2777" s="15"/>
      <c r="K2777" s="16"/>
      <c r="L2777" s="16" t="b">
        <v>0</v>
      </c>
      <c r="M2777" s="17"/>
      <c r="N2777" s="18"/>
    </row>
    <row r="2778" hidden="1">
      <c r="A2778" s="10"/>
      <c r="B2778" s="11"/>
      <c r="C2778" s="11"/>
      <c r="D2778" s="11"/>
      <c r="E2778" s="12"/>
      <c r="F2778" s="23"/>
      <c r="G2778" s="11"/>
      <c r="H2778" s="11"/>
      <c r="I2778" s="14"/>
      <c r="J2778" s="15"/>
      <c r="K2778" s="16"/>
      <c r="L2778" s="16" t="b">
        <v>0</v>
      </c>
      <c r="M2778" s="17"/>
      <c r="N2778" s="18"/>
    </row>
    <row r="2779" hidden="1">
      <c r="A2779" s="10"/>
      <c r="B2779" s="11"/>
      <c r="C2779" s="11"/>
      <c r="D2779" s="11"/>
      <c r="E2779" s="12"/>
      <c r="F2779" s="23"/>
      <c r="G2779" s="11"/>
      <c r="H2779" s="11"/>
      <c r="I2779" s="14"/>
      <c r="J2779" s="15"/>
      <c r="K2779" s="16"/>
      <c r="L2779" s="16" t="b">
        <v>0</v>
      </c>
      <c r="M2779" s="17"/>
      <c r="N2779" s="18"/>
    </row>
    <row r="2780" hidden="1">
      <c r="A2780" s="10"/>
      <c r="B2780" s="11"/>
      <c r="C2780" s="11"/>
      <c r="D2780" s="11"/>
      <c r="E2780" s="12"/>
      <c r="F2780" s="23"/>
      <c r="G2780" s="11"/>
      <c r="H2780" s="11"/>
      <c r="I2780" s="14"/>
      <c r="J2780" s="15"/>
      <c r="K2780" s="16"/>
      <c r="L2780" s="16" t="b">
        <v>0</v>
      </c>
      <c r="M2780" s="17"/>
      <c r="N2780" s="18"/>
    </row>
    <row r="2781" hidden="1">
      <c r="A2781" s="10"/>
      <c r="B2781" s="11"/>
      <c r="C2781" s="11"/>
      <c r="D2781" s="11"/>
      <c r="E2781" s="12"/>
      <c r="F2781" s="23"/>
      <c r="G2781" s="11"/>
      <c r="H2781" s="11"/>
      <c r="I2781" s="14"/>
      <c r="J2781" s="15"/>
      <c r="K2781" s="16"/>
      <c r="L2781" s="16" t="b">
        <v>0</v>
      </c>
      <c r="M2781" s="17"/>
      <c r="N2781" s="18"/>
    </row>
    <row r="2782" hidden="1">
      <c r="A2782" s="10"/>
      <c r="B2782" s="11"/>
      <c r="C2782" s="11"/>
      <c r="D2782" s="11"/>
      <c r="E2782" s="12"/>
      <c r="F2782" s="23"/>
      <c r="G2782" s="11"/>
      <c r="H2782" s="11"/>
      <c r="I2782" s="14"/>
      <c r="J2782" s="15"/>
      <c r="K2782" s="16"/>
      <c r="L2782" s="16" t="b">
        <v>0</v>
      </c>
      <c r="M2782" s="17"/>
      <c r="N2782" s="18"/>
    </row>
    <row r="2783" hidden="1">
      <c r="A2783" s="10"/>
      <c r="B2783" s="11"/>
      <c r="C2783" s="11"/>
      <c r="D2783" s="11"/>
      <c r="E2783" s="12"/>
      <c r="F2783" s="23"/>
      <c r="G2783" s="11"/>
      <c r="H2783" s="11"/>
      <c r="I2783" s="14"/>
      <c r="J2783" s="15"/>
      <c r="K2783" s="16"/>
      <c r="L2783" s="16" t="b">
        <v>0</v>
      </c>
      <c r="M2783" s="17"/>
      <c r="N2783" s="18"/>
    </row>
    <row r="2784" hidden="1">
      <c r="A2784" s="10"/>
      <c r="B2784" s="11"/>
      <c r="C2784" s="11"/>
      <c r="D2784" s="11"/>
      <c r="E2784" s="12"/>
      <c r="F2784" s="23"/>
      <c r="G2784" s="11"/>
      <c r="H2784" s="11"/>
      <c r="I2784" s="14"/>
      <c r="J2784" s="15"/>
      <c r="K2784" s="16"/>
      <c r="L2784" s="16" t="b">
        <v>0</v>
      </c>
      <c r="M2784" s="17"/>
      <c r="N2784" s="18"/>
    </row>
    <row r="2785" hidden="1">
      <c r="A2785" s="10"/>
      <c r="B2785" s="11"/>
      <c r="C2785" s="11"/>
      <c r="D2785" s="11"/>
      <c r="E2785" s="12"/>
      <c r="F2785" s="23"/>
      <c r="G2785" s="11"/>
      <c r="H2785" s="11"/>
      <c r="I2785" s="14"/>
      <c r="J2785" s="15"/>
      <c r="K2785" s="16"/>
      <c r="L2785" s="16" t="b">
        <v>0</v>
      </c>
      <c r="M2785" s="17"/>
      <c r="N2785" s="18"/>
    </row>
    <row r="2786" hidden="1">
      <c r="A2786" s="10"/>
      <c r="B2786" s="11"/>
      <c r="C2786" s="11"/>
      <c r="D2786" s="11"/>
      <c r="E2786" s="12"/>
      <c r="F2786" s="23"/>
      <c r="G2786" s="11"/>
      <c r="H2786" s="11"/>
      <c r="I2786" s="14"/>
      <c r="J2786" s="15"/>
      <c r="K2786" s="16"/>
      <c r="L2786" s="16" t="b">
        <v>0</v>
      </c>
      <c r="M2786" s="17"/>
      <c r="N2786" s="18"/>
    </row>
    <row r="2787" hidden="1">
      <c r="A2787" s="10"/>
      <c r="B2787" s="11"/>
      <c r="C2787" s="11"/>
      <c r="D2787" s="11"/>
      <c r="E2787" s="12"/>
      <c r="F2787" s="23"/>
      <c r="G2787" s="11"/>
      <c r="H2787" s="11"/>
      <c r="I2787" s="14"/>
      <c r="J2787" s="15"/>
      <c r="K2787" s="16"/>
      <c r="L2787" s="16" t="b">
        <v>0</v>
      </c>
      <c r="M2787" s="17"/>
      <c r="N2787" s="18"/>
    </row>
    <row r="2788" hidden="1">
      <c r="A2788" s="10"/>
      <c r="B2788" s="11"/>
      <c r="C2788" s="11"/>
      <c r="D2788" s="11"/>
      <c r="E2788" s="12"/>
      <c r="F2788" s="23"/>
      <c r="G2788" s="11"/>
      <c r="H2788" s="11"/>
      <c r="I2788" s="14"/>
      <c r="J2788" s="15"/>
      <c r="K2788" s="16"/>
      <c r="L2788" s="16" t="b">
        <v>0</v>
      </c>
      <c r="M2788" s="17"/>
      <c r="N2788" s="18"/>
    </row>
    <row r="2789" hidden="1">
      <c r="A2789" s="10"/>
      <c r="B2789" s="11"/>
      <c r="C2789" s="11"/>
      <c r="D2789" s="11"/>
      <c r="E2789" s="12"/>
      <c r="F2789" s="23"/>
      <c r="G2789" s="11"/>
      <c r="H2789" s="11"/>
      <c r="I2789" s="14"/>
      <c r="J2789" s="15"/>
      <c r="K2789" s="16"/>
      <c r="L2789" s="16" t="b">
        <v>0</v>
      </c>
      <c r="M2789" s="17"/>
      <c r="N2789" s="18"/>
    </row>
    <row r="2790" hidden="1">
      <c r="A2790" s="10"/>
      <c r="B2790" s="11"/>
      <c r="C2790" s="11"/>
      <c r="D2790" s="11"/>
      <c r="E2790" s="12"/>
      <c r="F2790" s="23"/>
      <c r="G2790" s="11"/>
      <c r="H2790" s="11"/>
      <c r="I2790" s="14"/>
      <c r="J2790" s="15"/>
      <c r="K2790" s="16"/>
      <c r="L2790" s="16" t="b">
        <v>0</v>
      </c>
      <c r="M2790" s="17"/>
      <c r="N2790" s="18"/>
    </row>
    <row r="2791" hidden="1">
      <c r="A2791" s="10"/>
      <c r="B2791" s="11"/>
      <c r="C2791" s="11"/>
      <c r="D2791" s="11"/>
      <c r="E2791" s="12"/>
      <c r="F2791" s="23"/>
      <c r="G2791" s="11"/>
      <c r="H2791" s="11"/>
      <c r="I2791" s="14"/>
      <c r="J2791" s="15"/>
      <c r="K2791" s="16"/>
      <c r="L2791" s="16" t="b">
        <v>0</v>
      </c>
      <c r="M2791" s="17"/>
      <c r="N2791" s="18"/>
    </row>
    <row r="2792" hidden="1">
      <c r="A2792" s="10"/>
      <c r="B2792" s="11"/>
      <c r="C2792" s="11"/>
      <c r="D2792" s="11"/>
      <c r="E2792" s="12"/>
      <c r="F2792" s="23"/>
      <c r="G2792" s="11"/>
      <c r="H2792" s="11"/>
      <c r="I2792" s="14"/>
      <c r="J2792" s="15"/>
      <c r="K2792" s="16"/>
      <c r="L2792" s="16" t="b">
        <v>0</v>
      </c>
      <c r="M2792" s="17"/>
      <c r="N2792" s="18"/>
    </row>
    <row r="2793" hidden="1">
      <c r="A2793" s="10"/>
      <c r="B2793" s="11"/>
      <c r="C2793" s="11"/>
      <c r="D2793" s="11"/>
      <c r="E2793" s="12"/>
      <c r="F2793" s="23"/>
      <c r="G2793" s="11"/>
      <c r="H2793" s="11"/>
      <c r="I2793" s="14"/>
      <c r="J2793" s="15"/>
      <c r="K2793" s="16"/>
      <c r="L2793" s="16" t="b">
        <v>0</v>
      </c>
      <c r="M2793" s="17"/>
      <c r="N2793" s="18"/>
    </row>
    <row r="2794" hidden="1">
      <c r="A2794" s="10"/>
      <c r="B2794" s="11"/>
      <c r="C2794" s="11"/>
      <c r="D2794" s="11"/>
      <c r="E2794" s="12"/>
      <c r="F2794" s="23"/>
      <c r="G2794" s="11"/>
      <c r="H2794" s="11"/>
      <c r="I2794" s="14"/>
      <c r="J2794" s="15"/>
      <c r="K2794" s="16"/>
      <c r="L2794" s="16" t="b">
        <v>0</v>
      </c>
      <c r="M2794" s="17"/>
      <c r="N2794" s="18"/>
    </row>
    <row r="2795" hidden="1">
      <c r="A2795" s="10"/>
      <c r="B2795" s="11"/>
      <c r="C2795" s="11"/>
      <c r="D2795" s="11"/>
      <c r="E2795" s="12"/>
      <c r="F2795" s="23"/>
      <c r="G2795" s="11"/>
      <c r="H2795" s="11"/>
      <c r="I2795" s="14"/>
      <c r="J2795" s="15"/>
      <c r="K2795" s="16"/>
      <c r="L2795" s="16" t="b">
        <v>0</v>
      </c>
      <c r="M2795" s="17"/>
      <c r="N2795" s="18"/>
    </row>
    <row r="2796" hidden="1">
      <c r="A2796" s="10"/>
      <c r="B2796" s="11"/>
      <c r="C2796" s="11"/>
      <c r="D2796" s="11"/>
      <c r="E2796" s="12"/>
      <c r="F2796" s="23"/>
      <c r="G2796" s="11"/>
      <c r="H2796" s="11"/>
      <c r="I2796" s="14"/>
      <c r="J2796" s="15"/>
      <c r="K2796" s="16"/>
      <c r="L2796" s="16" t="b">
        <v>0</v>
      </c>
      <c r="M2796" s="17"/>
      <c r="N2796" s="18"/>
    </row>
    <row r="2797" hidden="1">
      <c r="A2797" s="10"/>
      <c r="B2797" s="11"/>
      <c r="C2797" s="11"/>
      <c r="D2797" s="11"/>
      <c r="E2797" s="12"/>
      <c r="F2797" s="23"/>
      <c r="G2797" s="11"/>
      <c r="H2797" s="11"/>
      <c r="I2797" s="14"/>
      <c r="J2797" s="15"/>
      <c r="K2797" s="16"/>
      <c r="L2797" s="16" t="b">
        <v>0</v>
      </c>
      <c r="M2797" s="17"/>
      <c r="N2797" s="18"/>
    </row>
    <row r="2798" hidden="1">
      <c r="A2798" s="10"/>
      <c r="B2798" s="11"/>
      <c r="C2798" s="11"/>
      <c r="D2798" s="11"/>
      <c r="E2798" s="12"/>
      <c r="F2798" s="23"/>
      <c r="G2798" s="11"/>
      <c r="H2798" s="11"/>
      <c r="I2798" s="14"/>
      <c r="J2798" s="15"/>
      <c r="K2798" s="16"/>
      <c r="L2798" s="16" t="b">
        <v>0</v>
      </c>
      <c r="M2798" s="17"/>
      <c r="N2798" s="18"/>
    </row>
    <row r="2799" hidden="1">
      <c r="A2799" s="10"/>
      <c r="B2799" s="11"/>
      <c r="C2799" s="11"/>
      <c r="D2799" s="11"/>
      <c r="E2799" s="12"/>
      <c r="F2799" s="23"/>
      <c r="G2799" s="11"/>
      <c r="H2799" s="11"/>
      <c r="I2799" s="14"/>
      <c r="J2799" s="15"/>
      <c r="K2799" s="16"/>
      <c r="L2799" s="16" t="b">
        <v>0</v>
      </c>
      <c r="M2799" s="17"/>
      <c r="N2799" s="18"/>
    </row>
    <row r="2800" hidden="1">
      <c r="A2800" s="10"/>
      <c r="B2800" s="11"/>
      <c r="C2800" s="11"/>
      <c r="D2800" s="11"/>
      <c r="E2800" s="12"/>
      <c r="F2800" s="23"/>
      <c r="G2800" s="11"/>
      <c r="H2800" s="11"/>
      <c r="I2800" s="14"/>
      <c r="J2800" s="15"/>
      <c r="K2800" s="16"/>
      <c r="L2800" s="16" t="b">
        <v>0</v>
      </c>
      <c r="M2800" s="17"/>
      <c r="N2800" s="18"/>
    </row>
    <row r="2801" hidden="1">
      <c r="A2801" s="10"/>
      <c r="B2801" s="11"/>
      <c r="C2801" s="11"/>
      <c r="D2801" s="11"/>
      <c r="E2801" s="12"/>
      <c r="F2801" s="23"/>
      <c r="G2801" s="11"/>
      <c r="H2801" s="11"/>
      <c r="I2801" s="14"/>
      <c r="J2801" s="15"/>
      <c r="K2801" s="16"/>
      <c r="L2801" s="16" t="b">
        <v>0</v>
      </c>
      <c r="M2801" s="17"/>
      <c r="N2801" s="18"/>
    </row>
    <row r="2802" hidden="1">
      <c r="A2802" s="10"/>
      <c r="B2802" s="11"/>
      <c r="C2802" s="11"/>
      <c r="D2802" s="11"/>
      <c r="E2802" s="12"/>
      <c r="F2802" s="23"/>
      <c r="G2802" s="11"/>
      <c r="H2802" s="11"/>
      <c r="I2802" s="14"/>
      <c r="J2802" s="15"/>
      <c r="K2802" s="16"/>
      <c r="L2802" s="16" t="b">
        <v>0</v>
      </c>
      <c r="M2802" s="17"/>
      <c r="N2802" s="18"/>
    </row>
    <row r="2803" hidden="1">
      <c r="A2803" s="10"/>
      <c r="B2803" s="11"/>
      <c r="C2803" s="11"/>
      <c r="D2803" s="11"/>
      <c r="E2803" s="12"/>
      <c r="F2803" s="23"/>
      <c r="G2803" s="11"/>
      <c r="H2803" s="11"/>
      <c r="I2803" s="14"/>
      <c r="J2803" s="15"/>
      <c r="K2803" s="16"/>
      <c r="L2803" s="16" t="b">
        <v>0</v>
      </c>
      <c r="M2803" s="17"/>
      <c r="N2803" s="18"/>
    </row>
    <row r="2804" hidden="1">
      <c r="A2804" s="10"/>
      <c r="B2804" s="11"/>
      <c r="C2804" s="11"/>
      <c r="D2804" s="11"/>
      <c r="E2804" s="12"/>
      <c r="F2804" s="23"/>
      <c r="G2804" s="11"/>
      <c r="H2804" s="11"/>
      <c r="I2804" s="14"/>
      <c r="J2804" s="15"/>
      <c r="K2804" s="16"/>
      <c r="L2804" s="16" t="b">
        <v>0</v>
      </c>
      <c r="M2804" s="17"/>
      <c r="N2804" s="18"/>
    </row>
    <row r="2805" hidden="1">
      <c r="A2805" s="10"/>
      <c r="B2805" s="11"/>
      <c r="C2805" s="11"/>
      <c r="D2805" s="11"/>
      <c r="E2805" s="12"/>
      <c r="F2805" s="23"/>
      <c r="G2805" s="11"/>
      <c r="H2805" s="11"/>
      <c r="I2805" s="14"/>
      <c r="J2805" s="15"/>
      <c r="K2805" s="16"/>
      <c r="L2805" s="16" t="b">
        <v>0</v>
      </c>
      <c r="M2805" s="17"/>
      <c r="N2805" s="18"/>
    </row>
    <row r="2806" hidden="1">
      <c r="A2806" s="10"/>
      <c r="B2806" s="11"/>
      <c r="C2806" s="11"/>
      <c r="D2806" s="11"/>
      <c r="E2806" s="12"/>
      <c r="F2806" s="23"/>
      <c r="G2806" s="11"/>
      <c r="H2806" s="11"/>
      <c r="I2806" s="14"/>
      <c r="J2806" s="15"/>
      <c r="K2806" s="16"/>
      <c r="L2806" s="16" t="b">
        <v>0</v>
      </c>
      <c r="M2806" s="17"/>
      <c r="N2806" s="18"/>
    </row>
    <row r="2807" hidden="1">
      <c r="A2807" s="10"/>
      <c r="B2807" s="11"/>
      <c r="C2807" s="11"/>
      <c r="D2807" s="11"/>
      <c r="E2807" s="12"/>
      <c r="F2807" s="23"/>
      <c r="G2807" s="11"/>
      <c r="H2807" s="11"/>
      <c r="I2807" s="14"/>
      <c r="J2807" s="15"/>
      <c r="K2807" s="16"/>
      <c r="L2807" s="16" t="b">
        <v>0</v>
      </c>
      <c r="M2807" s="17"/>
      <c r="N2807" s="18"/>
    </row>
    <row r="2808" hidden="1">
      <c r="A2808" s="10"/>
      <c r="B2808" s="11"/>
      <c r="C2808" s="11"/>
      <c r="D2808" s="11"/>
      <c r="E2808" s="12"/>
      <c r="F2808" s="23"/>
      <c r="G2808" s="11"/>
      <c r="H2808" s="11"/>
      <c r="I2808" s="14"/>
      <c r="J2808" s="15"/>
      <c r="K2808" s="16"/>
      <c r="L2808" s="16" t="b">
        <v>0</v>
      </c>
      <c r="M2808" s="17"/>
      <c r="N2808" s="18"/>
    </row>
    <row r="2809" hidden="1">
      <c r="A2809" s="10"/>
      <c r="B2809" s="11"/>
      <c r="C2809" s="11"/>
      <c r="D2809" s="11"/>
      <c r="E2809" s="12"/>
      <c r="F2809" s="23"/>
      <c r="G2809" s="11"/>
      <c r="H2809" s="11"/>
      <c r="I2809" s="14"/>
      <c r="J2809" s="15"/>
      <c r="K2809" s="16"/>
      <c r="L2809" s="16" t="b">
        <v>0</v>
      </c>
      <c r="M2809" s="17"/>
      <c r="N2809" s="18"/>
    </row>
    <row r="2810" hidden="1">
      <c r="A2810" s="10"/>
      <c r="B2810" s="11"/>
      <c r="C2810" s="11"/>
      <c r="D2810" s="11"/>
      <c r="E2810" s="12"/>
      <c r="F2810" s="23"/>
      <c r="G2810" s="11"/>
      <c r="H2810" s="11"/>
      <c r="I2810" s="14"/>
      <c r="J2810" s="15"/>
      <c r="K2810" s="16"/>
      <c r="L2810" s="16" t="b">
        <v>0</v>
      </c>
      <c r="M2810" s="17"/>
      <c r="N2810" s="18"/>
    </row>
    <row r="2811" hidden="1">
      <c r="A2811" s="10"/>
      <c r="B2811" s="11"/>
      <c r="C2811" s="11"/>
      <c r="D2811" s="11"/>
      <c r="E2811" s="12"/>
      <c r="F2811" s="23"/>
      <c r="G2811" s="11"/>
      <c r="H2811" s="11"/>
      <c r="I2811" s="14"/>
      <c r="J2811" s="15"/>
      <c r="K2811" s="16"/>
      <c r="L2811" s="16" t="b">
        <v>0</v>
      </c>
      <c r="M2811" s="17"/>
      <c r="N2811" s="18"/>
    </row>
    <row r="2812" hidden="1">
      <c r="A2812" s="10"/>
      <c r="B2812" s="11"/>
      <c r="C2812" s="11"/>
      <c r="D2812" s="11"/>
      <c r="E2812" s="12"/>
      <c r="F2812" s="23"/>
      <c r="G2812" s="11"/>
      <c r="H2812" s="11"/>
      <c r="I2812" s="14"/>
      <c r="J2812" s="15"/>
      <c r="K2812" s="16"/>
      <c r="L2812" s="16" t="b">
        <v>0</v>
      </c>
      <c r="M2812" s="17"/>
      <c r="N2812" s="18"/>
    </row>
    <row r="2813" hidden="1">
      <c r="A2813" s="10"/>
      <c r="B2813" s="11"/>
      <c r="C2813" s="11"/>
      <c r="D2813" s="11"/>
      <c r="E2813" s="12"/>
      <c r="F2813" s="23"/>
      <c r="G2813" s="11"/>
      <c r="H2813" s="11"/>
      <c r="I2813" s="14"/>
      <c r="J2813" s="15"/>
      <c r="K2813" s="16"/>
      <c r="L2813" s="16" t="b">
        <v>0</v>
      </c>
      <c r="M2813" s="17"/>
      <c r="N2813" s="18"/>
    </row>
    <row r="2814" hidden="1">
      <c r="A2814" s="10"/>
      <c r="B2814" s="11"/>
      <c r="C2814" s="11"/>
      <c r="D2814" s="11"/>
      <c r="E2814" s="12"/>
      <c r="F2814" s="23"/>
      <c r="G2814" s="11"/>
      <c r="H2814" s="11"/>
      <c r="I2814" s="14"/>
      <c r="J2814" s="15"/>
      <c r="K2814" s="16"/>
      <c r="L2814" s="16" t="b">
        <v>0</v>
      </c>
      <c r="M2814" s="17"/>
      <c r="N2814" s="18"/>
    </row>
    <row r="2815" hidden="1">
      <c r="A2815" s="10"/>
      <c r="B2815" s="11"/>
      <c r="C2815" s="11"/>
      <c r="D2815" s="11"/>
      <c r="E2815" s="12"/>
      <c r="F2815" s="23"/>
      <c r="G2815" s="11"/>
      <c r="H2815" s="11"/>
      <c r="I2815" s="14"/>
      <c r="J2815" s="15"/>
      <c r="K2815" s="16"/>
      <c r="L2815" s="16" t="b">
        <v>0</v>
      </c>
      <c r="M2815" s="17"/>
      <c r="N2815" s="18"/>
    </row>
    <row r="2816" hidden="1">
      <c r="A2816" s="10"/>
      <c r="B2816" s="11"/>
      <c r="C2816" s="11"/>
      <c r="D2816" s="11"/>
      <c r="E2816" s="12"/>
      <c r="F2816" s="23"/>
      <c r="G2816" s="11"/>
      <c r="H2816" s="11"/>
      <c r="I2816" s="14"/>
      <c r="J2816" s="15"/>
      <c r="K2816" s="16"/>
      <c r="L2816" s="16" t="b">
        <v>0</v>
      </c>
      <c r="M2816" s="17"/>
      <c r="N2816" s="18"/>
    </row>
    <row r="2817" hidden="1">
      <c r="A2817" s="10"/>
      <c r="B2817" s="11"/>
      <c r="C2817" s="11"/>
      <c r="D2817" s="11"/>
      <c r="E2817" s="12"/>
      <c r="F2817" s="23"/>
      <c r="G2817" s="11"/>
      <c r="H2817" s="11"/>
      <c r="I2817" s="14"/>
      <c r="J2817" s="15"/>
      <c r="K2817" s="16"/>
      <c r="L2817" s="16" t="b">
        <v>0</v>
      </c>
      <c r="M2817" s="17"/>
      <c r="N2817" s="18"/>
    </row>
    <row r="2818" hidden="1">
      <c r="A2818" s="10"/>
      <c r="B2818" s="11"/>
      <c r="C2818" s="11"/>
      <c r="D2818" s="11"/>
      <c r="E2818" s="12"/>
      <c r="F2818" s="23"/>
      <c r="G2818" s="11"/>
      <c r="H2818" s="11"/>
      <c r="I2818" s="14"/>
      <c r="J2818" s="15"/>
      <c r="K2818" s="16"/>
      <c r="L2818" s="16" t="b">
        <v>0</v>
      </c>
      <c r="M2818" s="17"/>
      <c r="N2818" s="18"/>
    </row>
    <row r="2819" hidden="1">
      <c r="A2819" s="10"/>
      <c r="B2819" s="11"/>
      <c r="C2819" s="11"/>
      <c r="D2819" s="11"/>
      <c r="E2819" s="12"/>
      <c r="F2819" s="23"/>
      <c r="G2819" s="11"/>
      <c r="H2819" s="11"/>
      <c r="I2819" s="14"/>
      <c r="J2819" s="15"/>
      <c r="K2819" s="16"/>
      <c r="L2819" s="16" t="b">
        <v>0</v>
      </c>
      <c r="M2819" s="17"/>
      <c r="N2819" s="18"/>
    </row>
    <row r="2820" hidden="1">
      <c r="A2820" s="10"/>
      <c r="B2820" s="11"/>
      <c r="C2820" s="11"/>
      <c r="D2820" s="11"/>
      <c r="E2820" s="12"/>
      <c r="F2820" s="23"/>
      <c r="G2820" s="11"/>
      <c r="H2820" s="11"/>
      <c r="I2820" s="14"/>
      <c r="J2820" s="15"/>
      <c r="K2820" s="16"/>
      <c r="L2820" s="16" t="b">
        <v>0</v>
      </c>
      <c r="M2820" s="17"/>
      <c r="N2820" s="18"/>
    </row>
    <row r="2821" hidden="1">
      <c r="A2821" s="10"/>
      <c r="B2821" s="11"/>
      <c r="C2821" s="11"/>
      <c r="D2821" s="11"/>
      <c r="E2821" s="12"/>
      <c r="F2821" s="23"/>
      <c r="G2821" s="11"/>
      <c r="H2821" s="11"/>
      <c r="I2821" s="14"/>
      <c r="J2821" s="15"/>
      <c r="K2821" s="16"/>
      <c r="L2821" s="16" t="b">
        <v>0</v>
      </c>
      <c r="M2821" s="17"/>
      <c r="N2821" s="18"/>
    </row>
    <row r="2822" hidden="1">
      <c r="A2822" s="10"/>
      <c r="B2822" s="11"/>
      <c r="C2822" s="11"/>
      <c r="D2822" s="11"/>
      <c r="E2822" s="12"/>
      <c r="F2822" s="23"/>
      <c r="G2822" s="11"/>
      <c r="H2822" s="11"/>
      <c r="I2822" s="14"/>
      <c r="J2822" s="15"/>
      <c r="K2822" s="16"/>
      <c r="L2822" s="16" t="b">
        <v>0</v>
      </c>
      <c r="M2822" s="17"/>
      <c r="N2822" s="18"/>
    </row>
    <row r="2823" hidden="1">
      <c r="A2823" s="10"/>
      <c r="B2823" s="11"/>
      <c r="C2823" s="11"/>
      <c r="D2823" s="11"/>
      <c r="E2823" s="12"/>
      <c r="F2823" s="23"/>
      <c r="G2823" s="11"/>
      <c r="H2823" s="11"/>
      <c r="I2823" s="14"/>
      <c r="J2823" s="15"/>
      <c r="K2823" s="16"/>
      <c r="L2823" s="16" t="b">
        <v>0</v>
      </c>
      <c r="M2823" s="17"/>
      <c r="N2823" s="18"/>
    </row>
    <row r="2824" hidden="1">
      <c r="A2824" s="10"/>
      <c r="B2824" s="11"/>
      <c r="C2824" s="11"/>
      <c r="D2824" s="11"/>
      <c r="E2824" s="12"/>
      <c r="F2824" s="23"/>
      <c r="G2824" s="11"/>
      <c r="H2824" s="11"/>
      <c r="I2824" s="14"/>
      <c r="J2824" s="15"/>
      <c r="K2824" s="16"/>
      <c r="L2824" s="16" t="b">
        <v>0</v>
      </c>
      <c r="M2824" s="17"/>
      <c r="N2824" s="18"/>
    </row>
    <row r="2825" hidden="1">
      <c r="A2825" s="10"/>
      <c r="B2825" s="11"/>
      <c r="C2825" s="11"/>
      <c r="D2825" s="11"/>
      <c r="E2825" s="12"/>
      <c r="F2825" s="23"/>
      <c r="G2825" s="11"/>
      <c r="H2825" s="11"/>
      <c r="I2825" s="14"/>
      <c r="J2825" s="15"/>
      <c r="K2825" s="16"/>
      <c r="L2825" s="16" t="b">
        <v>0</v>
      </c>
      <c r="M2825" s="17"/>
      <c r="N2825" s="18"/>
    </row>
    <row r="2826" hidden="1">
      <c r="A2826" s="10"/>
      <c r="B2826" s="11"/>
      <c r="C2826" s="11"/>
      <c r="D2826" s="11"/>
      <c r="E2826" s="12"/>
      <c r="F2826" s="23"/>
      <c r="G2826" s="11"/>
      <c r="H2826" s="11"/>
      <c r="I2826" s="14"/>
      <c r="J2826" s="15"/>
      <c r="K2826" s="16"/>
      <c r="L2826" s="16" t="b">
        <v>0</v>
      </c>
      <c r="M2826" s="17"/>
      <c r="N2826" s="18"/>
    </row>
    <row r="2827" hidden="1">
      <c r="A2827" s="10"/>
      <c r="B2827" s="11"/>
      <c r="C2827" s="11"/>
      <c r="D2827" s="11"/>
      <c r="E2827" s="12"/>
      <c r="F2827" s="23"/>
      <c r="G2827" s="11"/>
      <c r="H2827" s="11"/>
      <c r="I2827" s="14"/>
      <c r="J2827" s="15"/>
      <c r="K2827" s="16"/>
      <c r="L2827" s="16" t="b">
        <v>0</v>
      </c>
      <c r="M2827" s="17"/>
      <c r="N2827" s="18"/>
    </row>
    <row r="2828" hidden="1">
      <c r="A2828" s="10"/>
      <c r="B2828" s="11"/>
      <c r="C2828" s="11"/>
      <c r="D2828" s="11"/>
      <c r="E2828" s="12"/>
      <c r="F2828" s="23"/>
      <c r="G2828" s="11"/>
      <c r="H2828" s="11"/>
      <c r="I2828" s="14"/>
      <c r="J2828" s="15"/>
      <c r="K2828" s="16"/>
      <c r="L2828" s="16" t="b">
        <v>0</v>
      </c>
      <c r="M2828" s="17"/>
      <c r="N2828" s="18"/>
    </row>
    <row r="2829" hidden="1">
      <c r="A2829" s="10"/>
      <c r="B2829" s="11"/>
      <c r="C2829" s="11"/>
      <c r="D2829" s="11"/>
      <c r="E2829" s="12"/>
      <c r="F2829" s="23"/>
      <c r="G2829" s="11"/>
      <c r="H2829" s="11"/>
      <c r="I2829" s="14"/>
      <c r="J2829" s="15"/>
      <c r="K2829" s="16"/>
      <c r="L2829" s="16" t="b">
        <v>0</v>
      </c>
      <c r="M2829" s="17"/>
      <c r="N2829" s="18"/>
    </row>
    <row r="2830" hidden="1">
      <c r="A2830" s="10"/>
      <c r="B2830" s="11"/>
      <c r="C2830" s="11"/>
      <c r="D2830" s="11"/>
      <c r="E2830" s="12"/>
      <c r="F2830" s="23"/>
      <c r="G2830" s="11"/>
      <c r="H2830" s="11"/>
      <c r="I2830" s="14"/>
      <c r="J2830" s="15"/>
      <c r="K2830" s="16"/>
      <c r="L2830" s="16" t="b">
        <v>0</v>
      </c>
      <c r="M2830" s="17"/>
      <c r="N2830" s="18"/>
    </row>
    <row r="2831" hidden="1">
      <c r="A2831" s="10"/>
      <c r="B2831" s="11"/>
      <c r="C2831" s="11"/>
      <c r="D2831" s="11"/>
      <c r="E2831" s="12"/>
      <c r="F2831" s="23"/>
      <c r="G2831" s="11"/>
      <c r="H2831" s="11"/>
      <c r="I2831" s="14"/>
      <c r="J2831" s="15"/>
      <c r="K2831" s="16"/>
      <c r="L2831" s="16" t="b">
        <v>0</v>
      </c>
      <c r="M2831" s="17"/>
      <c r="N2831" s="18"/>
    </row>
    <row r="2832" hidden="1">
      <c r="A2832" s="10"/>
      <c r="B2832" s="11"/>
      <c r="C2832" s="11"/>
      <c r="D2832" s="11"/>
      <c r="E2832" s="12"/>
      <c r="F2832" s="23"/>
      <c r="G2832" s="11"/>
      <c r="H2832" s="11"/>
      <c r="I2832" s="14"/>
      <c r="J2832" s="15"/>
      <c r="K2832" s="16"/>
      <c r="L2832" s="16" t="b">
        <v>0</v>
      </c>
      <c r="M2832" s="17"/>
      <c r="N2832" s="18"/>
    </row>
    <row r="2833" hidden="1">
      <c r="A2833" s="10"/>
      <c r="B2833" s="11"/>
      <c r="C2833" s="11"/>
      <c r="D2833" s="11"/>
      <c r="E2833" s="12"/>
      <c r="F2833" s="23"/>
      <c r="G2833" s="11"/>
      <c r="H2833" s="11"/>
      <c r="I2833" s="14"/>
      <c r="J2833" s="15"/>
      <c r="K2833" s="16"/>
      <c r="L2833" s="16" t="b">
        <v>0</v>
      </c>
      <c r="M2833" s="17"/>
      <c r="N2833" s="18"/>
    </row>
    <row r="2834" hidden="1">
      <c r="A2834" s="10"/>
      <c r="B2834" s="11"/>
      <c r="C2834" s="11"/>
      <c r="D2834" s="11"/>
      <c r="E2834" s="12"/>
      <c r="F2834" s="23"/>
      <c r="G2834" s="11"/>
      <c r="H2834" s="11"/>
      <c r="I2834" s="14"/>
      <c r="J2834" s="15"/>
      <c r="K2834" s="16"/>
      <c r="L2834" s="16" t="b">
        <v>0</v>
      </c>
      <c r="M2834" s="17"/>
      <c r="N2834" s="18"/>
    </row>
    <row r="2835" hidden="1">
      <c r="A2835" s="10"/>
      <c r="B2835" s="11"/>
      <c r="C2835" s="11"/>
      <c r="D2835" s="11"/>
      <c r="E2835" s="12"/>
      <c r="F2835" s="23"/>
      <c r="G2835" s="11"/>
      <c r="H2835" s="11"/>
      <c r="I2835" s="14"/>
      <c r="J2835" s="15"/>
      <c r="K2835" s="16"/>
      <c r="L2835" s="16" t="b">
        <v>0</v>
      </c>
      <c r="M2835" s="17"/>
      <c r="N2835" s="18"/>
    </row>
    <row r="2836" hidden="1">
      <c r="A2836" s="10"/>
      <c r="B2836" s="11"/>
      <c r="C2836" s="11"/>
      <c r="D2836" s="11"/>
      <c r="E2836" s="12"/>
      <c r="F2836" s="23"/>
      <c r="G2836" s="11"/>
      <c r="H2836" s="11"/>
      <c r="I2836" s="14"/>
      <c r="J2836" s="15"/>
      <c r="K2836" s="16"/>
      <c r="L2836" s="16" t="b">
        <v>0</v>
      </c>
      <c r="M2836" s="17"/>
      <c r="N2836" s="18"/>
    </row>
    <row r="2837" hidden="1">
      <c r="A2837" s="10"/>
      <c r="B2837" s="11"/>
      <c r="C2837" s="11"/>
      <c r="D2837" s="11"/>
      <c r="E2837" s="12"/>
      <c r="F2837" s="23"/>
      <c r="G2837" s="11"/>
      <c r="H2837" s="11"/>
      <c r="I2837" s="14"/>
      <c r="J2837" s="15"/>
      <c r="K2837" s="16"/>
      <c r="L2837" s="16" t="b">
        <v>0</v>
      </c>
      <c r="M2837" s="17"/>
      <c r="N2837" s="18"/>
    </row>
    <row r="2838" hidden="1">
      <c r="A2838" s="10"/>
      <c r="B2838" s="11"/>
      <c r="C2838" s="11"/>
      <c r="D2838" s="11"/>
      <c r="E2838" s="12"/>
      <c r="F2838" s="23"/>
      <c r="G2838" s="11"/>
      <c r="H2838" s="11"/>
      <c r="I2838" s="14"/>
      <c r="J2838" s="15"/>
      <c r="K2838" s="16"/>
      <c r="L2838" s="16" t="b">
        <v>0</v>
      </c>
      <c r="M2838" s="17"/>
      <c r="N2838" s="18"/>
    </row>
    <row r="2839" hidden="1">
      <c r="A2839" s="10"/>
      <c r="B2839" s="11"/>
      <c r="C2839" s="11"/>
      <c r="D2839" s="11"/>
      <c r="E2839" s="12"/>
      <c r="F2839" s="23"/>
      <c r="G2839" s="11"/>
      <c r="H2839" s="11"/>
      <c r="I2839" s="14"/>
      <c r="J2839" s="15"/>
      <c r="K2839" s="16"/>
      <c r="L2839" s="16" t="b">
        <v>0</v>
      </c>
      <c r="M2839" s="17"/>
      <c r="N2839" s="18"/>
    </row>
    <row r="2840" hidden="1">
      <c r="A2840" s="10"/>
      <c r="B2840" s="11"/>
      <c r="C2840" s="11"/>
      <c r="D2840" s="11"/>
      <c r="E2840" s="12"/>
      <c r="F2840" s="23"/>
      <c r="G2840" s="11"/>
      <c r="H2840" s="11"/>
      <c r="I2840" s="14"/>
      <c r="J2840" s="15"/>
      <c r="K2840" s="16"/>
      <c r="L2840" s="16" t="b">
        <v>0</v>
      </c>
      <c r="M2840" s="17"/>
      <c r="N2840" s="18"/>
    </row>
    <row r="2841" hidden="1">
      <c r="A2841" s="10"/>
      <c r="B2841" s="11"/>
      <c r="C2841" s="11"/>
      <c r="D2841" s="11"/>
      <c r="E2841" s="12"/>
      <c r="F2841" s="23"/>
      <c r="G2841" s="11"/>
      <c r="H2841" s="11"/>
      <c r="I2841" s="14"/>
      <c r="J2841" s="15"/>
      <c r="K2841" s="16"/>
      <c r="L2841" s="16" t="b">
        <v>0</v>
      </c>
      <c r="M2841" s="17"/>
      <c r="N2841" s="18"/>
    </row>
    <row r="2842" hidden="1">
      <c r="A2842" s="10"/>
      <c r="B2842" s="11"/>
      <c r="C2842" s="11"/>
      <c r="D2842" s="11"/>
      <c r="E2842" s="12"/>
      <c r="F2842" s="23"/>
      <c r="G2842" s="11"/>
      <c r="H2842" s="11"/>
      <c r="I2842" s="14"/>
      <c r="J2842" s="15"/>
      <c r="K2842" s="16"/>
      <c r="L2842" s="16" t="b">
        <v>0</v>
      </c>
      <c r="M2842" s="17"/>
      <c r="N2842" s="18"/>
    </row>
    <row r="2843" hidden="1">
      <c r="A2843" s="10"/>
      <c r="B2843" s="11"/>
      <c r="C2843" s="11"/>
      <c r="D2843" s="11"/>
      <c r="E2843" s="12"/>
      <c r="F2843" s="23"/>
      <c r="G2843" s="11"/>
      <c r="H2843" s="11"/>
      <c r="I2843" s="14"/>
      <c r="J2843" s="15"/>
      <c r="K2843" s="16"/>
      <c r="L2843" s="16" t="b">
        <v>0</v>
      </c>
      <c r="M2843" s="17"/>
      <c r="N2843" s="18"/>
    </row>
    <row r="2844" hidden="1">
      <c r="A2844" s="10"/>
      <c r="B2844" s="11"/>
      <c r="C2844" s="11"/>
      <c r="D2844" s="11"/>
      <c r="E2844" s="12"/>
      <c r="F2844" s="23"/>
      <c r="G2844" s="11"/>
      <c r="H2844" s="11"/>
      <c r="I2844" s="14"/>
      <c r="J2844" s="15"/>
      <c r="K2844" s="16"/>
      <c r="L2844" s="16" t="b">
        <v>0</v>
      </c>
      <c r="M2844" s="17"/>
      <c r="N2844" s="18"/>
    </row>
    <row r="2845" hidden="1">
      <c r="A2845" s="10"/>
      <c r="B2845" s="11"/>
      <c r="C2845" s="11"/>
      <c r="D2845" s="11"/>
      <c r="E2845" s="12"/>
      <c r="F2845" s="23"/>
      <c r="G2845" s="11"/>
      <c r="H2845" s="11"/>
      <c r="I2845" s="14"/>
      <c r="J2845" s="15"/>
      <c r="K2845" s="16"/>
      <c r="L2845" s="16" t="b">
        <v>0</v>
      </c>
      <c r="M2845" s="17"/>
      <c r="N2845" s="18"/>
    </row>
    <row r="2846" hidden="1">
      <c r="A2846" s="10"/>
      <c r="B2846" s="11"/>
      <c r="C2846" s="11"/>
      <c r="D2846" s="11"/>
      <c r="E2846" s="12"/>
      <c r="F2846" s="23"/>
      <c r="G2846" s="11"/>
      <c r="H2846" s="11"/>
      <c r="I2846" s="14"/>
      <c r="J2846" s="15"/>
      <c r="K2846" s="16"/>
      <c r="L2846" s="16" t="b">
        <v>0</v>
      </c>
      <c r="M2846" s="17"/>
      <c r="N2846" s="18"/>
    </row>
    <row r="2847" hidden="1">
      <c r="A2847" s="10"/>
      <c r="B2847" s="11"/>
      <c r="C2847" s="11"/>
      <c r="D2847" s="11"/>
      <c r="E2847" s="12"/>
      <c r="F2847" s="23"/>
      <c r="G2847" s="11"/>
      <c r="H2847" s="11"/>
      <c r="I2847" s="14"/>
      <c r="J2847" s="15"/>
      <c r="K2847" s="16"/>
      <c r="L2847" s="16" t="b">
        <v>0</v>
      </c>
      <c r="M2847" s="17"/>
      <c r="N2847" s="18"/>
    </row>
    <row r="2848" hidden="1">
      <c r="A2848" s="10"/>
      <c r="B2848" s="11"/>
      <c r="C2848" s="11"/>
      <c r="D2848" s="11"/>
      <c r="E2848" s="12"/>
      <c r="F2848" s="23"/>
      <c r="G2848" s="11"/>
      <c r="H2848" s="11"/>
      <c r="I2848" s="14"/>
      <c r="J2848" s="15"/>
      <c r="K2848" s="16"/>
      <c r="L2848" s="16" t="b">
        <v>0</v>
      </c>
      <c r="M2848" s="17"/>
      <c r="N2848" s="18"/>
    </row>
    <row r="2849" hidden="1">
      <c r="A2849" s="10"/>
      <c r="B2849" s="11"/>
      <c r="C2849" s="11"/>
      <c r="D2849" s="11"/>
      <c r="E2849" s="12"/>
      <c r="F2849" s="23"/>
      <c r="G2849" s="11"/>
      <c r="H2849" s="11"/>
      <c r="I2849" s="14"/>
      <c r="J2849" s="15"/>
      <c r="K2849" s="16"/>
      <c r="L2849" s="16" t="b">
        <v>0</v>
      </c>
      <c r="M2849" s="17"/>
      <c r="N2849" s="18"/>
    </row>
    <row r="2850" hidden="1">
      <c r="A2850" s="10"/>
      <c r="B2850" s="11"/>
      <c r="C2850" s="11"/>
      <c r="D2850" s="11"/>
      <c r="E2850" s="12"/>
      <c r="F2850" s="23"/>
      <c r="G2850" s="11"/>
      <c r="H2850" s="11"/>
      <c r="I2850" s="14"/>
      <c r="J2850" s="15"/>
      <c r="K2850" s="16"/>
      <c r="L2850" s="16" t="b">
        <v>0</v>
      </c>
      <c r="M2850" s="17"/>
      <c r="N2850" s="18"/>
    </row>
    <row r="2851" hidden="1">
      <c r="A2851" s="10"/>
      <c r="B2851" s="11"/>
      <c r="C2851" s="11"/>
      <c r="D2851" s="11"/>
      <c r="E2851" s="12"/>
      <c r="F2851" s="23"/>
      <c r="G2851" s="11"/>
      <c r="H2851" s="11"/>
      <c r="I2851" s="14"/>
      <c r="J2851" s="15"/>
      <c r="K2851" s="16"/>
      <c r="L2851" s="16" t="b">
        <v>0</v>
      </c>
      <c r="M2851" s="17"/>
      <c r="N2851" s="18"/>
    </row>
    <row r="2852" hidden="1">
      <c r="A2852" s="10"/>
      <c r="B2852" s="11"/>
      <c r="C2852" s="11"/>
      <c r="D2852" s="11"/>
      <c r="E2852" s="12"/>
      <c r="F2852" s="23"/>
      <c r="G2852" s="11"/>
      <c r="H2852" s="11"/>
      <c r="I2852" s="14"/>
      <c r="J2852" s="15"/>
      <c r="K2852" s="16"/>
      <c r="L2852" s="16" t="b">
        <v>0</v>
      </c>
      <c r="M2852" s="17"/>
      <c r="N2852" s="18"/>
    </row>
    <row r="2853" hidden="1">
      <c r="A2853" s="10"/>
      <c r="B2853" s="11"/>
      <c r="C2853" s="11"/>
      <c r="D2853" s="11"/>
      <c r="E2853" s="12"/>
      <c r="F2853" s="23"/>
      <c r="G2853" s="11"/>
      <c r="H2853" s="11"/>
      <c r="I2853" s="14"/>
      <c r="J2853" s="15"/>
      <c r="K2853" s="16"/>
      <c r="L2853" s="16" t="b">
        <v>0</v>
      </c>
      <c r="M2853" s="17"/>
      <c r="N2853" s="18"/>
    </row>
    <row r="2854" hidden="1">
      <c r="A2854" s="10"/>
      <c r="B2854" s="11"/>
      <c r="C2854" s="11"/>
      <c r="D2854" s="11"/>
      <c r="E2854" s="12"/>
      <c r="F2854" s="23"/>
      <c r="G2854" s="11"/>
      <c r="H2854" s="11"/>
      <c r="I2854" s="14"/>
      <c r="J2854" s="15"/>
      <c r="K2854" s="16"/>
      <c r="L2854" s="16" t="b">
        <v>0</v>
      </c>
      <c r="M2854" s="17"/>
      <c r="N2854" s="18"/>
    </row>
    <row r="2855" hidden="1">
      <c r="A2855" s="10"/>
      <c r="B2855" s="11"/>
      <c r="C2855" s="11"/>
      <c r="D2855" s="11"/>
      <c r="E2855" s="12"/>
      <c r="F2855" s="23"/>
      <c r="G2855" s="11"/>
      <c r="H2855" s="11"/>
      <c r="I2855" s="14"/>
      <c r="J2855" s="15"/>
      <c r="K2855" s="16"/>
      <c r="L2855" s="16" t="b">
        <v>0</v>
      </c>
      <c r="M2855" s="17"/>
      <c r="N2855" s="18"/>
    </row>
    <row r="2856" hidden="1">
      <c r="A2856" s="10"/>
      <c r="B2856" s="11"/>
      <c r="C2856" s="11"/>
      <c r="D2856" s="11"/>
      <c r="E2856" s="12"/>
      <c r="F2856" s="23"/>
      <c r="G2856" s="11"/>
      <c r="H2856" s="11"/>
      <c r="I2856" s="14"/>
      <c r="J2856" s="15"/>
      <c r="K2856" s="16"/>
      <c r="L2856" s="16" t="b">
        <v>0</v>
      </c>
      <c r="M2856" s="17"/>
      <c r="N2856" s="18"/>
    </row>
    <row r="2857" hidden="1">
      <c r="A2857" s="10"/>
      <c r="B2857" s="11"/>
      <c r="C2857" s="11"/>
      <c r="D2857" s="11"/>
      <c r="E2857" s="12"/>
      <c r="F2857" s="23"/>
      <c r="G2857" s="11"/>
      <c r="H2857" s="11"/>
      <c r="I2857" s="14"/>
      <c r="J2857" s="15"/>
      <c r="K2857" s="16"/>
      <c r="L2857" s="16" t="b">
        <v>0</v>
      </c>
      <c r="M2857" s="17"/>
      <c r="N2857" s="18"/>
    </row>
    <row r="2858" hidden="1">
      <c r="A2858" s="10"/>
      <c r="B2858" s="11"/>
      <c r="C2858" s="11"/>
      <c r="D2858" s="11"/>
      <c r="E2858" s="12"/>
      <c r="F2858" s="23"/>
      <c r="G2858" s="11"/>
      <c r="H2858" s="11"/>
      <c r="I2858" s="14"/>
      <c r="J2858" s="15"/>
      <c r="K2858" s="16"/>
      <c r="L2858" s="16" t="b">
        <v>0</v>
      </c>
      <c r="M2858" s="17"/>
      <c r="N2858" s="18"/>
    </row>
    <row r="2859" hidden="1">
      <c r="A2859" s="10"/>
      <c r="B2859" s="11"/>
      <c r="C2859" s="11"/>
      <c r="D2859" s="11"/>
      <c r="E2859" s="12"/>
      <c r="F2859" s="23"/>
      <c r="G2859" s="11"/>
      <c r="H2859" s="11"/>
      <c r="I2859" s="14"/>
      <c r="J2859" s="15"/>
      <c r="K2859" s="16"/>
      <c r="L2859" s="16" t="b">
        <v>0</v>
      </c>
      <c r="M2859" s="17"/>
      <c r="N2859" s="18"/>
    </row>
    <row r="2860" hidden="1">
      <c r="A2860" s="10"/>
      <c r="B2860" s="11"/>
      <c r="C2860" s="11"/>
      <c r="D2860" s="11"/>
      <c r="E2860" s="12"/>
      <c r="F2860" s="23"/>
      <c r="G2860" s="11"/>
      <c r="H2860" s="11"/>
      <c r="I2860" s="14"/>
      <c r="J2860" s="15"/>
      <c r="K2860" s="16"/>
      <c r="L2860" s="16" t="b">
        <v>0</v>
      </c>
      <c r="M2860" s="17"/>
      <c r="N2860" s="18"/>
    </row>
    <row r="2861" hidden="1">
      <c r="A2861" s="10"/>
      <c r="B2861" s="11"/>
      <c r="C2861" s="11"/>
      <c r="D2861" s="11"/>
      <c r="E2861" s="12"/>
      <c r="F2861" s="23"/>
      <c r="G2861" s="11"/>
      <c r="H2861" s="11"/>
      <c r="I2861" s="14"/>
      <c r="J2861" s="15"/>
      <c r="K2861" s="16"/>
      <c r="L2861" s="16" t="b">
        <v>0</v>
      </c>
      <c r="M2861" s="17"/>
      <c r="N2861" s="18"/>
    </row>
    <row r="2862" hidden="1">
      <c r="A2862" s="10"/>
      <c r="B2862" s="11"/>
      <c r="C2862" s="11"/>
      <c r="D2862" s="11"/>
      <c r="E2862" s="12"/>
      <c r="F2862" s="23"/>
      <c r="G2862" s="11"/>
      <c r="H2862" s="11"/>
      <c r="I2862" s="14"/>
      <c r="J2862" s="15"/>
      <c r="K2862" s="16"/>
      <c r="L2862" s="16" t="b">
        <v>0</v>
      </c>
      <c r="M2862" s="17"/>
      <c r="N2862" s="18"/>
    </row>
    <row r="2863" hidden="1">
      <c r="A2863" s="10"/>
      <c r="B2863" s="11"/>
      <c r="C2863" s="11"/>
      <c r="D2863" s="11"/>
      <c r="E2863" s="12"/>
      <c r="F2863" s="23"/>
      <c r="G2863" s="11"/>
      <c r="H2863" s="11"/>
      <c r="I2863" s="14"/>
      <c r="J2863" s="15"/>
      <c r="K2863" s="16"/>
      <c r="L2863" s="16" t="b">
        <v>0</v>
      </c>
      <c r="M2863" s="17"/>
      <c r="N2863" s="18"/>
    </row>
    <row r="2864" hidden="1">
      <c r="A2864" s="10"/>
      <c r="B2864" s="11"/>
      <c r="C2864" s="11"/>
      <c r="D2864" s="11"/>
      <c r="E2864" s="12"/>
      <c r="F2864" s="23"/>
      <c r="G2864" s="11"/>
      <c r="H2864" s="11"/>
      <c r="I2864" s="14"/>
      <c r="J2864" s="15"/>
      <c r="K2864" s="16"/>
      <c r="L2864" s="16" t="b">
        <v>0</v>
      </c>
      <c r="M2864" s="17"/>
      <c r="N2864" s="18"/>
    </row>
    <row r="2865" hidden="1">
      <c r="A2865" s="10"/>
      <c r="B2865" s="11"/>
      <c r="C2865" s="11"/>
      <c r="D2865" s="11"/>
      <c r="E2865" s="12"/>
      <c r="F2865" s="23"/>
      <c r="G2865" s="11"/>
      <c r="H2865" s="11"/>
      <c r="I2865" s="14"/>
      <c r="J2865" s="15"/>
      <c r="K2865" s="16"/>
      <c r="L2865" s="16" t="b">
        <v>0</v>
      </c>
      <c r="M2865" s="17"/>
      <c r="N2865" s="18"/>
    </row>
    <row r="2866" hidden="1">
      <c r="A2866" s="10"/>
      <c r="B2866" s="11"/>
      <c r="C2866" s="11"/>
      <c r="D2866" s="11"/>
      <c r="E2866" s="12"/>
      <c r="F2866" s="23"/>
      <c r="G2866" s="11"/>
      <c r="H2866" s="11"/>
      <c r="I2866" s="14"/>
      <c r="J2866" s="15"/>
      <c r="K2866" s="16"/>
      <c r="L2866" s="16" t="b">
        <v>0</v>
      </c>
      <c r="M2866" s="17"/>
      <c r="N2866" s="18"/>
    </row>
    <row r="2867" hidden="1">
      <c r="A2867" s="10"/>
      <c r="B2867" s="11"/>
      <c r="C2867" s="11"/>
      <c r="D2867" s="11"/>
      <c r="E2867" s="12"/>
      <c r="F2867" s="23"/>
      <c r="G2867" s="11"/>
      <c r="H2867" s="11"/>
      <c r="I2867" s="14"/>
      <c r="J2867" s="15"/>
      <c r="K2867" s="16"/>
      <c r="L2867" s="16" t="b">
        <v>0</v>
      </c>
      <c r="M2867" s="17"/>
      <c r="N2867" s="18"/>
    </row>
    <row r="2868" hidden="1">
      <c r="A2868" s="10"/>
      <c r="B2868" s="11"/>
      <c r="C2868" s="11"/>
      <c r="D2868" s="11"/>
      <c r="E2868" s="12"/>
      <c r="F2868" s="23"/>
      <c r="G2868" s="11"/>
      <c r="H2868" s="11"/>
      <c r="I2868" s="14"/>
      <c r="J2868" s="15"/>
      <c r="K2868" s="16"/>
      <c r="L2868" s="16" t="b">
        <v>0</v>
      </c>
      <c r="M2868" s="17"/>
      <c r="N2868" s="18"/>
    </row>
    <row r="2869" hidden="1">
      <c r="A2869" s="10"/>
      <c r="B2869" s="11"/>
      <c r="C2869" s="11"/>
      <c r="D2869" s="11"/>
      <c r="E2869" s="12"/>
      <c r="F2869" s="23"/>
      <c r="G2869" s="11"/>
      <c r="H2869" s="11"/>
      <c r="I2869" s="14"/>
      <c r="J2869" s="15"/>
      <c r="K2869" s="16"/>
      <c r="L2869" s="16" t="b">
        <v>0</v>
      </c>
      <c r="M2869" s="17"/>
      <c r="N2869" s="18"/>
    </row>
    <row r="2870" hidden="1">
      <c r="A2870" s="10"/>
      <c r="B2870" s="11"/>
      <c r="C2870" s="11"/>
      <c r="D2870" s="11"/>
      <c r="E2870" s="12"/>
      <c r="F2870" s="23"/>
      <c r="G2870" s="11"/>
      <c r="H2870" s="11"/>
      <c r="I2870" s="14"/>
      <c r="J2870" s="15"/>
      <c r="K2870" s="16"/>
      <c r="L2870" s="16" t="b">
        <v>0</v>
      </c>
      <c r="M2870" s="17"/>
      <c r="N2870" s="18"/>
    </row>
    <row r="2871" hidden="1">
      <c r="A2871" s="10"/>
      <c r="B2871" s="11"/>
      <c r="C2871" s="11"/>
      <c r="D2871" s="11"/>
      <c r="E2871" s="12"/>
      <c r="F2871" s="23"/>
      <c r="G2871" s="11"/>
      <c r="H2871" s="11"/>
      <c r="I2871" s="14"/>
      <c r="J2871" s="15"/>
      <c r="K2871" s="16"/>
      <c r="L2871" s="16" t="b">
        <v>0</v>
      </c>
      <c r="M2871" s="17"/>
      <c r="N2871" s="18"/>
    </row>
    <row r="2872" hidden="1">
      <c r="A2872" s="10"/>
      <c r="B2872" s="11"/>
      <c r="C2872" s="11"/>
      <c r="D2872" s="11"/>
      <c r="E2872" s="12"/>
      <c r="F2872" s="23"/>
      <c r="G2872" s="11"/>
      <c r="H2872" s="11"/>
      <c r="I2872" s="14"/>
      <c r="J2872" s="15"/>
      <c r="K2872" s="16"/>
      <c r="L2872" s="16" t="b">
        <v>0</v>
      </c>
      <c r="M2872" s="17"/>
      <c r="N2872" s="18"/>
    </row>
    <row r="2873" hidden="1">
      <c r="A2873" s="10"/>
      <c r="B2873" s="11"/>
      <c r="C2873" s="11"/>
      <c r="D2873" s="11"/>
      <c r="E2873" s="12"/>
      <c r="F2873" s="23"/>
      <c r="G2873" s="11"/>
      <c r="H2873" s="11"/>
      <c r="I2873" s="14"/>
      <c r="J2873" s="15"/>
      <c r="K2873" s="16"/>
      <c r="L2873" s="16" t="b">
        <v>0</v>
      </c>
      <c r="M2873" s="17"/>
      <c r="N2873" s="18"/>
    </row>
    <row r="2874" hidden="1">
      <c r="A2874" s="10"/>
      <c r="B2874" s="11"/>
      <c r="C2874" s="11"/>
      <c r="D2874" s="11"/>
      <c r="E2874" s="12"/>
      <c r="F2874" s="23"/>
      <c r="G2874" s="11"/>
      <c r="H2874" s="11"/>
      <c r="I2874" s="14"/>
      <c r="J2874" s="15"/>
      <c r="K2874" s="16"/>
      <c r="L2874" s="16" t="b">
        <v>0</v>
      </c>
      <c r="M2874" s="17"/>
      <c r="N2874" s="18"/>
    </row>
    <row r="2875" hidden="1">
      <c r="A2875" s="10"/>
      <c r="B2875" s="11"/>
      <c r="C2875" s="11"/>
      <c r="D2875" s="11"/>
      <c r="E2875" s="12"/>
      <c r="F2875" s="23"/>
      <c r="G2875" s="11"/>
      <c r="H2875" s="11"/>
      <c r="I2875" s="14"/>
      <c r="J2875" s="15"/>
      <c r="K2875" s="16"/>
      <c r="L2875" s="16" t="b">
        <v>0</v>
      </c>
      <c r="M2875" s="17"/>
      <c r="N2875" s="18"/>
    </row>
    <row r="2876" hidden="1">
      <c r="A2876" s="10"/>
      <c r="B2876" s="11"/>
      <c r="C2876" s="11"/>
      <c r="D2876" s="11"/>
      <c r="E2876" s="12"/>
      <c r="F2876" s="23"/>
      <c r="G2876" s="11"/>
      <c r="H2876" s="11"/>
      <c r="I2876" s="14"/>
      <c r="J2876" s="15"/>
      <c r="K2876" s="16"/>
      <c r="L2876" s="16" t="b">
        <v>0</v>
      </c>
      <c r="M2876" s="17"/>
      <c r="N2876" s="18"/>
    </row>
    <row r="2877" hidden="1">
      <c r="A2877" s="10"/>
      <c r="B2877" s="11"/>
      <c r="C2877" s="11"/>
      <c r="D2877" s="11"/>
      <c r="E2877" s="12"/>
      <c r="F2877" s="23"/>
      <c r="G2877" s="11"/>
      <c r="H2877" s="11"/>
      <c r="I2877" s="14"/>
      <c r="J2877" s="15"/>
      <c r="K2877" s="16"/>
      <c r="L2877" s="16" t="b">
        <v>0</v>
      </c>
      <c r="M2877" s="17"/>
      <c r="N2877" s="18"/>
    </row>
    <row r="2878" hidden="1">
      <c r="A2878" s="10"/>
      <c r="B2878" s="11"/>
      <c r="C2878" s="11"/>
      <c r="D2878" s="11"/>
      <c r="E2878" s="12"/>
      <c r="F2878" s="23"/>
      <c r="G2878" s="11"/>
      <c r="H2878" s="11"/>
      <c r="I2878" s="14"/>
      <c r="J2878" s="15"/>
      <c r="K2878" s="16"/>
      <c r="L2878" s="16" t="b">
        <v>0</v>
      </c>
      <c r="M2878" s="17"/>
      <c r="N2878" s="18"/>
    </row>
    <row r="2879" hidden="1">
      <c r="A2879" s="10"/>
      <c r="B2879" s="11"/>
      <c r="C2879" s="11"/>
      <c r="D2879" s="11"/>
      <c r="E2879" s="12"/>
      <c r="F2879" s="23"/>
      <c r="G2879" s="11"/>
      <c r="H2879" s="11"/>
      <c r="I2879" s="14"/>
      <c r="J2879" s="15"/>
      <c r="K2879" s="16"/>
      <c r="L2879" s="16" t="b">
        <v>0</v>
      </c>
      <c r="M2879" s="17"/>
      <c r="N2879" s="18"/>
    </row>
    <row r="2880" hidden="1">
      <c r="A2880" s="10"/>
      <c r="B2880" s="11"/>
      <c r="C2880" s="11"/>
      <c r="D2880" s="11"/>
      <c r="E2880" s="12"/>
      <c r="F2880" s="23"/>
      <c r="G2880" s="11"/>
      <c r="H2880" s="11"/>
      <c r="I2880" s="14"/>
      <c r="J2880" s="15"/>
      <c r="K2880" s="16"/>
      <c r="L2880" s="16" t="b">
        <v>0</v>
      </c>
      <c r="M2880" s="17"/>
      <c r="N2880" s="18"/>
    </row>
    <row r="2881" hidden="1">
      <c r="A2881" s="10"/>
      <c r="B2881" s="11"/>
      <c r="C2881" s="11"/>
      <c r="D2881" s="11"/>
      <c r="E2881" s="12"/>
      <c r="F2881" s="23"/>
      <c r="G2881" s="11"/>
      <c r="H2881" s="11"/>
      <c r="I2881" s="14"/>
      <c r="J2881" s="15"/>
      <c r="K2881" s="16"/>
      <c r="L2881" s="16" t="b">
        <v>0</v>
      </c>
      <c r="M2881" s="17"/>
      <c r="N2881" s="18"/>
    </row>
    <row r="2882" hidden="1">
      <c r="A2882" s="10"/>
      <c r="B2882" s="11"/>
      <c r="C2882" s="11"/>
      <c r="D2882" s="11"/>
      <c r="E2882" s="12"/>
      <c r="F2882" s="23"/>
      <c r="G2882" s="11"/>
      <c r="H2882" s="11"/>
      <c r="I2882" s="14"/>
      <c r="J2882" s="15"/>
      <c r="K2882" s="16"/>
      <c r="L2882" s="16" t="b">
        <v>0</v>
      </c>
      <c r="M2882" s="17"/>
      <c r="N2882" s="18"/>
    </row>
    <row r="2883" hidden="1">
      <c r="A2883" s="10"/>
      <c r="B2883" s="11"/>
      <c r="C2883" s="11"/>
      <c r="D2883" s="11"/>
      <c r="E2883" s="12"/>
      <c r="F2883" s="23"/>
      <c r="G2883" s="11"/>
      <c r="H2883" s="11"/>
      <c r="I2883" s="14"/>
      <c r="J2883" s="15"/>
      <c r="K2883" s="16"/>
      <c r="L2883" s="16" t="b">
        <v>0</v>
      </c>
      <c r="M2883" s="17"/>
      <c r="N2883" s="18"/>
    </row>
    <row r="2884" hidden="1">
      <c r="A2884" s="10"/>
      <c r="B2884" s="11"/>
      <c r="C2884" s="11"/>
      <c r="D2884" s="11"/>
      <c r="E2884" s="12"/>
      <c r="F2884" s="23"/>
      <c r="G2884" s="11"/>
      <c r="H2884" s="11"/>
      <c r="I2884" s="14"/>
      <c r="J2884" s="15"/>
      <c r="K2884" s="16"/>
      <c r="L2884" s="16" t="b">
        <v>0</v>
      </c>
      <c r="M2884" s="17"/>
      <c r="N2884" s="18"/>
    </row>
    <row r="2885" hidden="1">
      <c r="A2885" s="10"/>
      <c r="B2885" s="11"/>
      <c r="C2885" s="11"/>
      <c r="D2885" s="11"/>
      <c r="E2885" s="12"/>
      <c r="F2885" s="23"/>
      <c r="G2885" s="11"/>
      <c r="H2885" s="11"/>
      <c r="I2885" s="14"/>
      <c r="J2885" s="15"/>
      <c r="K2885" s="16"/>
      <c r="L2885" s="16" t="b">
        <v>0</v>
      </c>
      <c r="M2885" s="17"/>
      <c r="N2885" s="18"/>
    </row>
    <row r="2886" hidden="1">
      <c r="A2886" s="10"/>
      <c r="B2886" s="11"/>
      <c r="C2886" s="11"/>
      <c r="D2886" s="11"/>
      <c r="E2886" s="12"/>
      <c r="F2886" s="23"/>
      <c r="G2886" s="11"/>
      <c r="H2886" s="11"/>
      <c r="I2886" s="14"/>
      <c r="J2886" s="15"/>
      <c r="K2886" s="16"/>
      <c r="L2886" s="16" t="b">
        <v>0</v>
      </c>
      <c r="M2886" s="17"/>
      <c r="N2886" s="18"/>
    </row>
    <row r="2887" hidden="1">
      <c r="A2887" s="10"/>
      <c r="B2887" s="11"/>
      <c r="C2887" s="11"/>
      <c r="D2887" s="11"/>
      <c r="E2887" s="12"/>
      <c r="F2887" s="23"/>
      <c r="G2887" s="11"/>
      <c r="H2887" s="11"/>
      <c r="I2887" s="14"/>
      <c r="J2887" s="15"/>
      <c r="K2887" s="16"/>
      <c r="L2887" s="16" t="b">
        <v>0</v>
      </c>
      <c r="M2887" s="17"/>
      <c r="N2887" s="18"/>
    </row>
    <row r="2888" hidden="1">
      <c r="A2888" s="10"/>
      <c r="B2888" s="11"/>
      <c r="C2888" s="11"/>
      <c r="D2888" s="11"/>
      <c r="E2888" s="12"/>
      <c r="F2888" s="23"/>
      <c r="G2888" s="11"/>
      <c r="H2888" s="11"/>
      <c r="I2888" s="14"/>
      <c r="J2888" s="15"/>
      <c r="K2888" s="16"/>
      <c r="L2888" s="16" t="b">
        <v>0</v>
      </c>
      <c r="M2888" s="17"/>
      <c r="N2888" s="18"/>
    </row>
    <row r="2889" hidden="1">
      <c r="A2889" s="10"/>
      <c r="B2889" s="11"/>
      <c r="C2889" s="11"/>
      <c r="D2889" s="11"/>
      <c r="E2889" s="12"/>
      <c r="F2889" s="23"/>
      <c r="G2889" s="11"/>
      <c r="H2889" s="11"/>
      <c r="I2889" s="14"/>
      <c r="J2889" s="15"/>
      <c r="K2889" s="16"/>
      <c r="L2889" s="16" t="b">
        <v>0</v>
      </c>
      <c r="M2889" s="17"/>
      <c r="N2889" s="18"/>
    </row>
    <row r="2890" hidden="1">
      <c r="A2890" s="10"/>
      <c r="B2890" s="11"/>
      <c r="C2890" s="11"/>
      <c r="D2890" s="11"/>
      <c r="E2890" s="12"/>
      <c r="F2890" s="23"/>
      <c r="G2890" s="11"/>
      <c r="H2890" s="11"/>
      <c r="I2890" s="14"/>
      <c r="J2890" s="15"/>
      <c r="K2890" s="16"/>
      <c r="L2890" s="16" t="b">
        <v>0</v>
      </c>
      <c r="M2890" s="17"/>
      <c r="N2890" s="18"/>
    </row>
    <row r="2891" hidden="1">
      <c r="A2891" s="10"/>
      <c r="B2891" s="11"/>
      <c r="C2891" s="11"/>
      <c r="D2891" s="11"/>
      <c r="E2891" s="12"/>
      <c r="F2891" s="23"/>
      <c r="G2891" s="11"/>
      <c r="H2891" s="11"/>
      <c r="I2891" s="14"/>
      <c r="J2891" s="15"/>
      <c r="K2891" s="16"/>
      <c r="L2891" s="16" t="b">
        <v>0</v>
      </c>
      <c r="M2891" s="17"/>
      <c r="N2891" s="18"/>
    </row>
    <row r="2892" hidden="1">
      <c r="A2892" s="10"/>
      <c r="B2892" s="11"/>
      <c r="C2892" s="11"/>
      <c r="D2892" s="11"/>
      <c r="E2892" s="12"/>
      <c r="F2892" s="23"/>
      <c r="G2892" s="11"/>
      <c r="H2892" s="11"/>
      <c r="I2892" s="14"/>
      <c r="J2892" s="15"/>
      <c r="K2892" s="16"/>
      <c r="L2892" s="16" t="b">
        <v>0</v>
      </c>
      <c r="M2892" s="17"/>
      <c r="N2892" s="18"/>
    </row>
    <row r="2893" hidden="1">
      <c r="A2893" s="10"/>
      <c r="B2893" s="11"/>
      <c r="C2893" s="11"/>
      <c r="D2893" s="11"/>
      <c r="E2893" s="12"/>
      <c r="F2893" s="23"/>
      <c r="G2893" s="11"/>
      <c r="H2893" s="11"/>
      <c r="I2893" s="14"/>
      <c r="J2893" s="15"/>
      <c r="K2893" s="16"/>
      <c r="L2893" s="16" t="b">
        <v>0</v>
      </c>
      <c r="M2893" s="17"/>
      <c r="N2893" s="18"/>
    </row>
    <row r="2894" hidden="1">
      <c r="A2894" s="10"/>
      <c r="B2894" s="11"/>
      <c r="C2894" s="11"/>
      <c r="D2894" s="11"/>
      <c r="E2894" s="12"/>
      <c r="F2894" s="23"/>
      <c r="G2894" s="11"/>
      <c r="H2894" s="11"/>
      <c r="I2894" s="14"/>
      <c r="J2894" s="15"/>
      <c r="K2894" s="16"/>
      <c r="L2894" s="16" t="b">
        <v>0</v>
      </c>
      <c r="M2894" s="17"/>
      <c r="N2894" s="18"/>
    </row>
    <row r="2895" hidden="1">
      <c r="A2895" s="10"/>
      <c r="B2895" s="11"/>
      <c r="C2895" s="11"/>
      <c r="D2895" s="11"/>
      <c r="E2895" s="12"/>
      <c r="F2895" s="23"/>
      <c r="G2895" s="11"/>
      <c r="H2895" s="11"/>
      <c r="I2895" s="14"/>
      <c r="J2895" s="15"/>
      <c r="K2895" s="16"/>
      <c r="L2895" s="16" t="b">
        <v>0</v>
      </c>
      <c r="M2895" s="17"/>
      <c r="N2895" s="18"/>
    </row>
    <row r="2896" hidden="1">
      <c r="A2896" s="10"/>
      <c r="B2896" s="11"/>
      <c r="C2896" s="11"/>
      <c r="D2896" s="11"/>
      <c r="E2896" s="12"/>
      <c r="F2896" s="23"/>
      <c r="G2896" s="11"/>
      <c r="H2896" s="11"/>
      <c r="I2896" s="14"/>
      <c r="J2896" s="15"/>
      <c r="K2896" s="16"/>
      <c r="L2896" s="16" t="b">
        <v>0</v>
      </c>
      <c r="M2896" s="17"/>
      <c r="N2896" s="18"/>
    </row>
    <row r="2897" hidden="1">
      <c r="A2897" s="10"/>
      <c r="B2897" s="11"/>
      <c r="C2897" s="11"/>
      <c r="D2897" s="11"/>
      <c r="E2897" s="12"/>
      <c r="F2897" s="23"/>
      <c r="G2897" s="11"/>
      <c r="H2897" s="11"/>
      <c r="I2897" s="14"/>
      <c r="J2897" s="15"/>
      <c r="K2897" s="16"/>
      <c r="L2897" s="16" t="b">
        <v>0</v>
      </c>
      <c r="M2897" s="17"/>
      <c r="N2897" s="18"/>
    </row>
    <row r="2898" hidden="1">
      <c r="A2898" s="10"/>
      <c r="B2898" s="11"/>
      <c r="C2898" s="11"/>
      <c r="D2898" s="11"/>
      <c r="E2898" s="12"/>
      <c r="F2898" s="23"/>
      <c r="G2898" s="11"/>
      <c r="H2898" s="11"/>
      <c r="I2898" s="14"/>
      <c r="J2898" s="15"/>
      <c r="K2898" s="16"/>
      <c r="L2898" s="16" t="b">
        <v>0</v>
      </c>
      <c r="M2898" s="17"/>
      <c r="N2898" s="18"/>
    </row>
    <row r="2899" hidden="1">
      <c r="A2899" s="10"/>
      <c r="B2899" s="11"/>
      <c r="C2899" s="11"/>
      <c r="D2899" s="11"/>
      <c r="E2899" s="12"/>
      <c r="F2899" s="23"/>
      <c r="G2899" s="11"/>
      <c r="H2899" s="11"/>
      <c r="I2899" s="14"/>
      <c r="J2899" s="15"/>
      <c r="K2899" s="16"/>
      <c r="L2899" s="16" t="b">
        <v>0</v>
      </c>
      <c r="M2899" s="17"/>
      <c r="N2899" s="18"/>
    </row>
    <row r="2900" hidden="1">
      <c r="A2900" s="10"/>
      <c r="B2900" s="11"/>
      <c r="C2900" s="11"/>
      <c r="D2900" s="11"/>
      <c r="E2900" s="12"/>
      <c r="F2900" s="23"/>
      <c r="G2900" s="11"/>
      <c r="H2900" s="11"/>
      <c r="I2900" s="14"/>
      <c r="J2900" s="15"/>
      <c r="K2900" s="16"/>
      <c r="L2900" s="16" t="b">
        <v>0</v>
      </c>
      <c r="M2900" s="17"/>
      <c r="N2900" s="18"/>
    </row>
    <row r="2901" hidden="1">
      <c r="A2901" s="10"/>
      <c r="B2901" s="11"/>
      <c r="C2901" s="11"/>
      <c r="D2901" s="11"/>
      <c r="E2901" s="12"/>
      <c r="F2901" s="23"/>
      <c r="G2901" s="11"/>
      <c r="H2901" s="11"/>
      <c r="I2901" s="14"/>
      <c r="J2901" s="15"/>
      <c r="K2901" s="16"/>
      <c r="L2901" s="16" t="b">
        <v>0</v>
      </c>
      <c r="M2901" s="17"/>
      <c r="N2901" s="18"/>
    </row>
    <row r="2902" hidden="1">
      <c r="A2902" s="10"/>
      <c r="B2902" s="11"/>
      <c r="C2902" s="11"/>
      <c r="D2902" s="11"/>
      <c r="E2902" s="12"/>
      <c r="F2902" s="23"/>
      <c r="G2902" s="11"/>
      <c r="H2902" s="11"/>
      <c r="I2902" s="14"/>
      <c r="J2902" s="15"/>
      <c r="K2902" s="16"/>
      <c r="L2902" s="16" t="b">
        <v>0</v>
      </c>
      <c r="M2902" s="17"/>
      <c r="N2902" s="18"/>
    </row>
    <row r="2903" hidden="1">
      <c r="A2903" s="10"/>
      <c r="B2903" s="11"/>
      <c r="C2903" s="11"/>
      <c r="D2903" s="11"/>
      <c r="E2903" s="12"/>
      <c r="F2903" s="23"/>
      <c r="G2903" s="11"/>
      <c r="H2903" s="11"/>
      <c r="I2903" s="14"/>
      <c r="J2903" s="15"/>
      <c r="K2903" s="16"/>
      <c r="L2903" s="16" t="b">
        <v>0</v>
      </c>
      <c r="M2903" s="17"/>
      <c r="N2903" s="18"/>
    </row>
    <row r="2904" hidden="1">
      <c r="A2904" s="10"/>
      <c r="B2904" s="11"/>
      <c r="C2904" s="11"/>
      <c r="D2904" s="11"/>
      <c r="E2904" s="12"/>
      <c r="F2904" s="23"/>
      <c r="G2904" s="11"/>
      <c r="H2904" s="11"/>
      <c r="I2904" s="14"/>
      <c r="J2904" s="15"/>
      <c r="K2904" s="16"/>
      <c r="L2904" s="16" t="b">
        <v>0</v>
      </c>
      <c r="M2904" s="17"/>
      <c r="N2904" s="18"/>
    </row>
    <row r="2905" hidden="1">
      <c r="A2905" s="10"/>
      <c r="B2905" s="11"/>
      <c r="C2905" s="11"/>
      <c r="D2905" s="11"/>
      <c r="E2905" s="12"/>
      <c r="F2905" s="23"/>
      <c r="G2905" s="11"/>
      <c r="H2905" s="11"/>
      <c r="I2905" s="14"/>
      <c r="J2905" s="15"/>
      <c r="K2905" s="16"/>
      <c r="L2905" s="16" t="b">
        <v>0</v>
      </c>
      <c r="M2905" s="17"/>
      <c r="N2905" s="18"/>
    </row>
    <row r="2906" hidden="1">
      <c r="A2906" s="10"/>
      <c r="B2906" s="11"/>
      <c r="C2906" s="11"/>
      <c r="D2906" s="11"/>
      <c r="E2906" s="12"/>
      <c r="F2906" s="23"/>
      <c r="G2906" s="11"/>
      <c r="H2906" s="11"/>
      <c r="I2906" s="14"/>
      <c r="J2906" s="15"/>
      <c r="K2906" s="16"/>
      <c r="L2906" s="16" t="b">
        <v>0</v>
      </c>
      <c r="M2906" s="17"/>
      <c r="N2906" s="18"/>
    </row>
    <row r="2907" hidden="1">
      <c r="A2907" s="10"/>
      <c r="B2907" s="11"/>
      <c r="C2907" s="11"/>
      <c r="D2907" s="11"/>
      <c r="E2907" s="12"/>
      <c r="F2907" s="23"/>
      <c r="G2907" s="11"/>
      <c r="H2907" s="11"/>
      <c r="I2907" s="14"/>
      <c r="J2907" s="15"/>
      <c r="K2907" s="16"/>
      <c r="L2907" s="16" t="b">
        <v>0</v>
      </c>
      <c r="M2907" s="17"/>
      <c r="N2907" s="18"/>
    </row>
    <row r="2908" hidden="1">
      <c r="A2908" s="10"/>
      <c r="B2908" s="11"/>
      <c r="C2908" s="11"/>
      <c r="D2908" s="11"/>
      <c r="E2908" s="12"/>
      <c r="F2908" s="23"/>
      <c r="G2908" s="11"/>
      <c r="H2908" s="11"/>
      <c r="I2908" s="14"/>
      <c r="J2908" s="15"/>
      <c r="K2908" s="16"/>
      <c r="L2908" s="16" t="b">
        <v>0</v>
      </c>
      <c r="M2908" s="17"/>
      <c r="N2908" s="18"/>
    </row>
    <row r="2909" hidden="1">
      <c r="A2909" s="10"/>
      <c r="B2909" s="11"/>
      <c r="C2909" s="11"/>
      <c r="D2909" s="11"/>
      <c r="E2909" s="12"/>
      <c r="F2909" s="23"/>
      <c r="G2909" s="11"/>
      <c r="H2909" s="11"/>
      <c r="I2909" s="14"/>
      <c r="J2909" s="15"/>
      <c r="K2909" s="16"/>
      <c r="L2909" s="16" t="b">
        <v>0</v>
      </c>
      <c r="M2909" s="17"/>
      <c r="N2909" s="18"/>
    </row>
    <row r="2910" hidden="1">
      <c r="A2910" s="10"/>
      <c r="B2910" s="11"/>
      <c r="C2910" s="11"/>
      <c r="D2910" s="11"/>
      <c r="E2910" s="12"/>
      <c r="F2910" s="23"/>
      <c r="G2910" s="11"/>
      <c r="H2910" s="11"/>
      <c r="I2910" s="14"/>
      <c r="J2910" s="15"/>
      <c r="K2910" s="16"/>
      <c r="L2910" s="16" t="b">
        <v>0</v>
      </c>
      <c r="M2910" s="17"/>
      <c r="N2910" s="18"/>
    </row>
    <row r="2911" hidden="1">
      <c r="A2911" s="10"/>
      <c r="B2911" s="11"/>
      <c r="C2911" s="11"/>
      <c r="D2911" s="11"/>
      <c r="E2911" s="12"/>
      <c r="F2911" s="23"/>
      <c r="G2911" s="11"/>
      <c r="H2911" s="11"/>
      <c r="I2911" s="14"/>
      <c r="J2911" s="15"/>
      <c r="K2911" s="16"/>
      <c r="L2911" s="16" t="b">
        <v>0</v>
      </c>
      <c r="M2911" s="17"/>
      <c r="N2911" s="18"/>
    </row>
    <row r="2912" hidden="1">
      <c r="A2912" s="10"/>
      <c r="B2912" s="11"/>
      <c r="C2912" s="11"/>
      <c r="D2912" s="11"/>
      <c r="E2912" s="12"/>
      <c r="F2912" s="23"/>
      <c r="G2912" s="11"/>
      <c r="H2912" s="11"/>
      <c r="I2912" s="14"/>
      <c r="J2912" s="15"/>
      <c r="K2912" s="16"/>
      <c r="L2912" s="16" t="b">
        <v>0</v>
      </c>
      <c r="M2912" s="17"/>
      <c r="N2912" s="18"/>
    </row>
    <row r="2913" hidden="1">
      <c r="A2913" s="10"/>
      <c r="B2913" s="11"/>
      <c r="C2913" s="11"/>
      <c r="D2913" s="11"/>
      <c r="E2913" s="12"/>
      <c r="F2913" s="23"/>
      <c r="G2913" s="11"/>
      <c r="H2913" s="11"/>
      <c r="I2913" s="14"/>
      <c r="J2913" s="15"/>
      <c r="K2913" s="16"/>
      <c r="L2913" s="16" t="b">
        <v>0</v>
      </c>
      <c r="M2913" s="17"/>
      <c r="N2913" s="18"/>
    </row>
    <row r="2914" hidden="1">
      <c r="A2914" s="10"/>
      <c r="B2914" s="11"/>
      <c r="C2914" s="11"/>
      <c r="D2914" s="11"/>
      <c r="E2914" s="12"/>
      <c r="F2914" s="23"/>
      <c r="G2914" s="11"/>
      <c r="H2914" s="11"/>
      <c r="I2914" s="14"/>
      <c r="J2914" s="15"/>
      <c r="K2914" s="16"/>
      <c r="L2914" s="16" t="b">
        <v>0</v>
      </c>
      <c r="M2914" s="17"/>
      <c r="N2914" s="18"/>
    </row>
    <row r="2915" hidden="1">
      <c r="A2915" s="10"/>
      <c r="B2915" s="11"/>
      <c r="C2915" s="11"/>
      <c r="D2915" s="11"/>
      <c r="E2915" s="12"/>
      <c r="F2915" s="23"/>
      <c r="G2915" s="11"/>
      <c r="H2915" s="11"/>
      <c r="I2915" s="14"/>
      <c r="J2915" s="15"/>
      <c r="K2915" s="16"/>
      <c r="L2915" s="16" t="b">
        <v>0</v>
      </c>
      <c r="M2915" s="17"/>
      <c r="N2915" s="18"/>
    </row>
    <row r="2916" hidden="1">
      <c r="A2916" s="10"/>
      <c r="B2916" s="11"/>
      <c r="C2916" s="11"/>
      <c r="D2916" s="11"/>
      <c r="E2916" s="12"/>
      <c r="F2916" s="23"/>
      <c r="G2916" s="11"/>
      <c r="H2916" s="11"/>
      <c r="I2916" s="14"/>
      <c r="J2916" s="15"/>
      <c r="K2916" s="16"/>
      <c r="L2916" s="16" t="b">
        <v>0</v>
      </c>
      <c r="M2916" s="17"/>
      <c r="N2916" s="18"/>
    </row>
    <row r="2917" hidden="1">
      <c r="A2917" s="10"/>
      <c r="B2917" s="11"/>
      <c r="C2917" s="11"/>
      <c r="D2917" s="11"/>
      <c r="E2917" s="12"/>
      <c r="F2917" s="23"/>
      <c r="G2917" s="11"/>
      <c r="H2917" s="11"/>
      <c r="I2917" s="14"/>
      <c r="J2917" s="15"/>
      <c r="K2917" s="16"/>
      <c r="L2917" s="16" t="b">
        <v>0</v>
      </c>
      <c r="M2917" s="17"/>
      <c r="N2917" s="18"/>
    </row>
    <row r="2918" hidden="1">
      <c r="A2918" s="10"/>
      <c r="B2918" s="11"/>
      <c r="C2918" s="11"/>
      <c r="D2918" s="11"/>
      <c r="E2918" s="12"/>
      <c r="F2918" s="23"/>
      <c r="G2918" s="11"/>
      <c r="H2918" s="11"/>
      <c r="I2918" s="14"/>
      <c r="J2918" s="15"/>
      <c r="K2918" s="16"/>
      <c r="L2918" s="16" t="b">
        <v>0</v>
      </c>
      <c r="M2918" s="17"/>
      <c r="N2918" s="18"/>
    </row>
    <row r="2919" hidden="1">
      <c r="A2919" s="10"/>
      <c r="B2919" s="11"/>
      <c r="C2919" s="11"/>
      <c r="D2919" s="11"/>
      <c r="E2919" s="12"/>
      <c r="F2919" s="23"/>
      <c r="G2919" s="11"/>
      <c r="H2919" s="11"/>
      <c r="I2919" s="14"/>
      <c r="J2919" s="15"/>
      <c r="K2919" s="16"/>
      <c r="L2919" s="16" t="b">
        <v>0</v>
      </c>
      <c r="M2919" s="17"/>
      <c r="N2919" s="18"/>
    </row>
    <row r="2920" hidden="1">
      <c r="A2920" s="10"/>
      <c r="B2920" s="11"/>
      <c r="C2920" s="11"/>
      <c r="D2920" s="11"/>
      <c r="E2920" s="12"/>
      <c r="F2920" s="23"/>
      <c r="G2920" s="11"/>
      <c r="H2920" s="11"/>
      <c r="I2920" s="14"/>
      <c r="J2920" s="15"/>
      <c r="K2920" s="16"/>
      <c r="L2920" s="16" t="b">
        <v>0</v>
      </c>
      <c r="M2920" s="17"/>
      <c r="N2920" s="18"/>
    </row>
    <row r="2921" hidden="1">
      <c r="A2921" s="10"/>
      <c r="B2921" s="11"/>
      <c r="C2921" s="11"/>
      <c r="D2921" s="11"/>
      <c r="E2921" s="12"/>
      <c r="F2921" s="23"/>
      <c r="G2921" s="11"/>
      <c r="H2921" s="11"/>
      <c r="I2921" s="14"/>
      <c r="J2921" s="15"/>
      <c r="K2921" s="16"/>
      <c r="L2921" s="16" t="b">
        <v>0</v>
      </c>
      <c r="M2921" s="17"/>
      <c r="N2921" s="18"/>
    </row>
    <row r="2922" hidden="1">
      <c r="A2922" s="10"/>
      <c r="B2922" s="11"/>
      <c r="C2922" s="11"/>
      <c r="D2922" s="11"/>
      <c r="E2922" s="12"/>
      <c r="F2922" s="23"/>
      <c r="G2922" s="11"/>
      <c r="H2922" s="11"/>
      <c r="I2922" s="14"/>
      <c r="J2922" s="15"/>
      <c r="K2922" s="16"/>
      <c r="L2922" s="16" t="b">
        <v>0</v>
      </c>
      <c r="M2922" s="17"/>
      <c r="N2922" s="18"/>
    </row>
    <row r="2923" hidden="1">
      <c r="A2923" s="10"/>
      <c r="B2923" s="11"/>
      <c r="C2923" s="11"/>
      <c r="D2923" s="11"/>
      <c r="E2923" s="12"/>
      <c r="F2923" s="23"/>
      <c r="G2923" s="11"/>
      <c r="H2923" s="11"/>
      <c r="I2923" s="14"/>
      <c r="J2923" s="15"/>
      <c r="K2923" s="16"/>
      <c r="L2923" s="16" t="b">
        <v>0</v>
      </c>
      <c r="M2923" s="17"/>
      <c r="N2923" s="18"/>
    </row>
    <row r="2924" hidden="1">
      <c r="A2924" s="10"/>
      <c r="B2924" s="11"/>
      <c r="C2924" s="11"/>
      <c r="D2924" s="11"/>
      <c r="E2924" s="12"/>
      <c r="F2924" s="23"/>
      <c r="G2924" s="11"/>
      <c r="H2924" s="11"/>
      <c r="I2924" s="14"/>
      <c r="J2924" s="15"/>
      <c r="K2924" s="16"/>
      <c r="L2924" s="16" t="b">
        <v>0</v>
      </c>
      <c r="M2924" s="17"/>
      <c r="N2924" s="18"/>
    </row>
    <row r="2925" hidden="1">
      <c r="A2925" s="10"/>
      <c r="B2925" s="11"/>
      <c r="C2925" s="11"/>
      <c r="D2925" s="11"/>
      <c r="E2925" s="12"/>
      <c r="F2925" s="23"/>
      <c r="G2925" s="11"/>
      <c r="H2925" s="11"/>
      <c r="I2925" s="14"/>
      <c r="J2925" s="15"/>
      <c r="K2925" s="16"/>
      <c r="L2925" s="16" t="b">
        <v>0</v>
      </c>
      <c r="M2925" s="17"/>
      <c r="N2925" s="18"/>
    </row>
    <row r="2926" hidden="1">
      <c r="A2926" s="10"/>
      <c r="B2926" s="11"/>
      <c r="C2926" s="11"/>
      <c r="D2926" s="11"/>
      <c r="E2926" s="12"/>
      <c r="F2926" s="23"/>
      <c r="G2926" s="11"/>
      <c r="H2926" s="11"/>
      <c r="I2926" s="14"/>
      <c r="J2926" s="15"/>
      <c r="K2926" s="16"/>
      <c r="L2926" s="16" t="b">
        <v>0</v>
      </c>
      <c r="M2926" s="17"/>
      <c r="N2926" s="18"/>
    </row>
    <row r="2927" hidden="1">
      <c r="A2927" s="10"/>
      <c r="B2927" s="11"/>
      <c r="C2927" s="11"/>
      <c r="D2927" s="11"/>
      <c r="E2927" s="12"/>
      <c r="F2927" s="23"/>
      <c r="G2927" s="11"/>
      <c r="H2927" s="11"/>
      <c r="I2927" s="14"/>
      <c r="J2927" s="15"/>
      <c r="K2927" s="16"/>
      <c r="L2927" s="16" t="b">
        <v>0</v>
      </c>
      <c r="M2927" s="17"/>
      <c r="N2927" s="18"/>
    </row>
    <row r="2928" hidden="1">
      <c r="A2928" s="10"/>
      <c r="B2928" s="11"/>
      <c r="C2928" s="11"/>
      <c r="D2928" s="11"/>
      <c r="E2928" s="12"/>
      <c r="F2928" s="23"/>
      <c r="G2928" s="11"/>
      <c r="H2928" s="11"/>
      <c r="I2928" s="14"/>
      <c r="J2928" s="15"/>
      <c r="K2928" s="16"/>
      <c r="L2928" s="16" t="b">
        <v>0</v>
      </c>
      <c r="M2928" s="17"/>
      <c r="N2928" s="18"/>
    </row>
    <row r="2929" hidden="1">
      <c r="A2929" s="10"/>
      <c r="B2929" s="11"/>
      <c r="C2929" s="11"/>
      <c r="D2929" s="11"/>
      <c r="E2929" s="12"/>
      <c r="F2929" s="23"/>
      <c r="G2929" s="11"/>
      <c r="H2929" s="11"/>
      <c r="I2929" s="14"/>
      <c r="J2929" s="15"/>
      <c r="K2929" s="16"/>
      <c r="L2929" s="16" t="b">
        <v>0</v>
      </c>
      <c r="M2929" s="17"/>
      <c r="N2929" s="18"/>
    </row>
    <row r="2930" hidden="1">
      <c r="A2930" s="10"/>
      <c r="B2930" s="11"/>
      <c r="C2930" s="11"/>
      <c r="D2930" s="11"/>
      <c r="E2930" s="12"/>
      <c r="F2930" s="23"/>
      <c r="G2930" s="11"/>
      <c r="H2930" s="11"/>
      <c r="I2930" s="14"/>
      <c r="J2930" s="15"/>
      <c r="K2930" s="16"/>
      <c r="L2930" s="16" t="b">
        <v>0</v>
      </c>
      <c r="M2930" s="17"/>
      <c r="N2930" s="18"/>
    </row>
    <row r="2931" hidden="1">
      <c r="A2931" s="10"/>
      <c r="B2931" s="11"/>
      <c r="C2931" s="11"/>
      <c r="D2931" s="11"/>
      <c r="E2931" s="12"/>
      <c r="F2931" s="23"/>
      <c r="G2931" s="11"/>
      <c r="H2931" s="11"/>
      <c r="I2931" s="14"/>
      <c r="J2931" s="15"/>
      <c r="K2931" s="16"/>
      <c r="L2931" s="16" t="b">
        <v>0</v>
      </c>
      <c r="M2931" s="17"/>
      <c r="N2931" s="18"/>
    </row>
    <row r="2932" hidden="1">
      <c r="A2932" s="10"/>
      <c r="B2932" s="11"/>
      <c r="C2932" s="11"/>
      <c r="D2932" s="11"/>
      <c r="E2932" s="12"/>
      <c r="F2932" s="23"/>
      <c r="G2932" s="11"/>
      <c r="H2932" s="11"/>
      <c r="I2932" s="14"/>
      <c r="J2932" s="15"/>
      <c r="K2932" s="16"/>
      <c r="L2932" s="16" t="b">
        <v>0</v>
      </c>
      <c r="M2932" s="17"/>
      <c r="N2932" s="18"/>
    </row>
    <row r="2933" hidden="1">
      <c r="A2933" s="10"/>
      <c r="B2933" s="11"/>
      <c r="C2933" s="11"/>
      <c r="D2933" s="11"/>
      <c r="E2933" s="12"/>
      <c r="F2933" s="23"/>
      <c r="G2933" s="11"/>
      <c r="H2933" s="11"/>
      <c r="I2933" s="14"/>
      <c r="J2933" s="15"/>
      <c r="K2933" s="16"/>
      <c r="L2933" s="16" t="b">
        <v>0</v>
      </c>
      <c r="M2933" s="17"/>
      <c r="N2933" s="18"/>
    </row>
    <row r="2934" hidden="1">
      <c r="A2934" s="10"/>
      <c r="B2934" s="11"/>
      <c r="C2934" s="11"/>
      <c r="D2934" s="11"/>
      <c r="E2934" s="12"/>
      <c r="F2934" s="23"/>
      <c r="G2934" s="11"/>
      <c r="H2934" s="11"/>
      <c r="I2934" s="14"/>
      <c r="J2934" s="15"/>
      <c r="K2934" s="16"/>
      <c r="L2934" s="16" t="b">
        <v>0</v>
      </c>
      <c r="M2934" s="17"/>
      <c r="N2934" s="18"/>
    </row>
    <row r="2935" hidden="1">
      <c r="A2935" s="10"/>
      <c r="B2935" s="11"/>
      <c r="C2935" s="11"/>
      <c r="D2935" s="11"/>
      <c r="E2935" s="12"/>
      <c r="F2935" s="23"/>
      <c r="G2935" s="11"/>
      <c r="H2935" s="11"/>
      <c r="I2935" s="14"/>
      <c r="J2935" s="15"/>
      <c r="K2935" s="16"/>
      <c r="L2935" s="16" t="b">
        <v>0</v>
      </c>
      <c r="M2935" s="17"/>
      <c r="N2935" s="18"/>
    </row>
    <row r="2936" hidden="1">
      <c r="A2936" s="10"/>
      <c r="B2936" s="11"/>
      <c r="C2936" s="11"/>
      <c r="D2936" s="11"/>
      <c r="E2936" s="12"/>
      <c r="F2936" s="23"/>
      <c r="G2936" s="11"/>
      <c r="H2936" s="11"/>
      <c r="I2936" s="14"/>
      <c r="J2936" s="15"/>
      <c r="K2936" s="16"/>
      <c r="L2936" s="16" t="b">
        <v>0</v>
      </c>
      <c r="M2936" s="17"/>
      <c r="N2936" s="18"/>
    </row>
    <row r="2937" hidden="1">
      <c r="A2937" s="10"/>
      <c r="B2937" s="11"/>
      <c r="C2937" s="11"/>
      <c r="D2937" s="11"/>
      <c r="E2937" s="12"/>
      <c r="F2937" s="23"/>
      <c r="G2937" s="11"/>
      <c r="H2937" s="11"/>
      <c r="I2937" s="14"/>
      <c r="J2937" s="15"/>
      <c r="K2937" s="16"/>
      <c r="L2937" s="16" t="b">
        <v>0</v>
      </c>
      <c r="M2937" s="17"/>
      <c r="N2937" s="18"/>
    </row>
    <row r="2938" hidden="1">
      <c r="A2938" s="10"/>
      <c r="B2938" s="11"/>
      <c r="C2938" s="11"/>
      <c r="D2938" s="11"/>
      <c r="E2938" s="12"/>
      <c r="F2938" s="23"/>
      <c r="G2938" s="11"/>
      <c r="H2938" s="11"/>
      <c r="I2938" s="14"/>
      <c r="J2938" s="15"/>
      <c r="K2938" s="16"/>
      <c r="L2938" s="16" t="b">
        <v>0</v>
      </c>
      <c r="M2938" s="17"/>
      <c r="N2938" s="18"/>
    </row>
    <row r="2939" hidden="1">
      <c r="A2939" s="10"/>
      <c r="B2939" s="11"/>
      <c r="C2939" s="11"/>
      <c r="D2939" s="11"/>
      <c r="E2939" s="12"/>
      <c r="F2939" s="23"/>
      <c r="G2939" s="11"/>
      <c r="H2939" s="11"/>
      <c r="I2939" s="14"/>
      <c r="J2939" s="15"/>
      <c r="K2939" s="16"/>
      <c r="L2939" s="16" t="b">
        <v>0</v>
      </c>
      <c r="M2939" s="17"/>
      <c r="N2939" s="18"/>
    </row>
    <row r="2940" hidden="1">
      <c r="A2940" s="10"/>
      <c r="B2940" s="11"/>
      <c r="C2940" s="11"/>
      <c r="D2940" s="11"/>
      <c r="E2940" s="12"/>
      <c r="F2940" s="23"/>
      <c r="G2940" s="11"/>
      <c r="H2940" s="11"/>
      <c r="I2940" s="14"/>
      <c r="J2940" s="15"/>
      <c r="K2940" s="16"/>
      <c r="L2940" s="16" t="b">
        <v>0</v>
      </c>
      <c r="M2940" s="17"/>
      <c r="N2940" s="18"/>
    </row>
    <row r="2941" hidden="1">
      <c r="A2941" s="10"/>
      <c r="B2941" s="11"/>
      <c r="C2941" s="11"/>
      <c r="D2941" s="11"/>
      <c r="E2941" s="12"/>
      <c r="F2941" s="23"/>
      <c r="G2941" s="11"/>
      <c r="H2941" s="11"/>
      <c r="I2941" s="14"/>
      <c r="J2941" s="15"/>
      <c r="K2941" s="16"/>
      <c r="L2941" s="16" t="b">
        <v>0</v>
      </c>
      <c r="M2941" s="17"/>
      <c r="N2941" s="18"/>
    </row>
    <row r="2942" hidden="1">
      <c r="A2942" s="10"/>
      <c r="B2942" s="11"/>
      <c r="C2942" s="11"/>
      <c r="D2942" s="11"/>
      <c r="E2942" s="12"/>
      <c r="F2942" s="23"/>
      <c r="G2942" s="11"/>
      <c r="H2942" s="11"/>
      <c r="I2942" s="14"/>
      <c r="J2942" s="15"/>
      <c r="K2942" s="16"/>
      <c r="L2942" s="16" t="b">
        <v>0</v>
      </c>
      <c r="M2942" s="17"/>
      <c r="N2942" s="18"/>
    </row>
    <row r="2943" hidden="1">
      <c r="A2943" s="10"/>
      <c r="B2943" s="11"/>
      <c r="C2943" s="11"/>
      <c r="D2943" s="11"/>
      <c r="E2943" s="12"/>
      <c r="F2943" s="23"/>
      <c r="G2943" s="11"/>
      <c r="H2943" s="11"/>
      <c r="I2943" s="14"/>
      <c r="J2943" s="15"/>
      <c r="K2943" s="16"/>
      <c r="L2943" s="16" t="b">
        <v>0</v>
      </c>
      <c r="M2943" s="17"/>
      <c r="N2943" s="18"/>
    </row>
    <row r="2944" hidden="1">
      <c r="A2944" s="10"/>
      <c r="B2944" s="11"/>
      <c r="C2944" s="11"/>
      <c r="D2944" s="11"/>
      <c r="E2944" s="12"/>
      <c r="F2944" s="23"/>
      <c r="G2944" s="11"/>
      <c r="H2944" s="11"/>
      <c r="I2944" s="14"/>
      <c r="J2944" s="15"/>
      <c r="K2944" s="16"/>
      <c r="L2944" s="16" t="b">
        <v>0</v>
      </c>
      <c r="M2944" s="17"/>
      <c r="N2944" s="18"/>
    </row>
    <row r="2945" hidden="1">
      <c r="A2945" s="10"/>
      <c r="B2945" s="11"/>
      <c r="C2945" s="11"/>
      <c r="D2945" s="11"/>
      <c r="E2945" s="12"/>
      <c r="F2945" s="23"/>
      <c r="G2945" s="11"/>
      <c r="H2945" s="11"/>
      <c r="I2945" s="14"/>
      <c r="J2945" s="15"/>
      <c r="K2945" s="16"/>
      <c r="L2945" s="16" t="b">
        <v>0</v>
      </c>
      <c r="M2945" s="17"/>
      <c r="N2945" s="18"/>
    </row>
    <row r="2946" hidden="1">
      <c r="A2946" s="10"/>
      <c r="B2946" s="11"/>
      <c r="C2946" s="11"/>
      <c r="D2946" s="11"/>
      <c r="E2946" s="12"/>
      <c r="F2946" s="23"/>
      <c r="G2946" s="11"/>
      <c r="H2946" s="11"/>
      <c r="I2946" s="14"/>
      <c r="J2946" s="15"/>
      <c r="K2946" s="16"/>
      <c r="L2946" s="16" t="b">
        <v>0</v>
      </c>
      <c r="M2946" s="17"/>
      <c r="N2946" s="18"/>
    </row>
    <row r="2947" hidden="1">
      <c r="A2947" s="10"/>
      <c r="B2947" s="11"/>
      <c r="C2947" s="11"/>
      <c r="D2947" s="11"/>
      <c r="E2947" s="12"/>
      <c r="F2947" s="23"/>
      <c r="G2947" s="11"/>
      <c r="H2947" s="11"/>
      <c r="I2947" s="14"/>
      <c r="J2947" s="15"/>
      <c r="K2947" s="16"/>
      <c r="L2947" s="16" t="b">
        <v>0</v>
      </c>
      <c r="M2947" s="17"/>
      <c r="N2947" s="18"/>
    </row>
    <row r="2948" hidden="1">
      <c r="A2948" s="10"/>
      <c r="B2948" s="11"/>
      <c r="C2948" s="11"/>
      <c r="D2948" s="11"/>
      <c r="E2948" s="12"/>
      <c r="F2948" s="23"/>
      <c r="G2948" s="11"/>
      <c r="H2948" s="11"/>
      <c r="I2948" s="14"/>
      <c r="J2948" s="15"/>
      <c r="K2948" s="16"/>
      <c r="L2948" s="16" t="b">
        <v>0</v>
      </c>
      <c r="M2948" s="17"/>
      <c r="N2948" s="18"/>
    </row>
    <row r="2949" hidden="1">
      <c r="A2949" s="10"/>
      <c r="B2949" s="11"/>
      <c r="C2949" s="11"/>
      <c r="D2949" s="11"/>
      <c r="E2949" s="12"/>
      <c r="F2949" s="23"/>
      <c r="G2949" s="11"/>
      <c r="H2949" s="11"/>
      <c r="I2949" s="14"/>
      <c r="J2949" s="15"/>
      <c r="K2949" s="16"/>
      <c r="L2949" s="16" t="b">
        <v>0</v>
      </c>
      <c r="M2949" s="17"/>
      <c r="N2949" s="18"/>
    </row>
    <row r="2950" hidden="1">
      <c r="A2950" s="10"/>
      <c r="B2950" s="11"/>
      <c r="C2950" s="11"/>
      <c r="D2950" s="11"/>
      <c r="E2950" s="12"/>
      <c r="F2950" s="23"/>
      <c r="G2950" s="11"/>
      <c r="H2950" s="11"/>
      <c r="I2950" s="14"/>
      <c r="J2950" s="15"/>
      <c r="K2950" s="16"/>
      <c r="L2950" s="16" t="b">
        <v>0</v>
      </c>
      <c r="M2950" s="17"/>
      <c r="N2950" s="18"/>
    </row>
    <row r="2951" hidden="1">
      <c r="A2951" s="10"/>
      <c r="B2951" s="11"/>
      <c r="C2951" s="11"/>
      <c r="D2951" s="11"/>
      <c r="E2951" s="12"/>
      <c r="F2951" s="23"/>
      <c r="G2951" s="11"/>
      <c r="H2951" s="11"/>
      <c r="I2951" s="14"/>
      <c r="J2951" s="15"/>
      <c r="K2951" s="16"/>
      <c r="L2951" s="16" t="b">
        <v>0</v>
      </c>
      <c r="M2951" s="17"/>
      <c r="N2951" s="18"/>
    </row>
    <row r="2952" hidden="1">
      <c r="A2952" s="10"/>
      <c r="B2952" s="11"/>
      <c r="C2952" s="11"/>
      <c r="D2952" s="11"/>
      <c r="E2952" s="12"/>
      <c r="F2952" s="23"/>
      <c r="G2952" s="11"/>
      <c r="H2952" s="11"/>
      <c r="I2952" s="14"/>
      <c r="J2952" s="15"/>
      <c r="K2952" s="16"/>
      <c r="L2952" s="16" t="b">
        <v>0</v>
      </c>
      <c r="M2952" s="17"/>
      <c r="N2952" s="18"/>
    </row>
    <row r="2953" hidden="1">
      <c r="A2953" s="10"/>
      <c r="B2953" s="11"/>
      <c r="C2953" s="11"/>
      <c r="D2953" s="11"/>
      <c r="E2953" s="12"/>
      <c r="F2953" s="23"/>
      <c r="G2953" s="11"/>
      <c r="H2953" s="11"/>
      <c r="I2953" s="14"/>
      <c r="J2953" s="15"/>
      <c r="K2953" s="16"/>
      <c r="L2953" s="16" t="b">
        <v>0</v>
      </c>
      <c r="M2953" s="17"/>
      <c r="N2953" s="18"/>
    </row>
    <row r="2954" hidden="1">
      <c r="A2954" s="10"/>
      <c r="B2954" s="11"/>
      <c r="C2954" s="11"/>
      <c r="D2954" s="11"/>
      <c r="E2954" s="12"/>
      <c r="F2954" s="23"/>
      <c r="G2954" s="11"/>
      <c r="H2954" s="11"/>
      <c r="I2954" s="14"/>
      <c r="J2954" s="15"/>
      <c r="K2954" s="16"/>
      <c r="L2954" s="16" t="b">
        <v>0</v>
      </c>
      <c r="M2954" s="17"/>
      <c r="N2954" s="18"/>
    </row>
    <row r="2955" hidden="1">
      <c r="A2955" s="10"/>
      <c r="B2955" s="11"/>
      <c r="C2955" s="11"/>
      <c r="D2955" s="11"/>
      <c r="E2955" s="12"/>
      <c r="F2955" s="23"/>
      <c r="G2955" s="11"/>
      <c r="H2955" s="11"/>
      <c r="I2955" s="14"/>
      <c r="J2955" s="15"/>
      <c r="K2955" s="16"/>
      <c r="L2955" s="16" t="b">
        <v>0</v>
      </c>
      <c r="M2955" s="17"/>
      <c r="N2955" s="18"/>
    </row>
    <row r="2956" hidden="1">
      <c r="A2956" s="10"/>
      <c r="B2956" s="11"/>
      <c r="C2956" s="11"/>
      <c r="D2956" s="11"/>
      <c r="E2956" s="12"/>
      <c r="F2956" s="23"/>
      <c r="G2956" s="11"/>
      <c r="H2956" s="11"/>
      <c r="I2956" s="14"/>
      <c r="J2956" s="15"/>
      <c r="K2956" s="16"/>
      <c r="L2956" s="16" t="b">
        <v>0</v>
      </c>
      <c r="M2956" s="17"/>
      <c r="N2956" s="18"/>
    </row>
    <row r="2957" hidden="1">
      <c r="A2957" s="10"/>
      <c r="B2957" s="11"/>
      <c r="C2957" s="11"/>
      <c r="D2957" s="11"/>
      <c r="E2957" s="12"/>
      <c r="F2957" s="23"/>
      <c r="G2957" s="11"/>
      <c r="H2957" s="11"/>
      <c r="I2957" s="14"/>
      <c r="J2957" s="15"/>
      <c r="K2957" s="16"/>
      <c r="L2957" s="16" t="b">
        <v>0</v>
      </c>
      <c r="M2957" s="17"/>
      <c r="N2957" s="18"/>
    </row>
    <row r="2958" hidden="1">
      <c r="A2958" s="10"/>
      <c r="B2958" s="11"/>
      <c r="C2958" s="11"/>
      <c r="D2958" s="11"/>
      <c r="E2958" s="12"/>
      <c r="F2958" s="23"/>
      <c r="G2958" s="11"/>
      <c r="H2958" s="11"/>
      <c r="I2958" s="14"/>
      <c r="J2958" s="15"/>
      <c r="K2958" s="16"/>
      <c r="L2958" s="16" t="b">
        <v>0</v>
      </c>
      <c r="M2958" s="17"/>
      <c r="N2958" s="18"/>
    </row>
    <row r="2959" hidden="1">
      <c r="A2959" s="10"/>
      <c r="B2959" s="11"/>
      <c r="C2959" s="11"/>
      <c r="D2959" s="11"/>
      <c r="E2959" s="12"/>
      <c r="F2959" s="23"/>
      <c r="G2959" s="11"/>
      <c r="H2959" s="11"/>
      <c r="I2959" s="14"/>
      <c r="J2959" s="15"/>
      <c r="K2959" s="16"/>
      <c r="L2959" s="16" t="b">
        <v>0</v>
      </c>
      <c r="M2959" s="17"/>
      <c r="N2959" s="18"/>
    </row>
    <row r="2960" hidden="1">
      <c r="A2960" s="10"/>
      <c r="B2960" s="11"/>
      <c r="C2960" s="11"/>
      <c r="D2960" s="11"/>
      <c r="E2960" s="12"/>
      <c r="F2960" s="23"/>
      <c r="G2960" s="11"/>
      <c r="H2960" s="11"/>
      <c r="I2960" s="14"/>
      <c r="J2960" s="15"/>
      <c r="K2960" s="16"/>
      <c r="L2960" s="16" t="b">
        <v>0</v>
      </c>
      <c r="M2960" s="17"/>
      <c r="N2960" s="18"/>
    </row>
    <row r="2961" hidden="1">
      <c r="A2961" s="10"/>
      <c r="B2961" s="11"/>
      <c r="C2961" s="11"/>
      <c r="D2961" s="11"/>
      <c r="E2961" s="12"/>
      <c r="F2961" s="23"/>
      <c r="G2961" s="11"/>
      <c r="H2961" s="11"/>
      <c r="I2961" s="14"/>
      <c r="J2961" s="15"/>
      <c r="K2961" s="16"/>
      <c r="L2961" s="16" t="b">
        <v>0</v>
      </c>
      <c r="M2961" s="17"/>
      <c r="N2961" s="18"/>
    </row>
    <row r="2962" hidden="1">
      <c r="A2962" s="10"/>
      <c r="B2962" s="11"/>
      <c r="C2962" s="11"/>
      <c r="D2962" s="11"/>
      <c r="E2962" s="12"/>
      <c r="F2962" s="23"/>
      <c r="G2962" s="11"/>
      <c r="H2962" s="11"/>
      <c r="I2962" s="14"/>
      <c r="J2962" s="15"/>
      <c r="K2962" s="16"/>
      <c r="L2962" s="16" t="b">
        <v>0</v>
      </c>
      <c r="M2962" s="17"/>
      <c r="N2962" s="18"/>
    </row>
    <row r="2963" hidden="1">
      <c r="A2963" s="10"/>
      <c r="B2963" s="11"/>
      <c r="C2963" s="11"/>
      <c r="D2963" s="11"/>
      <c r="E2963" s="12"/>
      <c r="F2963" s="23"/>
      <c r="G2963" s="11"/>
      <c r="H2963" s="11"/>
      <c r="I2963" s="14"/>
      <c r="J2963" s="15"/>
      <c r="K2963" s="16"/>
      <c r="L2963" s="16" t="b">
        <v>0</v>
      </c>
      <c r="M2963" s="17"/>
      <c r="N2963" s="18"/>
    </row>
    <row r="2964" hidden="1">
      <c r="A2964" s="10"/>
      <c r="B2964" s="11"/>
      <c r="C2964" s="11"/>
      <c r="D2964" s="11"/>
      <c r="E2964" s="12"/>
      <c r="F2964" s="23"/>
      <c r="G2964" s="11"/>
      <c r="H2964" s="11"/>
      <c r="I2964" s="14"/>
      <c r="J2964" s="15"/>
      <c r="K2964" s="16"/>
      <c r="L2964" s="16" t="b">
        <v>0</v>
      </c>
      <c r="M2964" s="17"/>
      <c r="N2964" s="18"/>
    </row>
    <row r="2965" hidden="1">
      <c r="A2965" s="10"/>
      <c r="B2965" s="11"/>
      <c r="C2965" s="11"/>
      <c r="D2965" s="11"/>
      <c r="E2965" s="12"/>
      <c r="F2965" s="23"/>
      <c r="G2965" s="11"/>
      <c r="H2965" s="11"/>
      <c r="I2965" s="14"/>
      <c r="J2965" s="15"/>
      <c r="K2965" s="16"/>
      <c r="L2965" s="16" t="b">
        <v>0</v>
      </c>
      <c r="M2965" s="17"/>
      <c r="N2965" s="18"/>
    </row>
    <row r="2966" hidden="1">
      <c r="A2966" s="10"/>
      <c r="B2966" s="11"/>
      <c r="C2966" s="11"/>
      <c r="D2966" s="11"/>
      <c r="E2966" s="12"/>
      <c r="F2966" s="23"/>
      <c r="G2966" s="11"/>
      <c r="H2966" s="11"/>
      <c r="I2966" s="14"/>
      <c r="J2966" s="15"/>
      <c r="K2966" s="16"/>
      <c r="L2966" s="16" t="b">
        <v>0</v>
      </c>
      <c r="M2966" s="17"/>
      <c r="N2966" s="18"/>
    </row>
    <row r="2967" hidden="1">
      <c r="A2967" s="10"/>
      <c r="B2967" s="11"/>
      <c r="C2967" s="11"/>
      <c r="D2967" s="11"/>
      <c r="E2967" s="12"/>
      <c r="F2967" s="23"/>
      <c r="G2967" s="11"/>
      <c r="H2967" s="11"/>
      <c r="I2967" s="14"/>
      <c r="J2967" s="15"/>
      <c r="K2967" s="16"/>
      <c r="L2967" s="16" t="b">
        <v>0</v>
      </c>
      <c r="M2967" s="17"/>
      <c r="N2967" s="18"/>
    </row>
    <row r="2968" hidden="1">
      <c r="A2968" s="10"/>
      <c r="B2968" s="11"/>
      <c r="C2968" s="11"/>
      <c r="D2968" s="11"/>
      <c r="E2968" s="12"/>
      <c r="F2968" s="23"/>
      <c r="G2968" s="11"/>
      <c r="H2968" s="11"/>
      <c r="I2968" s="14"/>
      <c r="J2968" s="15"/>
      <c r="K2968" s="16"/>
      <c r="L2968" s="16" t="b">
        <v>0</v>
      </c>
      <c r="M2968" s="17"/>
      <c r="N2968" s="18"/>
    </row>
    <row r="2969" hidden="1">
      <c r="A2969" s="10"/>
      <c r="B2969" s="11"/>
      <c r="C2969" s="11"/>
      <c r="D2969" s="11"/>
      <c r="E2969" s="12"/>
      <c r="F2969" s="23"/>
      <c r="G2969" s="11"/>
      <c r="H2969" s="11"/>
      <c r="I2969" s="14"/>
      <c r="J2969" s="15"/>
      <c r="K2969" s="16"/>
      <c r="L2969" s="16" t="b">
        <v>0</v>
      </c>
      <c r="M2969" s="17"/>
      <c r="N2969" s="18"/>
    </row>
    <row r="2970" hidden="1">
      <c r="A2970" s="10"/>
      <c r="B2970" s="11"/>
      <c r="C2970" s="11"/>
      <c r="D2970" s="11"/>
      <c r="E2970" s="12"/>
      <c r="F2970" s="23"/>
      <c r="G2970" s="11"/>
      <c r="H2970" s="11"/>
      <c r="I2970" s="14"/>
      <c r="J2970" s="15"/>
      <c r="K2970" s="16"/>
      <c r="L2970" s="16" t="b">
        <v>0</v>
      </c>
      <c r="M2970" s="17"/>
      <c r="N2970" s="18"/>
    </row>
    <row r="2971" hidden="1">
      <c r="A2971" s="10"/>
      <c r="B2971" s="11"/>
      <c r="C2971" s="11"/>
      <c r="D2971" s="11"/>
      <c r="E2971" s="12"/>
      <c r="F2971" s="23"/>
      <c r="G2971" s="11"/>
      <c r="H2971" s="11"/>
      <c r="I2971" s="14"/>
      <c r="J2971" s="15"/>
      <c r="K2971" s="16"/>
      <c r="L2971" s="16" t="b">
        <v>0</v>
      </c>
      <c r="M2971" s="17"/>
      <c r="N2971" s="18"/>
    </row>
    <row r="2972" hidden="1">
      <c r="A2972" s="10"/>
      <c r="B2972" s="11"/>
      <c r="C2972" s="11"/>
      <c r="D2972" s="11"/>
      <c r="E2972" s="12"/>
      <c r="F2972" s="23"/>
      <c r="G2972" s="11"/>
      <c r="H2972" s="11"/>
      <c r="I2972" s="14"/>
      <c r="J2972" s="15"/>
      <c r="K2972" s="16"/>
      <c r="L2972" s="16" t="b">
        <v>0</v>
      </c>
      <c r="M2972" s="17"/>
      <c r="N2972" s="18"/>
    </row>
    <row r="2973" hidden="1">
      <c r="A2973" s="10"/>
      <c r="B2973" s="11"/>
      <c r="C2973" s="11"/>
      <c r="D2973" s="11"/>
      <c r="E2973" s="12"/>
      <c r="F2973" s="23"/>
      <c r="G2973" s="11"/>
      <c r="H2973" s="11"/>
      <c r="I2973" s="14"/>
      <c r="J2973" s="15"/>
      <c r="K2973" s="16"/>
      <c r="L2973" s="16" t="b">
        <v>0</v>
      </c>
      <c r="M2973" s="17"/>
      <c r="N2973" s="18"/>
    </row>
    <row r="2974" hidden="1">
      <c r="A2974" s="10"/>
      <c r="B2974" s="11"/>
      <c r="C2974" s="11"/>
      <c r="D2974" s="11"/>
      <c r="E2974" s="12"/>
      <c r="F2974" s="23"/>
      <c r="G2974" s="11"/>
      <c r="H2974" s="11"/>
      <c r="I2974" s="14"/>
      <c r="J2974" s="15"/>
      <c r="K2974" s="16"/>
      <c r="L2974" s="16" t="b">
        <v>0</v>
      </c>
      <c r="M2974" s="17"/>
      <c r="N2974" s="18"/>
    </row>
    <row r="2975" hidden="1">
      <c r="A2975" s="10"/>
      <c r="B2975" s="11"/>
      <c r="C2975" s="11"/>
      <c r="D2975" s="11"/>
      <c r="E2975" s="12"/>
      <c r="F2975" s="23"/>
      <c r="G2975" s="11"/>
      <c r="H2975" s="11"/>
      <c r="I2975" s="14"/>
      <c r="J2975" s="15"/>
      <c r="K2975" s="16"/>
      <c r="L2975" s="16" t="b">
        <v>0</v>
      </c>
      <c r="M2975" s="17"/>
      <c r="N2975" s="18"/>
    </row>
    <row r="2976" hidden="1">
      <c r="A2976" s="10"/>
      <c r="B2976" s="11"/>
      <c r="C2976" s="11"/>
      <c r="D2976" s="11"/>
      <c r="E2976" s="12"/>
      <c r="F2976" s="23"/>
      <c r="G2976" s="11"/>
      <c r="H2976" s="11"/>
      <c r="I2976" s="14"/>
      <c r="J2976" s="15"/>
      <c r="K2976" s="16"/>
      <c r="L2976" s="16" t="b">
        <v>0</v>
      </c>
      <c r="M2976" s="17"/>
      <c r="N2976" s="18"/>
    </row>
    <row r="2977" hidden="1">
      <c r="A2977" s="10"/>
      <c r="B2977" s="11"/>
      <c r="C2977" s="11"/>
      <c r="D2977" s="11"/>
      <c r="E2977" s="12"/>
      <c r="F2977" s="23"/>
      <c r="G2977" s="11"/>
      <c r="H2977" s="11"/>
      <c r="I2977" s="14"/>
      <c r="J2977" s="15"/>
      <c r="K2977" s="16"/>
      <c r="L2977" s="16" t="b">
        <v>0</v>
      </c>
      <c r="M2977" s="17"/>
      <c r="N2977" s="18"/>
    </row>
    <row r="2978" hidden="1">
      <c r="A2978" s="10"/>
      <c r="B2978" s="11"/>
      <c r="C2978" s="11"/>
      <c r="D2978" s="11"/>
      <c r="E2978" s="12"/>
      <c r="F2978" s="23"/>
      <c r="G2978" s="11"/>
      <c r="H2978" s="11"/>
      <c r="I2978" s="14"/>
      <c r="J2978" s="15"/>
      <c r="K2978" s="16"/>
      <c r="L2978" s="16" t="b">
        <v>0</v>
      </c>
      <c r="M2978" s="17"/>
      <c r="N2978" s="18"/>
    </row>
    <row r="2979" hidden="1">
      <c r="A2979" s="10"/>
      <c r="B2979" s="11"/>
      <c r="C2979" s="11"/>
      <c r="D2979" s="11"/>
      <c r="E2979" s="12"/>
      <c r="F2979" s="23"/>
      <c r="G2979" s="11"/>
      <c r="H2979" s="11"/>
      <c r="I2979" s="14"/>
      <c r="J2979" s="15"/>
      <c r="K2979" s="16"/>
      <c r="L2979" s="16" t="b">
        <v>0</v>
      </c>
      <c r="M2979" s="17"/>
      <c r="N2979" s="18"/>
    </row>
    <row r="2980" hidden="1">
      <c r="A2980" s="10"/>
      <c r="B2980" s="11"/>
      <c r="C2980" s="11"/>
      <c r="D2980" s="11"/>
      <c r="E2980" s="12"/>
      <c r="F2980" s="23"/>
      <c r="G2980" s="11"/>
      <c r="H2980" s="11"/>
      <c r="I2980" s="14"/>
      <c r="J2980" s="15"/>
      <c r="K2980" s="16"/>
      <c r="L2980" s="16" t="b">
        <v>0</v>
      </c>
      <c r="M2980" s="17"/>
      <c r="N2980" s="18"/>
    </row>
    <row r="2981" hidden="1">
      <c r="A2981" s="10"/>
      <c r="B2981" s="11"/>
      <c r="C2981" s="11"/>
      <c r="D2981" s="11"/>
      <c r="E2981" s="12"/>
      <c r="F2981" s="23"/>
      <c r="G2981" s="11"/>
      <c r="H2981" s="11"/>
      <c r="I2981" s="14"/>
      <c r="J2981" s="15"/>
      <c r="K2981" s="16"/>
      <c r="L2981" s="16" t="b">
        <v>0</v>
      </c>
      <c r="M2981" s="17"/>
      <c r="N2981" s="18"/>
    </row>
    <row r="2982" hidden="1">
      <c r="A2982" s="10"/>
      <c r="B2982" s="11"/>
      <c r="C2982" s="11"/>
      <c r="D2982" s="11"/>
      <c r="E2982" s="12"/>
      <c r="F2982" s="23"/>
      <c r="G2982" s="11"/>
      <c r="H2982" s="11"/>
      <c r="I2982" s="14"/>
      <c r="J2982" s="15"/>
      <c r="K2982" s="16"/>
      <c r="L2982" s="16" t="b">
        <v>0</v>
      </c>
      <c r="M2982" s="17"/>
      <c r="N2982" s="18"/>
    </row>
    <row r="2983" hidden="1">
      <c r="A2983" s="10"/>
      <c r="B2983" s="11"/>
      <c r="C2983" s="11"/>
      <c r="D2983" s="11"/>
      <c r="E2983" s="12"/>
      <c r="F2983" s="23"/>
      <c r="G2983" s="11"/>
      <c r="H2983" s="11"/>
      <c r="I2983" s="14"/>
      <c r="J2983" s="15"/>
      <c r="K2983" s="16"/>
      <c r="L2983" s="16" t="b">
        <v>0</v>
      </c>
      <c r="M2983" s="17"/>
      <c r="N2983" s="18"/>
    </row>
    <row r="2984" hidden="1">
      <c r="A2984" s="10"/>
      <c r="B2984" s="11"/>
      <c r="C2984" s="11"/>
      <c r="D2984" s="11"/>
      <c r="E2984" s="12"/>
      <c r="F2984" s="23"/>
      <c r="G2984" s="11"/>
      <c r="H2984" s="11"/>
      <c r="I2984" s="14"/>
      <c r="J2984" s="15"/>
      <c r="K2984" s="16"/>
      <c r="L2984" s="16" t="b">
        <v>0</v>
      </c>
      <c r="M2984" s="17"/>
      <c r="N2984" s="18"/>
    </row>
    <row r="2985" hidden="1">
      <c r="A2985" s="10"/>
      <c r="B2985" s="11"/>
      <c r="C2985" s="11"/>
      <c r="D2985" s="11"/>
      <c r="E2985" s="12"/>
      <c r="F2985" s="23"/>
      <c r="G2985" s="11"/>
      <c r="H2985" s="11"/>
      <c r="I2985" s="14"/>
      <c r="J2985" s="15"/>
      <c r="K2985" s="16"/>
      <c r="L2985" s="16" t="b">
        <v>0</v>
      </c>
      <c r="M2985" s="17"/>
      <c r="N2985" s="18"/>
    </row>
    <row r="2986" hidden="1">
      <c r="A2986" s="10"/>
      <c r="B2986" s="11"/>
      <c r="C2986" s="11"/>
      <c r="D2986" s="11"/>
      <c r="E2986" s="12"/>
      <c r="F2986" s="23"/>
      <c r="G2986" s="11"/>
      <c r="H2986" s="11"/>
      <c r="I2986" s="14"/>
      <c r="J2986" s="15"/>
      <c r="K2986" s="16"/>
      <c r="L2986" s="16" t="b">
        <v>0</v>
      </c>
      <c r="M2986" s="17"/>
      <c r="N2986" s="18"/>
    </row>
    <row r="2987" hidden="1">
      <c r="A2987" s="10"/>
      <c r="B2987" s="11"/>
      <c r="C2987" s="11"/>
      <c r="D2987" s="11"/>
      <c r="E2987" s="12"/>
      <c r="F2987" s="23"/>
      <c r="G2987" s="11"/>
      <c r="H2987" s="11"/>
      <c r="I2987" s="14"/>
      <c r="J2987" s="15"/>
      <c r="K2987" s="16"/>
      <c r="L2987" s="16" t="b">
        <v>0</v>
      </c>
      <c r="M2987" s="17"/>
      <c r="N2987" s="18"/>
    </row>
    <row r="2988" hidden="1">
      <c r="A2988" s="10"/>
      <c r="B2988" s="11"/>
      <c r="C2988" s="11"/>
      <c r="D2988" s="11"/>
      <c r="E2988" s="12"/>
      <c r="F2988" s="23"/>
      <c r="G2988" s="11"/>
      <c r="H2988" s="11"/>
      <c r="I2988" s="14"/>
      <c r="J2988" s="15"/>
      <c r="K2988" s="16"/>
      <c r="L2988" s="16" t="b">
        <v>0</v>
      </c>
      <c r="M2988" s="17"/>
      <c r="N2988" s="18"/>
    </row>
    <row r="2989" hidden="1">
      <c r="A2989" s="10"/>
      <c r="B2989" s="11"/>
      <c r="C2989" s="11"/>
      <c r="D2989" s="11"/>
      <c r="E2989" s="12"/>
      <c r="F2989" s="23"/>
      <c r="G2989" s="11"/>
      <c r="H2989" s="11"/>
      <c r="I2989" s="14"/>
      <c r="J2989" s="15"/>
      <c r="K2989" s="16"/>
      <c r="L2989" s="16" t="b">
        <v>0</v>
      </c>
      <c r="M2989" s="17"/>
      <c r="N2989" s="18"/>
    </row>
    <row r="2990" hidden="1">
      <c r="A2990" s="10"/>
      <c r="B2990" s="11"/>
      <c r="C2990" s="11"/>
      <c r="D2990" s="11"/>
      <c r="E2990" s="12"/>
      <c r="F2990" s="23"/>
      <c r="G2990" s="11"/>
      <c r="H2990" s="11"/>
      <c r="I2990" s="14"/>
      <c r="J2990" s="15"/>
      <c r="K2990" s="16"/>
      <c r="L2990" s="16" t="b">
        <v>0</v>
      </c>
      <c r="M2990" s="17"/>
      <c r="N2990" s="18"/>
    </row>
    <row r="2991" hidden="1">
      <c r="A2991" s="10"/>
      <c r="B2991" s="11"/>
      <c r="C2991" s="11"/>
      <c r="D2991" s="11"/>
      <c r="E2991" s="12"/>
      <c r="F2991" s="23"/>
      <c r="G2991" s="11"/>
      <c r="H2991" s="11"/>
      <c r="I2991" s="14"/>
      <c r="J2991" s="15"/>
      <c r="K2991" s="16"/>
      <c r="L2991" s="16" t="b">
        <v>0</v>
      </c>
      <c r="M2991" s="17"/>
      <c r="N2991" s="18"/>
    </row>
    <row r="2992" hidden="1">
      <c r="A2992" s="10"/>
      <c r="B2992" s="11"/>
      <c r="C2992" s="11"/>
      <c r="D2992" s="11"/>
      <c r="E2992" s="12"/>
      <c r="F2992" s="23"/>
      <c r="G2992" s="11"/>
      <c r="H2992" s="11"/>
      <c r="I2992" s="14"/>
      <c r="J2992" s="15"/>
      <c r="K2992" s="16"/>
      <c r="L2992" s="16" t="b">
        <v>0</v>
      </c>
      <c r="M2992" s="17"/>
      <c r="N2992" s="18"/>
    </row>
    <row r="2993" hidden="1">
      <c r="A2993" s="10"/>
      <c r="B2993" s="11"/>
      <c r="C2993" s="11"/>
      <c r="D2993" s="11"/>
      <c r="E2993" s="12"/>
      <c r="F2993" s="23"/>
      <c r="G2993" s="11"/>
      <c r="H2993" s="11"/>
      <c r="I2993" s="14"/>
      <c r="J2993" s="15"/>
      <c r="K2993" s="16"/>
      <c r="L2993" s="16" t="b">
        <v>0</v>
      </c>
      <c r="M2993" s="17"/>
      <c r="N2993" s="18"/>
    </row>
    <row r="2994" hidden="1">
      <c r="A2994" s="10"/>
      <c r="B2994" s="11"/>
      <c r="C2994" s="11"/>
      <c r="D2994" s="11"/>
      <c r="E2994" s="12"/>
      <c r="F2994" s="23"/>
      <c r="G2994" s="11"/>
      <c r="H2994" s="11"/>
      <c r="I2994" s="14"/>
      <c r="J2994" s="15"/>
      <c r="K2994" s="16"/>
      <c r="L2994" s="16" t="b">
        <v>0</v>
      </c>
      <c r="M2994" s="17"/>
      <c r="N2994" s="18"/>
    </row>
    <row r="2995" hidden="1">
      <c r="A2995" s="10"/>
      <c r="B2995" s="11"/>
      <c r="C2995" s="11"/>
      <c r="D2995" s="11"/>
      <c r="E2995" s="12"/>
      <c r="F2995" s="23"/>
      <c r="G2995" s="11"/>
      <c r="H2995" s="11"/>
      <c r="I2995" s="14"/>
      <c r="J2995" s="15"/>
      <c r="K2995" s="16"/>
      <c r="L2995" s="16" t="b">
        <v>0</v>
      </c>
      <c r="M2995" s="17"/>
      <c r="N2995" s="18"/>
    </row>
    <row r="2996" hidden="1">
      <c r="A2996" s="10"/>
      <c r="B2996" s="11"/>
      <c r="C2996" s="11"/>
      <c r="D2996" s="11"/>
      <c r="E2996" s="12"/>
      <c r="F2996" s="23"/>
      <c r="G2996" s="11"/>
      <c r="H2996" s="11"/>
      <c r="I2996" s="14"/>
      <c r="J2996" s="15"/>
      <c r="K2996" s="16"/>
      <c r="L2996" s="16" t="b">
        <v>0</v>
      </c>
      <c r="M2996" s="17"/>
      <c r="N2996" s="18"/>
    </row>
    <row r="2997" hidden="1">
      <c r="A2997" s="10"/>
      <c r="B2997" s="11"/>
      <c r="C2997" s="11"/>
      <c r="D2997" s="11"/>
      <c r="E2997" s="12"/>
      <c r="F2997" s="23"/>
      <c r="G2997" s="11"/>
      <c r="H2997" s="11"/>
      <c r="I2997" s="14"/>
      <c r="J2997" s="15"/>
      <c r="K2997" s="16"/>
      <c r="L2997" s="16" t="b">
        <v>0</v>
      </c>
      <c r="M2997" s="17"/>
      <c r="N2997" s="18"/>
    </row>
    <row r="2998" hidden="1">
      <c r="A2998" s="10"/>
      <c r="B2998" s="11"/>
      <c r="C2998" s="11"/>
      <c r="D2998" s="11"/>
      <c r="E2998" s="12"/>
      <c r="F2998" s="23"/>
      <c r="G2998" s="11"/>
      <c r="H2998" s="11"/>
      <c r="I2998" s="14"/>
      <c r="J2998" s="15"/>
      <c r="K2998" s="16"/>
      <c r="L2998" s="16" t="b">
        <v>0</v>
      </c>
      <c r="M2998" s="17"/>
      <c r="N2998" s="18"/>
    </row>
    <row r="2999" hidden="1">
      <c r="A2999" s="10"/>
      <c r="B2999" s="11"/>
      <c r="C2999" s="11"/>
      <c r="D2999" s="11"/>
      <c r="E2999" s="12"/>
      <c r="F2999" s="23"/>
      <c r="G2999" s="11"/>
      <c r="H2999" s="11"/>
      <c r="I2999" s="14"/>
      <c r="J2999" s="15"/>
      <c r="K2999" s="16"/>
      <c r="L2999" s="16" t="b">
        <v>0</v>
      </c>
      <c r="M2999" s="17"/>
      <c r="N2999" s="18"/>
    </row>
    <row r="3000" hidden="1">
      <c r="A3000" s="10"/>
      <c r="B3000" s="11"/>
      <c r="C3000" s="11"/>
      <c r="D3000" s="11"/>
      <c r="E3000" s="12"/>
      <c r="F3000" s="23"/>
      <c r="G3000" s="11"/>
      <c r="H3000" s="11"/>
      <c r="I3000" s="14"/>
      <c r="J3000" s="15"/>
      <c r="K3000" s="16"/>
      <c r="L3000" s="16" t="b">
        <v>0</v>
      </c>
      <c r="M3000" s="17"/>
      <c r="N3000" s="18"/>
    </row>
    <row r="3001" hidden="1">
      <c r="A3001" s="10"/>
      <c r="B3001" s="11"/>
      <c r="C3001" s="11"/>
      <c r="D3001" s="11"/>
      <c r="E3001" s="12"/>
      <c r="F3001" s="23"/>
      <c r="G3001" s="11"/>
      <c r="H3001" s="11"/>
      <c r="I3001" s="14"/>
      <c r="J3001" s="15"/>
      <c r="K3001" s="16"/>
      <c r="L3001" s="16" t="b">
        <v>0</v>
      </c>
      <c r="M3001" s="17"/>
      <c r="N3001" s="18"/>
    </row>
    <row r="3002" hidden="1">
      <c r="A3002" s="10"/>
      <c r="B3002" s="11"/>
      <c r="C3002" s="11"/>
      <c r="D3002" s="11"/>
      <c r="E3002" s="12"/>
      <c r="F3002" s="23"/>
      <c r="G3002" s="11"/>
      <c r="H3002" s="11"/>
      <c r="I3002" s="14"/>
      <c r="J3002" s="15"/>
      <c r="K3002" s="16"/>
      <c r="L3002" s="16" t="b">
        <v>0</v>
      </c>
      <c r="M3002" s="17"/>
      <c r="N3002" s="18"/>
    </row>
    <row r="3003" hidden="1">
      <c r="A3003" s="10"/>
      <c r="B3003" s="11"/>
      <c r="C3003" s="11"/>
      <c r="D3003" s="11"/>
      <c r="E3003" s="12"/>
      <c r="F3003" s="23"/>
      <c r="G3003" s="11"/>
      <c r="H3003" s="11"/>
      <c r="I3003" s="14"/>
      <c r="J3003" s="15"/>
      <c r="K3003" s="16"/>
      <c r="L3003" s="16" t="b">
        <v>0</v>
      </c>
      <c r="M3003" s="17"/>
      <c r="N3003" s="18"/>
    </row>
    <row r="3004" hidden="1">
      <c r="A3004" s="10"/>
      <c r="B3004" s="11"/>
      <c r="C3004" s="11"/>
      <c r="D3004" s="11"/>
      <c r="E3004" s="12"/>
      <c r="F3004" s="23"/>
      <c r="G3004" s="11"/>
      <c r="H3004" s="11"/>
      <c r="I3004" s="14"/>
      <c r="J3004" s="15"/>
      <c r="K3004" s="16"/>
      <c r="L3004" s="16" t="b">
        <v>0</v>
      </c>
      <c r="M3004" s="17"/>
      <c r="N3004" s="18"/>
    </row>
    <row r="3005" hidden="1">
      <c r="A3005" s="10"/>
      <c r="B3005" s="11"/>
      <c r="C3005" s="11"/>
      <c r="D3005" s="11"/>
      <c r="E3005" s="12"/>
      <c r="F3005" s="23"/>
      <c r="G3005" s="11"/>
      <c r="H3005" s="11"/>
      <c r="I3005" s="14"/>
      <c r="J3005" s="15"/>
      <c r="K3005" s="16"/>
      <c r="L3005" s="16" t="b">
        <v>0</v>
      </c>
      <c r="M3005" s="17"/>
      <c r="N3005" s="18"/>
    </row>
    <row r="3006" hidden="1">
      <c r="A3006" s="10"/>
      <c r="B3006" s="11"/>
      <c r="C3006" s="11"/>
      <c r="D3006" s="11"/>
      <c r="E3006" s="12"/>
      <c r="F3006" s="23"/>
      <c r="G3006" s="11"/>
      <c r="H3006" s="11"/>
      <c r="I3006" s="14"/>
      <c r="J3006" s="15"/>
      <c r="K3006" s="16"/>
      <c r="L3006" s="16" t="b">
        <v>0</v>
      </c>
      <c r="M3006" s="17"/>
      <c r="N3006" s="18"/>
    </row>
    <row r="3007" hidden="1">
      <c r="A3007" s="10"/>
      <c r="B3007" s="11"/>
      <c r="C3007" s="11"/>
      <c r="D3007" s="11"/>
      <c r="E3007" s="12"/>
      <c r="F3007" s="23"/>
      <c r="G3007" s="11"/>
      <c r="H3007" s="11"/>
      <c r="I3007" s="14"/>
      <c r="J3007" s="15"/>
      <c r="K3007" s="16"/>
      <c r="L3007" s="16" t="b">
        <v>0</v>
      </c>
      <c r="M3007" s="17"/>
      <c r="N3007" s="18"/>
    </row>
    <row r="3008" hidden="1">
      <c r="A3008" s="10"/>
      <c r="B3008" s="11"/>
      <c r="C3008" s="11"/>
      <c r="D3008" s="11"/>
      <c r="E3008" s="12"/>
      <c r="F3008" s="23"/>
      <c r="G3008" s="11"/>
      <c r="H3008" s="11"/>
      <c r="I3008" s="14"/>
      <c r="J3008" s="15"/>
      <c r="K3008" s="16"/>
      <c r="L3008" s="16" t="b">
        <v>0</v>
      </c>
      <c r="M3008" s="17"/>
      <c r="N3008" s="18"/>
    </row>
    <row r="3009" hidden="1">
      <c r="A3009" s="10"/>
      <c r="B3009" s="11"/>
      <c r="C3009" s="11"/>
      <c r="D3009" s="11"/>
      <c r="E3009" s="12"/>
      <c r="F3009" s="23"/>
      <c r="G3009" s="11"/>
      <c r="H3009" s="11"/>
      <c r="I3009" s="14"/>
      <c r="J3009" s="15"/>
      <c r="K3009" s="16"/>
      <c r="L3009" s="16" t="b">
        <v>0</v>
      </c>
      <c r="M3009" s="17"/>
      <c r="N3009" s="18"/>
    </row>
    <row r="3010" hidden="1">
      <c r="A3010" s="10"/>
      <c r="B3010" s="11"/>
      <c r="C3010" s="11"/>
      <c r="D3010" s="11"/>
      <c r="E3010" s="12"/>
      <c r="F3010" s="23"/>
      <c r="G3010" s="11"/>
      <c r="H3010" s="11"/>
      <c r="I3010" s="14"/>
      <c r="J3010" s="15"/>
      <c r="K3010" s="16"/>
      <c r="L3010" s="16" t="b">
        <v>0</v>
      </c>
      <c r="M3010" s="17"/>
      <c r="N3010" s="18"/>
    </row>
    <row r="3011" hidden="1">
      <c r="A3011" s="10"/>
      <c r="B3011" s="11"/>
      <c r="C3011" s="11"/>
      <c r="D3011" s="11"/>
      <c r="E3011" s="12"/>
      <c r="F3011" s="23"/>
      <c r="G3011" s="11"/>
      <c r="H3011" s="11"/>
      <c r="I3011" s="14"/>
      <c r="J3011" s="15"/>
      <c r="K3011" s="16"/>
      <c r="L3011" s="16" t="b">
        <v>0</v>
      </c>
      <c r="M3011" s="17"/>
      <c r="N3011" s="18"/>
    </row>
    <row r="3012" hidden="1">
      <c r="A3012" s="10"/>
      <c r="B3012" s="11"/>
      <c r="C3012" s="11"/>
      <c r="D3012" s="11"/>
      <c r="E3012" s="12"/>
      <c r="F3012" s="23"/>
      <c r="G3012" s="11"/>
      <c r="H3012" s="11"/>
      <c r="I3012" s="14"/>
      <c r="J3012" s="15"/>
      <c r="K3012" s="16"/>
      <c r="L3012" s="16" t="b">
        <v>0</v>
      </c>
      <c r="M3012" s="17"/>
      <c r="N3012" s="18"/>
    </row>
    <row r="3013" hidden="1">
      <c r="A3013" s="10"/>
      <c r="B3013" s="11"/>
      <c r="C3013" s="11"/>
      <c r="D3013" s="11"/>
      <c r="E3013" s="12"/>
      <c r="F3013" s="23"/>
      <c r="G3013" s="11"/>
      <c r="H3013" s="11"/>
      <c r="I3013" s="14"/>
      <c r="J3013" s="15"/>
      <c r="K3013" s="16"/>
      <c r="L3013" s="16" t="b">
        <v>0</v>
      </c>
      <c r="M3013" s="17"/>
      <c r="N3013" s="18"/>
    </row>
    <row r="3014" hidden="1">
      <c r="A3014" s="10"/>
      <c r="B3014" s="11"/>
      <c r="C3014" s="11"/>
      <c r="D3014" s="11"/>
      <c r="E3014" s="12"/>
      <c r="F3014" s="23"/>
      <c r="G3014" s="11"/>
      <c r="H3014" s="11"/>
      <c r="I3014" s="14"/>
      <c r="J3014" s="15"/>
      <c r="K3014" s="16"/>
      <c r="L3014" s="16" t="b">
        <v>0</v>
      </c>
      <c r="M3014" s="17"/>
      <c r="N3014" s="18"/>
    </row>
    <row r="3015" hidden="1">
      <c r="A3015" s="10"/>
      <c r="B3015" s="11"/>
      <c r="C3015" s="11"/>
      <c r="D3015" s="11"/>
      <c r="E3015" s="12"/>
      <c r="F3015" s="23"/>
      <c r="G3015" s="11"/>
      <c r="H3015" s="11"/>
      <c r="I3015" s="14"/>
      <c r="J3015" s="15"/>
      <c r="K3015" s="16"/>
      <c r="L3015" s="16" t="b">
        <v>0</v>
      </c>
      <c r="M3015" s="17"/>
      <c r="N3015" s="18"/>
    </row>
    <row r="3016" hidden="1">
      <c r="A3016" s="10"/>
      <c r="B3016" s="11"/>
      <c r="C3016" s="11"/>
      <c r="D3016" s="11"/>
      <c r="E3016" s="12"/>
      <c r="F3016" s="23"/>
      <c r="G3016" s="11"/>
      <c r="H3016" s="11"/>
      <c r="I3016" s="14"/>
      <c r="J3016" s="15"/>
      <c r="K3016" s="16"/>
      <c r="L3016" s="16" t="b">
        <v>0</v>
      </c>
      <c r="M3016" s="17"/>
      <c r="N3016" s="18"/>
    </row>
    <row r="3017" hidden="1">
      <c r="A3017" s="10"/>
      <c r="B3017" s="11"/>
      <c r="C3017" s="11"/>
      <c r="D3017" s="11"/>
      <c r="E3017" s="12"/>
      <c r="F3017" s="23"/>
      <c r="G3017" s="11"/>
      <c r="H3017" s="11"/>
      <c r="I3017" s="14"/>
      <c r="J3017" s="15"/>
      <c r="K3017" s="16"/>
      <c r="L3017" s="16" t="b">
        <v>0</v>
      </c>
      <c r="M3017" s="17"/>
      <c r="N3017" s="18"/>
    </row>
    <row r="3018" hidden="1">
      <c r="A3018" s="10"/>
      <c r="B3018" s="11"/>
      <c r="C3018" s="11"/>
      <c r="D3018" s="11"/>
      <c r="E3018" s="12"/>
      <c r="F3018" s="23"/>
      <c r="G3018" s="11"/>
      <c r="H3018" s="11"/>
      <c r="I3018" s="14"/>
      <c r="J3018" s="15"/>
      <c r="K3018" s="16"/>
      <c r="L3018" s="16" t="b">
        <v>0</v>
      </c>
      <c r="M3018" s="17"/>
      <c r="N3018" s="18"/>
    </row>
    <row r="3019" hidden="1">
      <c r="A3019" s="10"/>
      <c r="B3019" s="11"/>
      <c r="C3019" s="11"/>
      <c r="D3019" s="11"/>
      <c r="E3019" s="12"/>
      <c r="F3019" s="23"/>
      <c r="G3019" s="11"/>
      <c r="H3019" s="11"/>
      <c r="I3019" s="14"/>
      <c r="J3019" s="15"/>
      <c r="K3019" s="16"/>
      <c r="L3019" s="16" t="b">
        <v>0</v>
      </c>
      <c r="M3019" s="17"/>
      <c r="N3019" s="18"/>
    </row>
    <row r="3020" hidden="1">
      <c r="A3020" s="10"/>
      <c r="B3020" s="11"/>
      <c r="C3020" s="11"/>
      <c r="D3020" s="11"/>
      <c r="E3020" s="12"/>
      <c r="F3020" s="23"/>
      <c r="G3020" s="11"/>
      <c r="H3020" s="11"/>
      <c r="I3020" s="14"/>
      <c r="J3020" s="15"/>
      <c r="K3020" s="16"/>
      <c r="L3020" s="16" t="b">
        <v>0</v>
      </c>
      <c r="M3020" s="17"/>
      <c r="N3020" s="18"/>
    </row>
    <row r="3021" hidden="1">
      <c r="A3021" s="10"/>
      <c r="B3021" s="11"/>
      <c r="C3021" s="11"/>
      <c r="D3021" s="11"/>
      <c r="E3021" s="12"/>
      <c r="F3021" s="23"/>
      <c r="G3021" s="11"/>
      <c r="H3021" s="11"/>
      <c r="I3021" s="14"/>
      <c r="J3021" s="15"/>
      <c r="K3021" s="16"/>
      <c r="L3021" s="16" t="b">
        <v>0</v>
      </c>
      <c r="M3021" s="17"/>
      <c r="N3021" s="18"/>
    </row>
    <row r="3022" hidden="1">
      <c r="A3022" s="10"/>
      <c r="B3022" s="11"/>
      <c r="C3022" s="11"/>
      <c r="D3022" s="11"/>
      <c r="E3022" s="12"/>
      <c r="F3022" s="23"/>
      <c r="G3022" s="11"/>
      <c r="H3022" s="11"/>
      <c r="I3022" s="14"/>
      <c r="J3022" s="15"/>
      <c r="K3022" s="16"/>
      <c r="L3022" s="16" t="b">
        <v>0</v>
      </c>
      <c r="M3022" s="17"/>
      <c r="N3022" s="18"/>
    </row>
    <row r="3023" hidden="1">
      <c r="A3023" s="10"/>
      <c r="B3023" s="11"/>
      <c r="C3023" s="11"/>
      <c r="D3023" s="11"/>
      <c r="E3023" s="12"/>
      <c r="F3023" s="23"/>
      <c r="G3023" s="11"/>
      <c r="H3023" s="11"/>
      <c r="I3023" s="14"/>
      <c r="J3023" s="15"/>
      <c r="K3023" s="16"/>
      <c r="L3023" s="16" t="b">
        <v>0</v>
      </c>
      <c r="M3023" s="17"/>
      <c r="N3023" s="18"/>
    </row>
    <row r="3024" hidden="1">
      <c r="A3024" s="10"/>
      <c r="B3024" s="11"/>
      <c r="C3024" s="11"/>
      <c r="D3024" s="11"/>
      <c r="E3024" s="12"/>
      <c r="F3024" s="23"/>
      <c r="G3024" s="11"/>
      <c r="H3024" s="11"/>
      <c r="I3024" s="14"/>
      <c r="J3024" s="15"/>
      <c r="K3024" s="16"/>
      <c r="L3024" s="16" t="b">
        <v>0</v>
      </c>
      <c r="M3024" s="17"/>
      <c r="N3024" s="18"/>
    </row>
    <row r="3025" hidden="1">
      <c r="A3025" s="10"/>
      <c r="B3025" s="11"/>
      <c r="C3025" s="11"/>
      <c r="D3025" s="11"/>
      <c r="E3025" s="12"/>
      <c r="F3025" s="23"/>
      <c r="G3025" s="11"/>
      <c r="H3025" s="11"/>
      <c r="I3025" s="14"/>
      <c r="J3025" s="15"/>
      <c r="K3025" s="16"/>
      <c r="L3025" s="16" t="b">
        <v>0</v>
      </c>
      <c r="M3025" s="17"/>
      <c r="N3025" s="18"/>
    </row>
    <row r="3026" hidden="1">
      <c r="A3026" s="10"/>
      <c r="B3026" s="11"/>
      <c r="C3026" s="11"/>
      <c r="D3026" s="11"/>
      <c r="E3026" s="12"/>
      <c r="F3026" s="23"/>
      <c r="G3026" s="11"/>
      <c r="H3026" s="11"/>
      <c r="I3026" s="14"/>
      <c r="J3026" s="15"/>
      <c r="K3026" s="16"/>
      <c r="L3026" s="16" t="b">
        <v>0</v>
      </c>
      <c r="M3026" s="17"/>
      <c r="N3026" s="18"/>
    </row>
    <row r="3027" hidden="1">
      <c r="A3027" s="10"/>
      <c r="B3027" s="11"/>
      <c r="C3027" s="11"/>
      <c r="D3027" s="11"/>
      <c r="E3027" s="12"/>
      <c r="F3027" s="23"/>
      <c r="G3027" s="11"/>
      <c r="H3027" s="11"/>
      <c r="I3027" s="14"/>
      <c r="J3027" s="15"/>
      <c r="K3027" s="16"/>
      <c r="L3027" s="16" t="b">
        <v>0</v>
      </c>
      <c r="M3027" s="17"/>
      <c r="N3027" s="18"/>
    </row>
    <row r="3028" hidden="1">
      <c r="A3028" s="10"/>
      <c r="B3028" s="11"/>
      <c r="C3028" s="11"/>
      <c r="D3028" s="11"/>
      <c r="E3028" s="12"/>
      <c r="F3028" s="23"/>
      <c r="G3028" s="11"/>
      <c r="H3028" s="11"/>
      <c r="I3028" s="14"/>
      <c r="J3028" s="15"/>
      <c r="K3028" s="16"/>
      <c r="L3028" s="16" t="b">
        <v>0</v>
      </c>
      <c r="M3028" s="17"/>
      <c r="N3028" s="18"/>
    </row>
    <row r="3029" hidden="1">
      <c r="A3029" s="10"/>
      <c r="B3029" s="11"/>
      <c r="C3029" s="11"/>
      <c r="D3029" s="11"/>
      <c r="E3029" s="12"/>
      <c r="F3029" s="23"/>
      <c r="G3029" s="11"/>
      <c r="H3029" s="11"/>
      <c r="I3029" s="14"/>
      <c r="J3029" s="15"/>
      <c r="K3029" s="16"/>
      <c r="L3029" s="16" t="b">
        <v>0</v>
      </c>
      <c r="M3029" s="17"/>
      <c r="N3029" s="18"/>
    </row>
    <row r="3030" hidden="1">
      <c r="A3030" s="10"/>
      <c r="B3030" s="11"/>
      <c r="C3030" s="11"/>
      <c r="D3030" s="11"/>
      <c r="E3030" s="12"/>
      <c r="F3030" s="23"/>
      <c r="G3030" s="11"/>
      <c r="H3030" s="11"/>
      <c r="I3030" s="14"/>
      <c r="J3030" s="15"/>
      <c r="K3030" s="16"/>
      <c r="L3030" s="16" t="b">
        <v>0</v>
      </c>
      <c r="M3030" s="17"/>
      <c r="N3030" s="18"/>
    </row>
    <row r="3031" hidden="1">
      <c r="A3031" s="10"/>
      <c r="B3031" s="11"/>
      <c r="C3031" s="11"/>
      <c r="D3031" s="11"/>
      <c r="E3031" s="12"/>
      <c r="F3031" s="23"/>
      <c r="G3031" s="11"/>
      <c r="H3031" s="11"/>
      <c r="I3031" s="14"/>
      <c r="J3031" s="15"/>
      <c r="K3031" s="16"/>
      <c r="L3031" s="16" t="b">
        <v>0</v>
      </c>
      <c r="M3031" s="17"/>
      <c r="N3031" s="18"/>
    </row>
    <row r="3032" hidden="1">
      <c r="A3032" s="10"/>
      <c r="B3032" s="11"/>
      <c r="C3032" s="11"/>
      <c r="D3032" s="11"/>
      <c r="E3032" s="12"/>
      <c r="F3032" s="23"/>
      <c r="G3032" s="11"/>
      <c r="H3032" s="11"/>
      <c r="I3032" s="14"/>
      <c r="J3032" s="15"/>
      <c r="K3032" s="16"/>
      <c r="L3032" s="16" t="b">
        <v>0</v>
      </c>
      <c r="M3032" s="17"/>
      <c r="N3032" s="18"/>
    </row>
    <row r="3033" hidden="1">
      <c r="A3033" s="10"/>
      <c r="B3033" s="11"/>
      <c r="C3033" s="11"/>
      <c r="D3033" s="11"/>
      <c r="E3033" s="12"/>
      <c r="F3033" s="23"/>
      <c r="G3033" s="11"/>
      <c r="H3033" s="11"/>
      <c r="I3033" s="14"/>
      <c r="J3033" s="15"/>
      <c r="K3033" s="16"/>
      <c r="L3033" s="16" t="b">
        <v>0</v>
      </c>
      <c r="M3033" s="17"/>
      <c r="N3033" s="18"/>
    </row>
    <row r="3034" hidden="1">
      <c r="A3034" s="10"/>
      <c r="B3034" s="11"/>
      <c r="C3034" s="11"/>
      <c r="D3034" s="11"/>
      <c r="E3034" s="12"/>
      <c r="F3034" s="23"/>
      <c r="G3034" s="11"/>
      <c r="H3034" s="11"/>
      <c r="I3034" s="14"/>
      <c r="J3034" s="15"/>
      <c r="K3034" s="16"/>
      <c r="L3034" s="16" t="b">
        <v>0</v>
      </c>
      <c r="M3034" s="17"/>
      <c r="N3034" s="18"/>
    </row>
    <row r="3035" hidden="1">
      <c r="A3035" s="10"/>
      <c r="B3035" s="11"/>
      <c r="C3035" s="11"/>
      <c r="D3035" s="11"/>
      <c r="E3035" s="12"/>
      <c r="F3035" s="23"/>
      <c r="G3035" s="11"/>
      <c r="H3035" s="11"/>
      <c r="I3035" s="14"/>
      <c r="J3035" s="15"/>
      <c r="K3035" s="16"/>
      <c r="L3035" s="16" t="b">
        <v>0</v>
      </c>
      <c r="M3035" s="17"/>
      <c r="N3035" s="18"/>
    </row>
    <row r="3036" hidden="1">
      <c r="A3036" s="10"/>
      <c r="B3036" s="11"/>
      <c r="C3036" s="11"/>
      <c r="D3036" s="11"/>
      <c r="E3036" s="12"/>
      <c r="F3036" s="23"/>
      <c r="G3036" s="11"/>
      <c r="H3036" s="11"/>
      <c r="I3036" s="14"/>
      <c r="J3036" s="15"/>
      <c r="K3036" s="16"/>
      <c r="L3036" s="16" t="b">
        <v>0</v>
      </c>
      <c r="M3036" s="17"/>
      <c r="N3036" s="18"/>
    </row>
    <row r="3037" hidden="1">
      <c r="A3037" s="10"/>
      <c r="B3037" s="11"/>
      <c r="C3037" s="11"/>
      <c r="D3037" s="11"/>
      <c r="E3037" s="12"/>
      <c r="F3037" s="23"/>
      <c r="G3037" s="11"/>
      <c r="H3037" s="11"/>
      <c r="I3037" s="14"/>
      <c r="J3037" s="15"/>
      <c r="K3037" s="16"/>
      <c r="L3037" s="16" t="b">
        <v>0</v>
      </c>
      <c r="M3037" s="17"/>
      <c r="N3037" s="18"/>
    </row>
    <row r="3038" hidden="1">
      <c r="A3038" s="10"/>
      <c r="B3038" s="11"/>
      <c r="C3038" s="11"/>
      <c r="D3038" s="11"/>
      <c r="E3038" s="12"/>
      <c r="F3038" s="23"/>
      <c r="G3038" s="11"/>
      <c r="H3038" s="11"/>
      <c r="I3038" s="14"/>
      <c r="J3038" s="15"/>
      <c r="K3038" s="16"/>
      <c r="L3038" s="16" t="b">
        <v>0</v>
      </c>
      <c r="M3038" s="17"/>
      <c r="N3038" s="18"/>
    </row>
    <row r="3039" hidden="1">
      <c r="A3039" s="10"/>
      <c r="B3039" s="11"/>
      <c r="C3039" s="11"/>
      <c r="D3039" s="11"/>
      <c r="E3039" s="12"/>
      <c r="F3039" s="23"/>
      <c r="G3039" s="11"/>
      <c r="H3039" s="11"/>
      <c r="I3039" s="14"/>
      <c r="J3039" s="15"/>
      <c r="K3039" s="16"/>
      <c r="L3039" s="16" t="b">
        <v>0</v>
      </c>
      <c r="M3039" s="17"/>
      <c r="N3039" s="18"/>
    </row>
    <row r="3040" hidden="1">
      <c r="A3040" s="10"/>
      <c r="B3040" s="11"/>
      <c r="C3040" s="11"/>
      <c r="D3040" s="11"/>
      <c r="E3040" s="12"/>
      <c r="F3040" s="23"/>
      <c r="G3040" s="11"/>
      <c r="H3040" s="11"/>
      <c r="I3040" s="14"/>
      <c r="J3040" s="15"/>
      <c r="K3040" s="16"/>
      <c r="L3040" s="16" t="b">
        <v>0</v>
      </c>
      <c r="M3040" s="17"/>
      <c r="N3040" s="18"/>
    </row>
    <row r="3041" hidden="1">
      <c r="A3041" s="10"/>
      <c r="B3041" s="11"/>
      <c r="C3041" s="11"/>
      <c r="D3041" s="11"/>
      <c r="E3041" s="12"/>
      <c r="F3041" s="23"/>
      <c r="G3041" s="11"/>
      <c r="H3041" s="11"/>
      <c r="I3041" s="14"/>
      <c r="J3041" s="15"/>
      <c r="K3041" s="16"/>
      <c r="L3041" s="16" t="b">
        <v>0</v>
      </c>
      <c r="M3041" s="17"/>
      <c r="N3041" s="18"/>
    </row>
    <row r="3042" hidden="1">
      <c r="A3042" s="10"/>
      <c r="B3042" s="11"/>
      <c r="C3042" s="11"/>
      <c r="D3042" s="11"/>
      <c r="E3042" s="12"/>
      <c r="F3042" s="23"/>
      <c r="G3042" s="11"/>
      <c r="H3042" s="11"/>
      <c r="I3042" s="14"/>
      <c r="J3042" s="15"/>
      <c r="K3042" s="16"/>
      <c r="L3042" s="16" t="b">
        <v>0</v>
      </c>
      <c r="M3042" s="17"/>
      <c r="N3042" s="18"/>
    </row>
    <row r="3043" hidden="1">
      <c r="A3043" s="10"/>
      <c r="B3043" s="11"/>
      <c r="C3043" s="11"/>
      <c r="D3043" s="11"/>
      <c r="E3043" s="12"/>
      <c r="F3043" s="23"/>
      <c r="G3043" s="11"/>
      <c r="H3043" s="11"/>
      <c r="I3043" s="14"/>
      <c r="J3043" s="15"/>
      <c r="K3043" s="16"/>
      <c r="L3043" s="16" t="b">
        <v>0</v>
      </c>
      <c r="M3043" s="17"/>
      <c r="N3043" s="18"/>
    </row>
    <row r="3044" hidden="1">
      <c r="A3044" s="10"/>
      <c r="B3044" s="11"/>
      <c r="C3044" s="11"/>
      <c r="D3044" s="11"/>
      <c r="E3044" s="12"/>
      <c r="F3044" s="23"/>
      <c r="G3044" s="11"/>
      <c r="H3044" s="11"/>
      <c r="I3044" s="14"/>
      <c r="J3044" s="15"/>
      <c r="K3044" s="16"/>
      <c r="L3044" s="16" t="b">
        <v>0</v>
      </c>
      <c r="M3044" s="17"/>
      <c r="N3044" s="18"/>
    </row>
    <row r="3045" hidden="1">
      <c r="A3045" s="10"/>
      <c r="B3045" s="11"/>
      <c r="C3045" s="11"/>
      <c r="D3045" s="11"/>
      <c r="E3045" s="12"/>
      <c r="F3045" s="23"/>
      <c r="G3045" s="11"/>
      <c r="H3045" s="11"/>
      <c r="I3045" s="14"/>
      <c r="J3045" s="15"/>
      <c r="K3045" s="16"/>
      <c r="L3045" s="16" t="b">
        <v>0</v>
      </c>
      <c r="M3045" s="17"/>
      <c r="N3045" s="18"/>
    </row>
    <row r="3046" hidden="1">
      <c r="A3046" s="10"/>
      <c r="B3046" s="11"/>
      <c r="C3046" s="11"/>
      <c r="D3046" s="11"/>
      <c r="E3046" s="12"/>
      <c r="F3046" s="23"/>
      <c r="G3046" s="11"/>
      <c r="H3046" s="11"/>
      <c r="I3046" s="14"/>
      <c r="J3046" s="15"/>
      <c r="K3046" s="16"/>
      <c r="L3046" s="16" t="b">
        <v>0</v>
      </c>
      <c r="M3046" s="17"/>
      <c r="N3046" s="18"/>
    </row>
    <row r="3047" hidden="1">
      <c r="A3047" s="10"/>
      <c r="B3047" s="11"/>
      <c r="C3047" s="11"/>
      <c r="D3047" s="11"/>
      <c r="E3047" s="12"/>
      <c r="F3047" s="23"/>
      <c r="G3047" s="11"/>
      <c r="H3047" s="11"/>
      <c r="I3047" s="14"/>
      <c r="J3047" s="15"/>
      <c r="K3047" s="16"/>
      <c r="L3047" s="16" t="b">
        <v>0</v>
      </c>
      <c r="M3047" s="17"/>
      <c r="N3047" s="18"/>
    </row>
    <row r="3048" hidden="1">
      <c r="A3048" s="10"/>
      <c r="B3048" s="11"/>
      <c r="C3048" s="11"/>
      <c r="D3048" s="11"/>
      <c r="E3048" s="12"/>
      <c r="F3048" s="23"/>
      <c r="G3048" s="11"/>
      <c r="H3048" s="11"/>
      <c r="I3048" s="14"/>
      <c r="J3048" s="15"/>
      <c r="K3048" s="16"/>
      <c r="L3048" s="16" t="b">
        <v>0</v>
      </c>
      <c r="M3048" s="17"/>
      <c r="N3048" s="18"/>
    </row>
    <row r="3049" hidden="1">
      <c r="A3049" s="10"/>
      <c r="B3049" s="11"/>
      <c r="C3049" s="11"/>
      <c r="D3049" s="11"/>
      <c r="E3049" s="12"/>
      <c r="F3049" s="23"/>
      <c r="G3049" s="11"/>
      <c r="H3049" s="11"/>
      <c r="I3049" s="14"/>
      <c r="J3049" s="15"/>
      <c r="K3049" s="16"/>
      <c r="L3049" s="16" t="b">
        <v>0</v>
      </c>
      <c r="M3049" s="17"/>
      <c r="N3049" s="18"/>
    </row>
    <row r="3050" hidden="1">
      <c r="A3050" s="10"/>
      <c r="B3050" s="11"/>
      <c r="C3050" s="11"/>
      <c r="D3050" s="11"/>
      <c r="E3050" s="12"/>
      <c r="F3050" s="23"/>
      <c r="G3050" s="11"/>
      <c r="H3050" s="11"/>
      <c r="I3050" s="14"/>
      <c r="J3050" s="15"/>
      <c r="K3050" s="16"/>
      <c r="L3050" s="16" t="b">
        <v>0</v>
      </c>
      <c r="M3050" s="17"/>
      <c r="N3050" s="18"/>
    </row>
    <row r="3051" hidden="1">
      <c r="A3051" s="10"/>
      <c r="B3051" s="11"/>
      <c r="C3051" s="11"/>
      <c r="D3051" s="11"/>
      <c r="E3051" s="12"/>
      <c r="F3051" s="23"/>
      <c r="G3051" s="11"/>
      <c r="H3051" s="11"/>
      <c r="I3051" s="14"/>
      <c r="J3051" s="15"/>
      <c r="K3051" s="16"/>
      <c r="L3051" s="16" t="b">
        <v>0</v>
      </c>
      <c r="M3051" s="17"/>
      <c r="N3051" s="18"/>
    </row>
    <row r="3052" hidden="1">
      <c r="A3052" s="10"/>
      <c r="B3052" s="11"/>
      <c r="C3052" s="11"/>
      <c r="D3052" s="11"/>
      <c r="E3052" s="12"/>
      <c r="F3052" s="23"/>
      <c r="G3052" s="11"/>
      <c r="H3052" s="11"/>
      <c r="I3052" s="14"/>
      <c r="J3052" s="15"/>
      <c r="K3052" s="16"/>
      <c r="L3052" s="16" t="b">
        <v>0</v>
      </c>
      <c r="M3052" s="17"/>
      <c r="N3052" s="18"/>
    </row>
    <row r="3053" hidden="1">
      <c r="A3053" s="10"/>
      <c r="B3053" s="11"/>
      <c r="C3053" s="11"/>
      <c r="D3053" s="11"/>
      <c r="E3053" s="12"/>
      <c r="F3053" s="23"/>
      <c r="G3053" s="11"/>
      <c r="H3053" s="11"/>
      <c r="I3053" s="14"/>
      <c r="J3053" s="15"/>
      <c r="K3053" s="16"/>
      <c r="L3053" s="16" t="b">
        <v>0</v>
      </c>
      <c r="M3053" s="17"/>
      <c r="N3053" s="18"/>
    </row>
    <row r="3054" hidden="1">
      <c r="A3054" s="10"/>
      <c r="B3054" s="11"/>
      <c r="C3054" s="11"/>
      <c r="D3054" s="11"/>
      <c r="E3054" s="12"/>
      <c r="F3054" s="23"/>
      <c r="G3054" s="11"/>
      <c r="H3054" s="11"/>
      <c r="I3054" s="14"/>
      <c r="J3054" s="15"/>
      <c r="K3054" s="16"/>
      <c r="L3054" s="16" t="b">
        <v>0</v>
      </c>
      <c r="M3054" s="17"/>
      <c r="N3054" s="18"/>
    </row>
    <row r="3055" hidden="1">
      <c r="A3055" s="10"/>
      <c r="B3055" s="11"/>
      <c r="C3055" s="11"/>
      <c r="D3055" s="11"/>
      <c r="E3055" s="12"/>
      <c r="F3055" s="23"/>
      <c r="G3055" s="11"/>
      <c r="H3055" s="11"/>
      <c r="I3055" s="14"/>
      <c r="J3055" s="15"/>
      <c r="K3055" s="16"/>
      <c r="L3055" s="16" t="b">
        <v>0</v>
      </c>
      <c r="M3055" s="17"/>
      <c r="N3055" s="18"/>
    </row>
    <row r="3056" hidden="1">
      <c r="A3056" s="10"/>
      <c r="B3056" s="11"/>
      <c r="C3056" s="11"/>
      <c r="D3056" s="11"/>
      <c r="E3056" s="12"/>
      <c r="F3056" s="23"/>
      <c r="G3056" s="11"/>
      <c r="H3056" s="11"/>
      <c r="I3056" s="14"/>
      <c r="J3056" s="15"/>
      <c r="K3056" s="16"/>
      <c r="L3056" s="16" t="b">
        <v>0</v>
      </c>
      <c r="M3056" s="17"/>
      <c r="N3056" s="18"/>
    </row>
    <row r="3057" hidden="1">
      <c r="A3057" s="10"/>
      <c r="B3057" s="11"/>
      <c r="C3057" s="11"/>
      <c r="D3057" s="11"/>
      <c r="E3057" s="12"/>
      <c r="F3057" s="23"/>
      <c r="G3057" s="11"/>
      <c r="H3057" s="11"/>
      <c r="I3057" s="14"/>
      <c r="J3057" s="15"/>
      <c r="K3057" s="16"/>
      <c r="L3057" s="16" t="b">
        <v>0</v>
      </c>
      <c r="M3057" s="17"/>
      <c r="N3057" s="18"/>
    </row>
    <row r="3058" hidden="1">
      <c r="A3058" s="10"/>
      <c r="B3058" s="11"/>
      <c r="C3058" s="11"/>
      <c r="D3058" s="11"/>
      <c r="E3058" s="12"/>
      <c r="F3058" s="23"/>
      <c r="G3058" s="11"/>
      <c r="H3058" s="11"/>
      <c r="I3058" s="14"/>
      <c r="J3058" s="15"/>
      <c r="K3058" s="16"/>
      <c r="L3058" s="16" t="b">
        <v>0</v>
      </c>
      <c r="M3058" s="17"/>
      <c r="N3058" s="18"/>
    </row>
    <row r="3059" hidden="1">
      <c r="A3059" s="10"/>
      <c r="B3059" s="11"/>
      <c r="C3059" s="11"/>
      <c r="D3059" s="11"/>
      <c r="E3059" s="12"/>
      <c r="F3059" s="23"/>
      <c r="G3059" s="11"/>
      <c r="H3059" s="11"/>
      <c r="I3059" s="14"/>
      <c r="J3059" s="15"/>
      <c r="K3059" s="16"/>
      <c r="L3059" s="16" t="b">
        <v>0</v>
      </c>
      <c r="M3059" s="17"/>
      <c r="N3059" s="18"/>
    </row>
    <row r="3060" hidden="1">
      <c r="A3060" s="10"/>
      <c r="B3060" s="11"/>
      <c r="C3060" s="11"/>
      <c r="D3060" s="11"/>
      <c r="E3060" s="12"/>
      <c r="F3060" s="23"/>
      <c r="G3060" s="11"/>
      <c r="H3060" s="11"/>
      <c r="I3060" s="14"/>
      <c r="J3060" s="15"/>
      <c r="K3060" s="16"/>
      <c r="L3060" s="16" t="b">
        <v>0</v>
      </c>
      <c r="M3060" s="17"/>
      <c r="N3060" s="18"/>
    </row>
    <row r="3061" hidden="1">
      <c r="A3061" s="10"/>
      <c r="B3061" s="11"/>
      <c r="C3061" s="11"/>
      <c r="D3061" s="11"/>
      <c r="E3061" s="12"/>
      <c r="F3061" s="23"/>
      <c r="G3061" s="11"/>
      <c r="H3061" s="11"/>
      <c r="I3061" s="14"/>
      <c r="J3061" s="15"/>
      <c r="K3061" s="16"/>
      <c r="L3061" s="16" t="b">
        <v>0</v>
      </c>
      <c r="M3061" s="17"/>
      <c r="N3061" s="18"/>
    </row>
    <row r="3062" hidden="1">
      <c r="A3062" s="10"/>
      <c r="B3062" s="11"/>
      <c r="C3062" s="11"/>
      <c r="D3062" s="11"/>
      <c r="E3062" s="12"/>
      <c r="F3062" s="23"/>
      <c r="G3062" s="11"/>
      <c r="H3062" s="11"/>
      <c r="I3062" s="14"/>
      <c r="J3062" s="15"/>
      <c r="K3062" s="16"/>
      <c r="L3062" s="16" t="b">
        <v>0</v>
      </c>
      <c r="M3062" s="17"/>
      <c r="N3062" s="18"/>
    </row>
    <row r="3063" hidden="1">
      <c r="A3063" s="10"/>
      <c r="B3063" s="11"/>
      <c r="C3063" s="11"/>
      <c r="D3063" s="11"/>
      <c r="E3063" s="12"/>
      <c r="F3063" s="23"/>
      <c r="G3063" s="11"/>
      <c r="H3063" s="11"/>
      <c r="I3063" s="14"/>
      <c r="J3063" s="15"/>
      <c r="K3063" s="16"/>
      <c r="L3063" s="16" t="b">
        <v>0</v>
      </c>
      <c r="M3063" s="17"/>
      <c r="N3063" s="18"/>
    </row>
    <row r="3064" hidden="1">
      <c r="A3064" s="10"/>
      <c r="B3064" s="11"/>
      <c r="C3064" s="11"/>
      <c r="D3064" s="11"/>
      <c r="E3064" s="12"/>
      <c r="F3064" s="23"/>
      <c r="G3064" s="11"/>
      <c r="H3064" s="11"/>
      <c r="I3064" s="14"/>
      <c r="J3064" s="15"/>
      <c r="K3064" s="16"/>
      <c r="L3064" s="16" t="b">
        <v>0</v>
      </c>
      <c r="M3064" s="17"/>
      <c r="N3064" s="18"/>
    </row>
    <row r="3065" hidden="1">
      <c r="A3065" s="10"/>
      <c r="B3065" s="11"/>
      <c r="C3065" s="11"/>
      <c r="D3065" s="11"/>
      <c r="E3065" s="12"/>
      <c r="F3065" s="23"/>
      <c r="G3065" s="11"/>
      <c r="H3065" s="11"/>
      <c r="I3065" s="14"/>
      <c r="J3065" s="15"/>
      <c r="K3065" s="16"/>
      <c r="L3065" s="16" t="b">
        <v>0</v>
      </c>
      <c r="M3065" s="17"/>
      <c r="N3065" s="18"/>
    </row>
    <row r="3066" hidden="1">
      <c r="A3066" s="10"/>
      <c r="B3066" s="11"/>
      <c r="C3066" s="11"/>
      <c r="D3066" s="11"/>
      <c r="E3066" s="12"/>
      <c r="F3066" s="23"/>
      <c r="G3066" s="11"/>
      <c r="H3066" s="11"/>
      <c r="I3066" s="14"/>
      <c r="J3066" s="15"/>
      <c r="K3066" s="16"/>
      <c r="L3066" s="16" t="b">
        <v>0</v>
      </c>
      <c r="M3066" s="17"/>
      <c r="N3066" s="18"/>
    </row>
    <row r="3067" hidden="1">
      <c r="A3067" s="10"/>
      <c r="B3067" s="11"/>
      <c r="C3067" s="11"/>
      <c r="D3067" s="11"/>
      <c r="E3067" s="12"/>
      <c r="F3067" s="23"/>
      <c r="G3067" s="11"/>
      <c r="H3067" s="11"/>
      <c r="I3067" s="14"/>
      <c r="J3067" s="15"/>
      <c r="K3067" s="16"/>
      <c r="L3067" s="16" t="b">
        <v>0</v>
      </c>
      <c r="M3067" s="17"/>
      <c r="N3067" s="18"/>
    </row>
    <row r="3068" hidden="1">
      <c r="A3068" s="10"/>
      <c r="B3068" s="11"/>
      <c r="C3068" s="11"/>
      <c r="D3068" s="11"/>
      <c r="E3068" s="12"/>
      <c r="F3068" s="23"/>
      <c r="G3068" s="11"/>
      <c r="H3068" s="11"/>
      <c r="I3068" s="14"/>
      <c r="J3068" s="15"/>
      <c r="K3068" s="16"/>
      <c r="L3068" s="16" t="b">
        <v>0</v>
      </c>
      <c r="M3068" s="17"/>
      <c r="N3068" s="18"/>
    </row>
    <row r="3069" hidden="1">
      <c r="A3069" s="10"/>
      <c r="B3069" s="11"/>
      <c r="C3069" s="11"/>
      <c r="D3069" s="11"/>
      <c r="E3069" s="12"/>
      <c r="F3069" s="23"/>
      <c r="G3069" s="11"/>
      <c r="H3069" s="11"/>
      <c r="I3069" s="14"/>
      <c r="J3069" s="15"/>
      <c r="K3069" s="16"/>
      <c r="L3069" s="16" t="b">
        <v>0</v>
      </c>
      <c r="M3069" s="17"/>
      <c r="N3069" s="18"/>
    </row>
    <row r="3070" hidden="1">
      <c r="A3070" s="10"/>
      <c r="B3070" s="11"/>
      <c r="C3070" s="11"/>
      <c r="D3070" s="11"/>
      <c r="E3070" s="12"/>
      <c r="F3070" s="23"/>
      <c r="G3070" s="11"/>
      <c r="H3070" s="11"/>
      <c r="I3070" s="14"/>
      <c r="J3070" s="15"/>
      <c r="K3070" s="16"/>
      <c r="L3070" s="16" t="b">
        <v>0</v>
      </c>
      <c r="M3070" s="17"/>
      <c r="N3070" s="18"/>
    </row>
    <row r="3071" hidden="1">
      <c r="A3071" s="10"/>
      <c r="B3071" s="11"/>
      <c r="C3071" s="11"/>
      <c r="D3071" s="11"/>
      <c r="E3071" s="12"/>
      <c r="F3071" s="23"/>
      <c r="G3071" s="11"/>
      <c r="H3071" s="11"/>
      <c r="I3071" s="14"/>
      <c r="J3071" s="15"/>
      <c r="K3071" s="16"/>
      <c r="L3071" s="16" t="b">
        <v>0</v>
      </c>
      <c r="M3071" s="17"/>
      <c r="N3071" s="18"/>
    </row>
    <row r="3072" hidden="1">
      <c r="A3072" s="10"/>
      <c r="B3072" s="11"/>
      <c r="C3072" s="11"/>
      <c r="D3072" s="11"/>
      <c r="E3072" s="12"/>
      <c r="F3072" s="23"/>
      <c r="G3072" s="11"/>
      <c r="H3072" s="11"/>
      <c r="I3072" s="14"/>
      <c r="J3072" s="15"/>
      <c r="K3072" s="16"/>
      <c r="L3072" s="16" t="b">
        <v>0</v>
      </c>
      <c r="M3072" s="17"/>
      <c r="N3072" s="18"/>
    </row>
    <row r="3073" hidden="1">
      <c r="A3073" s="10"/>
      <c r="B3073" s="11"/>
      <c r="C3073" s="11"/>
      <c r="D3073" s="11"/>
      <c r="E3073" s="12"/>
      <c r="F3073" s="23"/>
      <c r="G3073" s="11"/>
      <c r="H3073" s="11"/>
      <c r="I3073" s="14"/>
      <c r="J3073" s="15"/>
      <c r="K3073" s="16"/>
      <c r="L3073" s="16" t="b">
        <v>0</v>
      </c>
      <c r="M3073" s="17"/>
      <c r="N3073" s="18"/>
    </row>
    <row r="3074" hidden="1">
      <c r="A3074" s="10"/>
      <c r="B3074" s="11"/>
      <c r="C3074" s="11"/>
      <c r="D3074" s="11"/>
      <c r="E3074" s="12"/>
      <c r="F3074" s="23"/>
      <c r="G3074" s="11"/>
      <c r="H3074" s="11"/>
      <c r="I3074" s="14"/>
      <c r="J3074" s="15"/>
      <c r="K3074" s="16"/>
      <c r="L3074" s="16" t="b">
        <v>0</v>
      </c>
      <c r="M3074" s="17"/>
      <c r="N3074" s="18"/>
    </row>
    <row r="3075" hidden="1">
      <c r="A3075" s="10"/>
      <c r="B3075" s="11"/>
      <c r="C3075" s="11"/>
      <c r="D3075" s="11"/>
      <c r="E3075" s="12"/>
      <c r="F3075" s="23"/>
      <c r="G3075" s="11"/>
      <c r="H3075" s="11"/>
      <c r="I3075" s="14"/>
      <c r="J3075" s="15"/>
      <c r="K3075" s="16"/>
      <c r="L3075" s="16" t="b">
        <v>0</v>
      </c>
      <c r="M3075" s="17"/>
      <c r="N3075" s="18"/>
    </row>
    <row r="3076" hidden="1">
      <c r="A3076" s="10"/>
      <c r="B3076" s="11"/>
      <c r="C3076" s="11"/>
      <c r="D3076" s="11"/>
      <c r="E3076" s="12"/>
      <c r="F3076" s="23"/>
      <c r="G3076" s="11"/>
      <c r="H3076" s="11"/>
      <c r="I3076" s="14"/>
      <c r="J3076" s="15"/>
      <c r="K3076" s="16"/>
      <c r="L3076" s="16" t="b">
        <v>0</v>
      </c>
      <c r="M3076" s="17"/>
      <c r="N3076" s="18"/>
    </row>
    <row r="3077" hidden="1">
      <c r="A3077" s="10"/>
      <c r="B3077" s="11"/>
      <c r="C3077" s="11"/>
      <c r="D3077" s="11"/>
      <c r="E3077" s="12"/>
      <c r="F3077" s="23"/>
      <c r="G3077" s="11"/>
      <c r="H3077" s="11"/>
      <c r="I3077" s="14"/>
      <c r="J3077" s="15"/>
      <c r="K3077" s="16"/>
      <c r="L3077" s="16" t="b">
        <v>0</v>
      </c>
      <c r="M3077" s="17"/>
      <c r="N3077" s="18"/>
    </row>
    <row r="3078" hidden="1">
      <c r="A3078" s="10"/>
      <c r="B3078" s="11"/>
      <c r="C3078" s="11"/>
      <c r="D3078" s="11"/>
      <c r="E3078" s="12"/>
      <c r="F3078" s="23"/>
      <c r="G3078" s="11"/>
      <c r="H3078" s="11"/>
      <c r="I3078" s="14"/>
      <c r="J3078" s="15"/>
      <c r="K3078" s="16"/>
      <c r="L3078" s="16" t="b">
        <v>0</v>
      </c>
      <c r="M3078" s="17"/>
      <c r="N3078" s="18"/>
    </row>
    <row r="3079" hidden="1">
      <c r="A3079" s="10"/>
      <c r="B3079" s="11"/>
      <c r="C3079" s="11"/>
      <c r="D3079" s="11"/>
      <c r="E3079" s="12"/>
      <c r="F3079" s="23"/>
      <c r="G3079" s="11"/>
      <c r="H3079" s="11"/>
      <c r="I3079" s="14"/>
      <c r="J3079" s="15"/>
      <c r="K3079" s="16"/>
      <c r="L3079" s="16" t="b">
        <v>0</v>
      </c>
      <c r="M3079" s="17"/>
      <c r="N3079" s="18"/>
    </row>
    <row r="3080" hidden="1">
      <c r="A3080" s="10"/>
      <c r="B3080" s="11"/>
      <c r="C3080" s="11"/>
      <c r="D3080" s="11"/>
      <c r="E3080" s="12"/>
      <c r="F3080" s="23"/>
      <c r="G3080" s="11"/>
      <c r="H3080" s="11"/>
      <c r="I3080" s="14"/>
      <c r="J3080" s="15"/>
      <c r="K3080" s="16"/>
      <c r="L3080" s="16" t="b">
        <v>0</v>
      </c>
      <c r="M3080" s="17"/>
      <c r="N3080" s="18"/>
    </row>
    <row r="3081" hidden="1">
      <c r="A3081" s="10"/>
      <c r="B3081" s="11"/>
      <c r="C3081" s="11"/>
      <c r="D3081" s="11"/>
      <c r="E3081" s="12"/>
      <c r="F3081" s="23"/>
      <c r="G3081" s="11"/>
      <c r="H3081" s="11"/>
      <c r="I3081" s="14"/>
      <c r="J3081" s="15"/>
      <c r="K3081" s="16"/>
      <c r="L3081" s="16" t="b">
        <v>0</v>
      </c>
      <c r="M3081" s="17"/>
      <c r="N3081" s="18"/>
    </row>
    <row r="3082" hidden="1">
      <c r="A3082" s="10"/>
      <c r="B3082" s="11"/>
      <c r="C3082" s="11"/>
      <c r="D3082" s="11"/>
      <c r="E3082" s="12"/>
      <c r="F3082" s="23"/>
      <c r="G3082" s="11"/>
      <c r="H3082" s="11"/>
      <c r="I3082" s="14"/>
      <c r="J3082" s="15"/>
      <c r="K3082" s="16"/>
      <c r="L3082" s="16" t="b">
        <v>0</v>
      </c>
      <c r="M3082" s="17"/>
      <c r="N3082" s="18"/>
    </row>
    <row r="3083" hidden="1">
      <c r="A3083" s="10"/>
      <c r="B3083" s="11"/>
      <c r="C3083" s="11"/>
      <c r="D3083" s="11"/>
      <c r="E3083" s="12"/>
      <c r="F3083" s="23"/>
      <c r="G3083" s="11"/>
      <c r="H3083" s="11"/>
      <c r="I3083" s="14"/>
      <c r="J3083" s="15"/>
      <c r="K3083" s="16"/>
      <c r="L3083" s="16" t="b">
        <v>0</v>
      </c>
      <c r="M3083" s="17"/>
      <c r="N3083" s="18"/>
    </row>
    <row r="3084" hidden="1">
      <c r="A3084" s="10"/>
      <c r="B3084" s="11"/>
      <c r="C3084" s="11"/>
      <c r="D3084" s="11"/>
      <c r="E3084" s="12"/>
      <c r="F3084" s="23"/>
      <c r="G3084" s="11"/>
      <c r="H3084" s="11"/>
      <c r="I3084" s="14"/>
      <c r="J3084" s="15"/>
      <c r="K3084" s="16"/>
      <c r="L3084" s="16" t="b">
        <v>0</v>
      </c>
      <c r="M3084" s="17"/>
      <c r="N3084" s="18"/>
    </row>
    <row r="3085" hidden="1">
      <c r="A3085" s="10"/>
      <c r="B3085" s="11"/>
      <c r="C3085" s="11"/>
      <c r="D3085" s="11"/>
      <c r="E3085" s="12"/>
      <c r="F3085" s="23"/>
      <c r="G3085" s="11"/>
      <c r="H3085" s="11"/>
      <c r="I3085" s="14"/>
      <c r="J3085" s="15"/>
      <c r="K3085" s="16"/>
      <c r="L3085" s="16" t="b">
        <v>0</v>
      </c>
      <c r="M3085" s="17"/>
      <c r="N3085" s="18"/>
    </row>
    <row r="3086" hidden="1">
      <c r="A3086" s="10"/>
      <c r="B3086" s="11"/>
      <c r="C3086" s="11"/>
      <c r="D3086" s="11"/>
      <c r="E3086" s="12"/>
      <c r="F3086" s="23"/>
      <c r="G3086" s="11"/>
      <c r="H3086" s="11"/>
      <c r="I3086" s="14"/>
      <c r="J3086" s="15"/>
      <c r="K3086" s="16"/>
      <c r="L3086" s="16" t="b">
        <v>0</v>
      </c>
      <c r="M3086" s="17"/>
      <c r="N3086" s="18"/>
    </row>
    <row r="3087" hidden="1">
      <c r="A3087" s="10"/>
      <c r="B3087" s="11"/>
      <c r="C3087" s="11"/>
      <c r="D3087" s="11"/>
      <c r="E3087" s="12"/>
      <c r="F3087" s="23"/>
      <c r="G3087" s="11"/>
      <c r="H3087" s="11"/>
      <c r="I3087" s="14"/>
      <c r="J3087" s="15"/>
      <c r="K3087" s="16"/>
      <c r="L3087" s="16" t="b">
        <v>0</v>
      </c>
      <c r="M3087" s="17"/>
      <c r="N3087" s="18"/>
    </row>
    <row r="3088" hidden="1">
      <c r="A3088" s="10"/>
      <c r="B3088" s="11"/>
      <c r="C3088" s="11"/>
      <c r="D3088" s="11"/>
      <c r="E3088" s="12"/>
      <c r="F3088" s="23"/>
      <c r="G3088" s="11"/>
      <c r="H3088" s="11"/>
      <c r="I3088" s="14"/>
      <c r="J3088" s="15"/>
      <c r="K3088" s="16"/>
      <c r="L3088" s="16" t="b">
        <v>0</v>
      </c>
      <c r="M3088" s="17"/>
      <c r="N3088" s="18"/>
    </row>
    <row r="3089" hidden="1">
      <c r="A3089" s="10"/>
      <c r="B3089" s="11"/>
      <c r="C3089" s="11"/>
      <c r="D3089" s="11"/>
      <c r="E3089" s="12"/>
      <c r="F3089" s="23"/>
      <c r="G3089" s="11"/>
      <c r="H3089" s="11"/>
      <c r="I3089" s="14"/>
      <c r="J3089" s="15"/>
      <c r="K3089" s="16"/>
      <c r="L3089" s="16" t="b">
        <v>0</v>
      </c>
      <c r="M3089" s="17"/>
      <c r="N3089" s="18"/>
    </row>
    <row r="3090" hidden="1">
      <c r="A3090" s="10"/>
      <c r="B3090" s="11"/>
      <c r="C3090" s="11"/>
      <c r="D3090" s="11"/>
      <c r="E3090" s="12"/>
      <c r="F3090" s="23"/>
      <c r="G3090" s="11"/>
      <c r="H3090" s="11"/>
      <c r="I3090" s="14"/>
      <c r="J3090" s="15"/>
      <c r="K3090" s="16"/>
      <c r="L3090" s="16" t="b">
        <v>0</v>
      </c>
      <c r="M3090" s="17"/>
      <c r="N3090" s="18"/>
    </row>
    <row r="3091" hidden="1">
      <c r="A3091" s="10"/>
      <c r="B3091" s="11"/>
      <c r="C3091" s="11"/>
      <c r="D3091" s="11"/>
      <c r="E3091" s="12"/>
      <c r="F3091" s="23"/>
      <c r="G3091" s="11"/>
      <c r="H3091" s="11"/>
      <c r="I3091" s="14"/>
      <c r="J3091" s="15"/>
      <c r="K3091" s="16"/>
      <c r="L3091" s="16" t="b">
        <v>0</v>
      </c>
      <c r="M3091" s="17"/>
      <c r="N3091" s="18"/>
    </row>
    <row r="3092" hidden="1">
      <c r="A3092" s="10"/>
      <c r="B3092" s="11"/>
      <c r="C3092" s="11"/>
      <c r="D3092" s="11"/>
      <c r="E3092" s="12"/>
      <c r="F3092" s="23"/>
      <c r="G3092" s="11"/>
      <c r="H3092" s="11"/>
      <c r="I3092" s="14"/>
      <c r="J3092" s="15"/>
      <c r="K3092" s="16"/>
      <c r="L3092" s="16" t="b">
        <v>0</v>
      </c>
      <c r="M3092" s="17"/>
      <c r="N3092" s="18"/>
    </row>
    <row r="3093" hidden="1">
      <c r="A3093" s="10"/>
      <c r="B3093" s="11"/>
      <c r="C3093" s="11"/>
      <c r="D3093" s="11"/>
      <c r="E3093" s="12"/>
      <c r="F3093" s="23"/>
      <c r="G3093" s="11"/>
      <c r="H3093" s="11"/>
      <c r="I3093" s="14"/>
      <c r="J3093" s="15"/>
      <c r="K3093" s="16"/>
      <c r="L3093" s="16" t="b">
        <v>0</v>
      </c>
      <c r="M3093" s="17"/>
      <c r="N3093" s="18"/>
    </row>
    <row r="3094" hidden="1">
      <c r="A3094" s="10"/>
      <c r="B3094" s="11"/>
      <c r="C3094" s="11"/>
      <c r="D3094" s="11"/>
      <c r="E3094" s="12"/>
      <c r="F3094" s="23"/>
      <c r="G3094" s="11"/>
      <c r="H3094" s="11"/>
      <c r="I3094" s="14"/>
      <c r="J3094" s="15"/>
      <c r="K3094" s="16"/>
      <c r="L3094" s="16" t="b">
        <v>0</v>
      </c>
      <c r="M3094" s="17"/>
      <c r="N3094" s="18"/>
    </row>
    <row r="3095" hidden="1">
      <c r="A3095" s="10"/>
      <c r="B3095" s="11"/>
      <c r="C3095" s="11"/>
      <c r="D3095" s="11"/>
      <c r="E3095" s="12"/>
      <c r="F3095" s="23"/>
      <c r="G3095" s="11"/>
      <c r="H3095" s="11"/>
      <c r="I3095" s="14"/>
      <c r="J3095" s="15"/>
      <c r="K3095" s="16"/>
      <c r="L3095" s="16" t="b">
        <v>0</v>
      </c>
      <c r="M3095" s="17"/>
      <c r="N3095" s="18"/>
    </row>
    <row r="3096" hidden="1">
      <c r="A3096" s="10"/>
      <c r="B3096" s="11"/>
      <c r="C3096" s="11"/>
      <c r="D3096" s="11"/>
      <c r="E3096" s="12"/>
      <c r="F3096" s="23"/>
      <c r="G3096" s="11"/>
      <c r="H3096" s="11"/>
      <c r="I3096" s="14"/>
      <c r="J3096" s="15"/>
      <c r="K3096" s="16"/>
      <c r="L3096" s="16" t="b">
        <v>0</v>
      </c>
      <c r="M3096" s="17"/>
      <c r="N3096" s="18"/>
    </row>
    <row r="3097" hidden="1">
      <c r="A3097" s="10"/>
      <c r="B3097" s="11"/>
      <c r="C3097" s="11"/>
      <c r="D3097" s="11"/>
      <c r="E3097" s="12"/>
      <c r="F3097" s="23"/>
      <c r="G3097" s="11"/>
      <c r="H3097" s="11"/>
      <c r="I3097" s="14"/>
      <c r="J3097" s="15"/>
      <c r="K3097" s="16"/>
      <c r="L3097" s="16" t="b">
        <v>0</v>
      </c>
      <c r="M3097" s="17"/>
      <c r="N3097" s="18"/>
    </row>
    <row r="3098" hidden="1">
      <c r="A3098" s="10"/>
      <c r="B3098" s="11"/>
      <c r="C3098" s="11"/>
      <c r="D3098" s="11"/>
      <c r="E3098" s="12"/>
      <c r="F3098" s="23"/>
      <c r="G3098" s="11"/>
      <c r="H3098" s="11"/>
      <c r="I3098" s="14"/>
      <c r="J3098" s="15"/>
      <c r="K3098" s="16"/>
      <c r="L3098" s="16" t="b">
        <v>0</v>
      </c>
      <c r="M3098" s="17"/>
      <c r="N3098" s="18"/>
    </row>
    <row r="3099" hidden="1">
      <c r="A3099" s="10"/>
      <c r="B3099" s="11"/>
      <c r="C3099" s="11"/>
      <c r="D3099" s="11"/>
      <c r="E3099" s="12"/>
      <c r="F3099" s="23"/>
      <c r="G3099" s="11"/>
      <c r="H3099" s="11"/>
      <c r="I3099" s="14"/>
      <c r="J3099" s="15"/>
      <c r="K3099" s="16"/>
      <c r="L3099" s="16" t="b">
        <v>0</v>
      </c>
      <c r="M3099" s="17"/>
      <c r="N3099" s="18"/>
    </row>
    <row r="3100" hidden="1">
      <c r="A3100" s="10"/>
      <c r="B3100" s="11"/>
      <c r="C3100" s="11"/>
      <c r="D3100" s="11"/>
      <c r="E3100" s="12"/>
      <c r="F3100" s="23"/>
      <c r="G3100" s="11"/>
      <c r="H3100" s="11"/>
      <c r="I3100" s="14"/>
      <c r="J3100" s="15"/>
      <c r="K3100" s="16"/>
      <c r="L3100" s="16" t="b">
        <v>0</v>
      </c>
      <c r="M3100" s="17"/>
      <c r="N3100" s="18"/>
    </row>
    <row r="3101" hidden="1">
      <c r="A3101" s="10"/>
      <c r="B3101" s="11"/>
      <c r="C3101" s="11"/>
      <c r="D3101" s="11"/>
      <c r="E3101" s="12"/>
      <c r="F3101" s="23"/>
      <c r="G3101" s="11"/>
      <c r="H3101" s="11"/>
      <c r="I3101" s="14"/>
      <c r="J3101" s="15"/>
      <c r="K3101" s="16"/>
      <c r="L3101" s="16" t="b">
        <v>0</v>
      </c>
      <c r="M3101" s="17"/>
      <c r="N3101" s="18"/>
    </row>
    <row r="3102" hidden="1">
      <c r="A3102" s="10"/>
      <c r="B3102" s="11"/>
      <c r="C3102" s="11"/>
      <c r="D3102" s="11"/>
      <c r="E3102" s="12"/>
      <c r="F3102" s="23"/>
      <c r="G3102" s="11"/>
      <c r="H3102" s="11"/>
      <c r="I3102" s="14"/>
      <c r="J3102" s="15"/>
      <c r="K3102" s="16"/>
      <c r="L3102" s="16" t="b">
        <v>0</v>
      </c>
      <c r="M3102" s="17"/>
      <c r="N3102" s="18"/>
    </row>
    <row r="3103" hidden="1">
      <c r="A3103" s="10"/>
      <c r="B3103" s="11"/>
      <c r="C3103" s="11"/>
      <c r="D3103" s="11"/>
      <c r="E3103" s="12"/>
      <c r="F3103" s="23"/>
      <c r="G3103" s="11"/>
      <c r="H3103" s="11"/>
      <c r="I3103" s="14"/>
      <c r="J3103" s="15"/>
      <c r="K3103" s="16"/>
      <c r="L3103" s="16" t="b">
        <v>0</v>
      </c>
      <c r="M3103" s="17"/>
      <c r="N3103" s="18"/>
    </row>
    <row r="3104" hidden="1">
      <c r="A3104" s="10"/>
      <c r="B3104" s="11"/>
      <c r="C3104" s="11"/>
      <c r="D3104" s="11"/>
      <c r="E3104" s="12"/>
      <c r="F3104" s="23"/>
      <c r="G3104" s="11"/>
      <c r="H3104" s="11"/>
      <c r="I3104" s="14"/>
      <c r="J3104" s="15"/>
      <c r="K3104" s="16"/>
      <c r="L3104" s="16" t="b">
        <v>0</v>
      </c>
      <c r="M3104" s="17"/>
      <c r="N3104" s="18"/>
    </row>
    <row r="3105" hidden="1">
      <c r="A3105" s="10"/>
      <c r="B3105" s="11"/>
      <c r="C3105" s="11"/>
      <c r="D3105" s="11"/>
      <c r="E3105" s="12"/>
      <c r="F3105" s="23"/>
      <c r="G3105" s="11"/>
      <c r="H3105" s="11"/>
      <c r="I3105" s="14"/>
      <c r="J3105" s="15"/>
      <c r="K3105" s="16"/>
      <c r="L3105" s="16" t="b">
        <v>0</v>
      </c>
      <c r="M3105" s="17"/>
      <c r="N3105" s="18"/>
    </row>
    <row r="3106" hidden="1">
      <c r="A3106" s="10"/>
      <c r="B3106" s="11"/>
      <c r="C3106" s="11"/>
      <c r="D3106" s="11"/>
      <c r="E3106" s="12"/>
      <c r="F3106" s="23"/>
      <c r="G3106" s="11"/>
      <c r="H3106" s="11"/>
      <c r="I3106" s="14"/>
      <c r="J3106" s="15"/>
      <c r="K3106" s="16"/>
      <c r="L3106" s="16" t="b">
        <v>0</v>
      </c>
      <c r="M3106" s="17"/>
      <c r="N3106" s="18"/>
    </row>
    <row r="3107" hidden="1">
      <c r="A3107" s="10"/>
      <c r="B3107" s="11"/>
      <c r="C3107" s="11"/>
      <c r="D3107" s="11"/>
      <c r="E3107" s="12"/>
      <c r="F3107" s="23"/>
      <c r="G3107" s="11"/>
      <c r="H3107" s="11"/>
      <c r="I3107" s="14"/>
      <c r="J3107" s="15"/>
      <c r="K3107" s="16"/>
      <c r="L3107" s="16" t="b">
        <v>0</v>
      </c>
      <c r="M3107" s="17"/>
      <c r="N3107" s="18"/>
    </row>
    <row r="3108" hidden="1">
      <c r="A3108" s="10"/>
      <c r="B3108" s="11"/>
      <c r="C3108" s="11"/>
      <c r="D3108" s="11"/>
      <c r="E3108" s="12"/>
      <c r="F3108" s="23"/>
      <c r="G3108" s="11"/>
      <c r="H3108" s="11"/>
      <c r="I3108" s="14"/>
      <c r="J3108" s="15"/>
      <c r="K3108" s="16"/>
      <c r="L3108" s="16" t="b">
        <v>0</v>
      </c>
      <c r="M3108" s="17"/>
      <c r="N3108" s="18"/>
    </row>
    <row r="3109" hidden="1">
      <c r="A3109" s="10"/>
      <c r="B3109" s="11"/>
      <c r="C3109" s="11"/>
      <c r="D3109" s="11"/>
      <c r="E3109" s="12"/>
      <c r="F3109" s="23"/>
      <c r="G3109" s="11"/>
      <c r="H3109" s="11"/>
      <c r="I3109" s="14"/>
      <c r="J3109" s="15"/>
      <c r="K3109" s="16"/>
      <c r="L3109" s="16" t="b">
        <v>0</v>
      </c>
      <c r="M3109" s="17"/>
      <c r="N3109" s="18"/>
    </row>
    <row r="3110" hidden="1">
      <c r="A3110" s="10"/>
      <c r="B3110" s="11"/>
      <c r="C3110" s="11"/>
      <c r="D3110" s="11"/>
      <c r="E3110" s="12"/>
      <c r="F3110" s="23"/>
      <c r="G3110" s="11"/>
      <c r="H3110" s="11"/>
      <c r="I3110" s="14"/>
      <c r="J3110" s="15"/>
      <c r="K3110" s="16"/>
      <c r="L3110" s="16" t="b">
        <v>0</v>
      </c>
      <c r="M3110" s="17"/>
      <c r="N3110" s="18"/>
    </row>
    <row r="3111" hidden="1">
      <c r="A3111" s="10"/>
      <c r="B3111" s="11"/>
      <c r="C3111" s="11"/>
      <c r="D3111" s="11"/>
      <c r="E3111" s="12"/>
      <c r="F3111" s="23"/>
      <c r="G3111" s="11"/>
      <c r="H3111" s="11"/>
      <c r="I3111" s="14"/>
      <c r="J3111" s="15"/>
      <c r="K3111" s="16"/>
      <c r="L3111" s="16" t="b">
        <v>0</v>
      </c>
      <c r="M3111" s="17"/>
      <c r="N3111" s="18"/>
    </row>
    <row r="3112" hidden="1">
      <c r="A3112" s="10"/>
      <c r="B3112" s="11"/>
      <c r="C3112" s="11"/>
      <c r="D3112" s="11"/>
      <c r="E3112" s="12"/>
      <c r="F3112" s="23"/>
      <c r="G3112" s="11"/>
      <c r="H3112" s="11"/>
      <c r="I3112" s="14"/>
      <c r="J3112" s="15"/>
      <c r="K3112" s="16"/>
      <c r="L3112" s="16" t="b">
        <v>0</v>
      </c>
      <c r="M3112" s="17"/>
      <c r="N3112" s="18"/>
    </row>
    <row r="3113" hidden="1">
      <c r="A3113" s="10"/>
      <c r="B3113" s="11"/>
      <c r="C3113" s="11"/>
      <c r="D3113" s="11"/>
      <c r="E3113" s="12"/>
      <c r="F3113" s="23"/>
      <c r="G3113" s="11"/>
      <c r="H3113" s="11"/>
      <c r="I3113" s="14"/>
      <c r="J3113" s="15"/>
      <c r="K3113" s="16"/>
      <c r="L3113" s="16" t="b">
        <v>0</v>
      </c>
      <c r="M3113" s="17"/>
      <c r="N3113" s="18"/>
    </row>
    <row r="3114" hidden="1">
      <c r="A3114" s="10"/>
      <c r="B3114" s="11"/>
      <c r="C3114" s="11"/>
      <c r="D3114" s="11"/>
      <c r="E3114" s="12"/>
      <c r="F3114" s="23"/>
      <c r="G3114" s="11"/>
      <c r="H3114" s="11"/>
      <c r="I3114" s="14"/>
      <c r="J3114" s="15"/>
      <c r="K3114" s="16"/>
      <c r="L3114" s="16" t="b">
        <v>0</v>
      </c>
      <c r="M3114" s="17"/>
      <c r="N3114" s="18"/>
    </row>
    <row r="3115" hidden="1">
      <c r="A3115" s="10"/>
      <c r="B3115" s="11"/>
      <c r="C3115" s="11"/>
      <c r="D3115" s="11"/>
      <c r="E3115" s="12"/>
      <c r="F3115" s="23"/>
      <c r="G3115" s="11"/>
      <c r="H3115" s="11"/>
      <c r="I3115" s="14"/>
      <c r="J3115" s="15"/>
      <c r="K3115" s="16"/>
      <c r="L3115" s="16" t="b">
        <v>0</v>
      </c>
      <c r="M3115" s="17"/>
      <c r="N3115" s="18"/>
    </row>
    <row r="3116" hidden="1">
      <c r="A3116" s="10"/>
      <c r="B3116" s="11"/>
      <c r="C3116" s="11"/>
      <c r="D3116" s="11"/>
      <c r="E3116" s="12"/>
      <c r="F3116" s="23"/>
      <c r="G3116" s="11"/>
      <c r="H3116" s="11"/>
      <c r="I3116" s="14"/>
      <c r="J3116" s="15"/>
      <c r="K3116" s="16"/>
      <c r="L3116" s="16" t="b">
        <v>0</v>
      </c>
      <c r="M3116" s="17"/>
      <c r="N3116" s="18"/>
    </row>
    <row r="3117" hidden="1">
      <c r="A3117" s="10"/>
      <c r="B3117" s="11"/>
      <c r="C3117" s="11"/>
      <c r="D3117" s="11"/>
      <c r="E3117" s="12"/>
      <c r="F3117" s="23"/>
      <c r="G3117" s="11"/>
      <c r="H3117" s="11"/>
      <c r="I3117" s="14"/>
      <c r="J3117" s="15"/>
      <c r="K3117" s="16"/>
      <c r="L3117" s="16" t="b">
        <v>0</v>
      </c>
      <c r="M3117" s="17"/>
      <c r="N3117" s="18"/>
    </row>
    <row r="3118" hidden="1">
      <c r="A3118" s="10"/>
      <c r="B3118" s="11"/>
      <c r="C3118" s="11"/>
      <c r="D3118" s="11"/>
      <c r="E3118" s="12"/>
      <c r="F3118" s="23"/>
      <c r="G3118" s="11"/>
      <c r="H3118" s="11"/>
      <c r="I3118" s="14"/>
      <c r="J3118" s="15"/>
      <c r="K3118" s="16"/>
      <c r="L3118" s="16" t="b">
        <v>0</v>
      </c>
      <c r="M3118" s="17"/>
      <c r="N3118" s="18"/>
    </row>
    <row r="3119" hidden="1">
      <c r="A3119" s="10"/>
      <c r="B3119" s="11"/>
      <c r="C3119" s="11"/>
      <c r="D3119" s="11"/>
      <c r="E3119" s="12"/>
      <c r="F3119" s="23"/>
      <c r="G3119" s="11"/>
      <c r="H3119" s="11"/>
      <c r="I3119" s="14"/>
      <c r="J3119" s="15"/>
      <c r="K3119" s="16"/>
      <c r="L3119" s="16" t="b">
        <v>0</v>
      </c>
      <c r="M3119" s="17"/>
      <c r="N3119" s="18"/>
    </row>
    <row r="3120" hidden="1">
      <c r="A3120" s="10"/>
      <c r="B3120" s="11"/>
      <c r="C3120" s="11"/>
      <c r="D3120" s="11"/>
      <c r="E3120" s="12"/>
      <c r="F3120" s="23"/>
      <c r="G3120" s="11"/>
      <c r="H3120" s="11"/>
      <c r="I3120" s="14"/>
      <c r="J3120" s="15"/>
      <c r="K3120" s="16"/>
      <c r="L3120" s="16" t="b">
        <v>0</v>
      </c>
      <c r="M3120" s="17"/>
      <c r="N3120" s="18"/>
    </row>
    <row r="3121" hidden="1">
      <c r="A3121" s="10"/>
      <c r="B3121" s="11"/>
      <c r="C3121" s="11"/>
      <c r="D3121" s="11"/>
      <c r="E3121" s="12"/>
      <c r="F3121" s="23"/>
      <c r="G3121" s="11"/>
      <c r="H3121" s="11"/>
      <c r="I3121" s="14"/>
      <c r="J3121" s="15"/>
      <c r="K3121" s="16"/>
      <c r="L3121" s="16" t="b">
        <v>0</v>
      </c>
      <c r="M3121" s="17"/>
      <c r="N3121" s="18"/>
    </row>
    <row r="3122" hidden="1">
      <c r="A3122" s="10"/>
      <c r="B3122" s="11"/>
      <c r="C3122" s="11"/>
      <c r="D3122" s="11"/>
      <c r="E3122" s="12"/>
      <c r="F3122" s="23"/>
      <c r="G3122" s="11"/>
      <c r="H3122" s="11"/>
      <c r="I3122" s="14"/>
      <c r="J3122" s="15"/>
      <c r="K3122" s="16"/>
      <c r="L3122" s="16" t="b">
        <v>0</v>
      </c>
      <c r="M3122" s="17"/>
      <c r="N3122" s="18"/>
    </row>
    <row r="3123" hidden="1">
      <c r="A3123" s="10"/>
      <c r="B3123" s="11"/>
      <c r="C3123" s="11"/>
      <c r="D3123" s="11"/>
      <c r="E3123" s="12"/>
      <c r="F3123" s="23"/>
      <c r="G3123" s="11"/>
      <c r="H3123" s="11"/>
      <c r="I3123" s="14"/>
      <c r="J3123" s="15"/>
      <c r="K3123" s="16"/>
      <c r="L3123" s="16" t="b">
        <v>0</v>
      </c>
      <c r="M3123" s="17"/>
      <c r="N3123" s="18"/>
    </row>
    <row r="3124" hidden="1">
      <c r="A3124" s="10"/>
      <c r="B3124" s="11"/>
      <c r="C3124" s="11"/>
      <c r="D3124" s="11"/>
      <c r="E3124" s="12"/>
      <c r="F3124" s="23"/>
      <c r="G3124" s="11"/>
      <c r="H3124" s="11"/>
      <c r="I3124" s="14"/>
      <c r="J3124" s="15"/>
      <c r="K3124" s="16"/>
      <c r="L3124" s="16" t="b">
        <v>0</v>
      </c>
      <c r="M3124" s="17"/>
      <c r="N3124" s="18"/>
    </row>
    <row r="3125" hidden="1">
      <c r="A3125" s="10"/>
      <c r="B3125" s="11"/>
      <c r="C3125" s="11"/>
      <c r="D3125" s="11"/>
      <c r="E3125" s="12"/>
      <c r="F3125" s="23"/>
      <c r="G3125" s="11"/>
      <c r="H3125" s="11"/>
      <c r="I3125" s="14"/>
      <c r="J3125" s="15"/>
      <c r="K3125" s="16"/>
      <c r="L3125" s="16" t="b">
        <v>0</v>
      </c>
      <c r="M3125" s="17"/>
      <c r="N3125" s="18"/>
    </row>
    <row r="3126" hidden="1">
      <c r="A3126" s="10"/>
      <c r="B3126" s="11"/>
      <c r="C3126" s="11"/>
      <c r="D3126" s="11"/>
      <c r="E3126" s="12"/>
      <c r="F3126" s="23"/>
      <c r="G3126" s="11"/>
      <c r="H3126" s="11"/>
      <c r="I3126" s="14"/>
      <c r="J3126" s="15"/>
      <c r="K3126" s="16"/>
      <c r="L3126" s="16" t="b">
        <v>0</v>
      </c>
      <c r="M3126" s="17"/>
      <c r="N3126" s="18"/>
    </row>
    <row r="3127" hidden="1">
      <c r="A3127" s="10"/>
      <c r="B3127" s="11"/>
      <c r="C3127" s="11"/>
      <c r="D3127" s="11"/>
      <c r="E3127" s="12"/>
      <c r="F3127" s="23"/>
      <c r="G3127" s="11"/>
      <c r="H3127" s="11"/>
      <c r="I3127" s="14"/>
      <c r="J3127" s="15"/>
      <c r="K3127" s="16"/>
      <c r="L3127" s="16" t="b">
        <v>0</v>
      </c>
      <c r="M3127" s="17"/>
      <c r="N3127" s="18"/>
    </row>
    <row r="3128" hidden="1">
      <c r="A3128" s="10"/>
      <c r="B3128" s="11"/>
      <c r="C3128" s="11"/>
      <c r="D3128" s="11"/>
      <c r="E3128" s="12"/>
      <c r="F3128" s="23"/>
      <c r="G3128" s="11"/>
      <c r="H3128" s="11"/>
      <c r="I3128" s="14"/>
      <c r="J3128" s="15"/>
      <c r="K3128" s="16"/>
      <c r="L3128" s="16" t="b">
        <v>0</v>
      </c>
      <c r="M3128" s="17"/>
      <c r="N3128" s="18"/>
    </row>
    <row r="3129" hidden="1">
      <c r="A3129" s="10"/>
      <c r="B3129" s="11"/>
      <c r="C3129" s="11"/>
      <c r="D3129" s="11"/>
      <c r="E3129" s="12"/>
      <c r="F3129" s="23"/>
      <c r="G3129" s="11"/>
      <c r="H3129" s="11"/>
      <c r="I3129" s="14"/>
      <c r="J3129" s="15"/>
      <c r="K3129" s="16"/>
      <c r="L3129" s="16" t="b">
        <v>0</v>
      </c>
      <c r="M3129" s="17"/>
      <c r="N3129" s="18"/>
    </row>
    <row r="3130" hidden="1">
      <c r="A3130" s="10"/>
      <c r="B3130" s="11"/>
      <c r="C3130" s="11"/>
      <c r="D3130" s="11"/>
      <c r="E3130" s="12"/>
      <c r="F3130" s="23"/>
      <c r="G3130" s="11"/>
      <c r="H3130" s="11"/>
      <c r="I3130" s="14"/>
      <c r="J3130" s="15"/>
      <c r="K3130" s="16"/>
      <c r="L3130" s="16" t="b">
        <v>0</v>
      </c>
      <c r="M3130" s="17"/>
      <c r="N3130" s="18"/>
    </row>
    <row r="3131" hidden="1">
      <c r="A3131" s="10"/>
      <c r="B3131" s="11"/>
      <c r="C3131" s="11"/>
      <c r="D3131" s="11"/>
      <c r="E3131" s="12"/>
      <c r="F3131" s="23"/>
      <c r="G3131" s="11"/>
      <c r="H3131" s="11"/>
      <c r="I3131" s="14"/>
      <c r="J3131" s="15"/>
      <c r="K3131" s="16"/>
      <c r="L3131" s="16" t="b">
        <v>0</v>
      </c>
      <c r="M3131" s="17"/>
      <c r="N3131" s="18"/>
    </row>
    <row r="3132" hidden="1">
      <c r="A3132" s="10"/>
      <c r="B3132" s="11"/>
      <c r="C3132" s="11"/>
      <c r="D3132" s="11"/>
      <c r="E3132" s="12"/>
      <c r="F3132" s="23"/>
      <c r="G3132" s="11"/>
      <c r="H3132" s="11"/>
      <c r="I3132" s="14"/>
      <c r="J3132" s="15"/>
      <c r="K3132" s="16"/>
      <c r="L3132" s="16" t="b">
        <v>0</v>
      </c>
      <c r="M3132" s="17"/>
      <c r="N3132" s="18"/>
    </row>
    <row r="3133" hidden="1">
      <c r="A3133" s="10"/>
      <c r="B3133" s="11"/>
      <c r="C3133" s="11"/>
      <c r="D3133" s="11"/>
      <c r="E3133" s="12"/>
      <c r="F3133" s="23"/>
      <c r="G3133" s="11"/>
      <c r="H3133" s="11"/>
      <c r="I3133" s="14"/>
      <c r="J3133" s="15"/>
      <c r="K3133" s="16"/>
      <c r="L3133" s="16" t="b">
        <v>0</v>
      </c>
      <c r="M3133" s="17"/>
      <c r="N3133" s="18"/>
    </row>
    <row r="3134" hidden="1">
      <c r="A3134" s="10"/>
      <c r="B3134" s="11"/>
      <c r="C3134" s="11"/>
      <c r="D3134" s="11"/>
      <c r="E3134" s="12"/>
      <c r="F3134" s="23"/>
      <c r="G3134" s="11"/>
      <c r="H3134" s="11"/>
      <c r="I3134" s="14"/>
      <c r="J3134" s="15"/>
      <c r="K3134" s="16"/>
      <c r="L3134" s="16" t="b">
        <v>0</v>
      </c>
      <c r="M3134" s="17"/>
      <c r="N3134" s="18"/>
    </row>
    <row r="3135" hidden="1">
      <c r="A3135" s="10"/>
      <c r="B3135" s="11"/>
      <c r="C3135" s="11"/>
      <c r="D3135" s="11"/>
      <c r="E3135" s="12"/>
      <c r="F3135" s="23"/>
      <c r="G3135" s="11"/>
      <c r="H3135" s="11"/>
      <c r="I3135" s="14"/>
      <c r="J3135" s="15"/>
      <c r="K3135" s="16"/>
      <c r="L3135" s="16" t="b">
        <v>0</v>
      </c>
      <c r="M3135" s="17"/>
      <c r="N3135" s="18"/>
    </row>
    <row r="3136" hidden="1">
      <c r="A3136" s="10"/>
      <c r="B3136" s="11"/>
      <c r="C3136" s="11"/>
      <c r="D3136" s="11"/>
      <c r="E3136" s="12"/>
      <c r="F3136" s="23"/>
      <c r="G3136" s="11"/>
      <c r="H3136" s="11"/>
      <c r="I3136" s="14"/>
      <c r="J3136" s="15"/>
      <c r="K3136" s="16"/>
      <c r="L3136" s="16" t="b">
        <v>0</v>
      </c>
      <c r="M3136" s="17"/>
      <c r="N3136" s="18"/>
    </row>
    <row r="3137" hidden="1">
      <c r="A3137" s="10"/>
      <c r="B3137" s="11"/>
      <c r="C3137" s="11"/>
      <c r="D3137" s="11"/>
      <c r="E3137" s="12"/>
      <c r="F3137" s="23"/>
      <c r="G3137" s="11"/>
      <c r="H3137" s="11"/>
      <c r="I3137" s="14"/>
      <c r="J3137" s="15"/>
      <c r="K3137" s="16"/>
      <c r="L3137" s="16" t="b">
        <v>0</v>
      </c>
      <c r="M3137" s="17"/>
      <c r="N3137" s="18"/>
    </row>
    <row r="3138" hidden="1">
      <c r="A3138" s="10"/>
      <c r="B3138" s="11"/>
      <c r="C3138" s="11"/>
      <c r="D3138" s="11"/>
      <c r="E3138" s="12"/>
      <c r="F3138" s="23"/>
      <c r="G3138" s="11"/>
      <c r="H3138" s="11"/>
      <c r="I3138" s="14"/>
      <c r="J3138" s="15"/>
      <c r="K3138" s="16"/>
      <c r="L3138" s="16" t="b">
        <v>0</v>
      </c>
      <c r="M3138" s="17"/>
      <c r="N3138" s="18"/>
    </row>
    <row r="3139" hidden="1">
      <c r="A3139" s="10"/>
      <c r="B3139" s="11"/>
      <c r="C3139" s="11"/>
      <c r="D3139" s="11"/>
      <c r="E3139" s="12"/>
      <c r="F3139" s="23"/>
      <c r="G3139" s="11"/>
      <c r="H3139" s="11"/>
      <c r="I3139" s="14"/>
      <c r="J3139" s="15"/>
      <c r="K3139" s="16"/>
      <c r="L3139" s="16" t="b">
        <v>0</v>
      </c>
      <c r="M3139" s="17"/>
      <c r="N3139" s="18"/>
    </row>
    <row r="3140" hidden="1">
      <c r="A3140" s="10"/>
      <c r="B3140" s="11"/>
      <c r="C3140" s="11"/>
      <c r="D3140" s="11"/>
      <c r="E3140" s="12"/>
      <c r="F3140" s="23"/>
      <c r="G3140" s="11"/>
      <c r="H3140" s="11"/>
      <c r="I3140" s="14"/>
      <c r="J3140" s="15"/>
      <c r="K3140" s="16"/>
      <c r="L3140" s="16" t="b">
        <v>0</v>
      </c>
      <c r="M3140" s="17"/>
      <c r="N3140" s="18"/>
    </row>
    <row r="3141" hidden="1">
      <c r="A3141" s="10"/>
      <c r="B3141" s="11"/>
      <c r="C3141" s="11"/>
      <c r="D3141" s="11"/>
      <c r="E3141" s="12"/>
      <c r="F3141" s="23"/>
      <c r="G3141" s="11"/>
      <c r="H3141" s="11"/>
      <c r="I3141" s="14"/>
      <c r="J3141" s="15"/>
      <c r="K3141" s="16"/>
      <c r="L3141" s="16" t="b">
        <v>0</v>
      </c>
      <c r="M3141" s="17"/>
      <c r="N3141" s="18"/>
    </row>
    <row r="3142" hidden="1">
      <c r="A3142" s="10"/>
      <c r="B3142" s="11"/>
      <c r="C3142" s="11"/>
      <c r="D3142" s="11"/>
      <c r="E3142" s="12"/>
      <c r="F3142" s="23"/>
      <c r="G3142" s="11"/>
      <c r="H3142" s="11"/>
      <c r="I3142" s="14"/>
      <c r="J3142" s="15"/>
      <c r="K3142" s="16"/>
      <c r="L3142" s="16" t="b">
        <v>0</v>
      </c>
      <c r="M3142" s="17"/>
      <c r="N3142" s="18"/>
    </row>
    <row r="3143" hidden="1">
      <c r="A3143" s="10"/>
      <c r="B3143" s="11"/>
      <c r="C3143" s="11"/>
      <c r="D3143" s="11"/>
      <c r="E3143" s="12"/>
      <c r="F3143" s="23"/>
      <c r="G3143" s="11"/>
      <c r="H3143" s="11"/>
      <c r="I3143" s="14"/>
      <c r="J3143" s="15"/>
      <c r="K3143" s="16"/>
      <c r="L3143" s="16" t="b">
        <v>0</v>
      </c>
      <c r="M3143" s="17"/>
      <c r="N3143" s="18"/>
    </row>
    <row r="3144" hidden="1">
      <c r="A3144" s="10"/>
      <c r="B3144" s="11"/>
      <c r="C3144" s="11"/>
      <c r="D3144" s="11"/>
      <c r="E3144" s="12"/>
      <c r="F3144" s="23"/>
      <c r="G3144" s="11"/>
      <c r="H3144" s="11"/>
      <c r="I3144" s="14"/>
      <c r="J3144" s="15"/>
      <c r="K3144" s="16"/>
      <c r="L3144" s="16" t="b">
        <v>0</v>
      </c>
      <c r="M3144" s="17"/>
      <c r="N3144" s="18"/>
    </row>
    <row r="3145" hidden="1">
      <c r="A3145" s="10"/>
      <c r="B3145" s="11"/>
      <c r="C3145" s="11"/>
      <c r="D3145" s="11"/>
      <c r="E3145" s="12"/>
      <c r="F3145" s="23"/>
      <c r="G3145" s="11"/>
      <c r="H3145" s="11"/>
      <c r="I3145" s="14"/>
      <c r="J3145" s="15"/>
      <c r="K3145" s="16"/>
      <c r="L3145" s="16" t="b">
        <v>0</v>
      </c>
      <c r="M3145" s="17"/>
      <c r="N3145" s="18"/>
    </row>
    <row r="3146" hidden="1">
      <c r="A3146" s="10"/>
      <c r="B3146" s="11"/>
      <c r="C3146" s="11"/>
      <c r="D3146" s="11"/>
      <c r="E3146" s="12"/>
      <c r="F3146" s="23"/>
      <c r="G3146" s="11"/>
      <c r="H3146" s="11"/>
      <c r="I3146" s="14"/>
      <c r="J3146" s="15"/>
      <c r="K3146" s="16"/>
      <c r="L3146" s="16" t="b">
        <v>0</v>
      </c>
      <c r="M3146" s="17"/>
      <c r="N3146" s="18"/>
    </row>
    <row r="3147" hidden="1">
      <c r="A3147" s="10"/>
      <c r="B3147" s="11"/>
      <c r="C3147" s="11"/>
      <c r="D3147" s="11"/>
      <c r="E3147" s="12"/>
      <c r="F3147" s="23"/>
      <c r="G3147" s="11"/>
      <c r="H3147" s="11"/>
      <c r="I3147" s="14"/>
      <c r="J3147" s="15"/>
      <c r="K3147" s="16"/>
      <c r="L3147" s="16" t="b">
        <v>0</v>
      </c>
      <c r="M3147" s="17"/>
      <c r="N3147" s="18"/>
    </row>
    <row r="3148" hidden="1">
      <c r="A3148" s="10"/>
      <c r="B3148" s="11"/>
      <c r="C3148" s="11"/>
      <c r="D3148" s="11"/>
      <c r="E3148" s="12"/>
      <c r="F3148" s="23"/>
      <c r="G3148" s="11"/>
      <c r="H3148" s="11"/>
      <c r="I3148" s="14"/>
      <c r="J3148" s="15"/>
      <c r="K3148" s="16"/>
      <c r="L3148" s="16" t="b">
        <v>0</v>
      </c>
      <c r="M3148" s="17"/>
      <c r="N3148" s="18"/>
    </row>
    <row r="3149" hidden="1">
      <c r="A3149" s="10"/>
      <c r="B3149" s="11"/>
      <c r="C3149" s="11"/>
      <c r="D3149" s="11"/>
      <c r="E3149" s="12"/>
      <c r="F3149" s="23"/>
      <c r="G3149" s="11"/>
      <c r="H3149" s="11"/>
      <c r="I3149" s="14"/>
      <c r="J3149" s="15"/>
      <c r="K3149" s="16"/>
      <c r="L3149" s="16" t="b">
        <v>0</v>
      </c>
      <c r="M3149" s="17"/>
      <c r="N3149" s="18"/>
    </row>
    <row r="3150" hidden="1">
      <c r="A3150" s="10"/>
      <c r="B3150" s="11"/>
      <c r="C3150" s="11"/>
      <c r="D3150" s="11"/>
      <c r="E3150" s="12"/>
      <c r="F3150" s="23"/>
      <c r="G3150" s="11"/>
      <c r="H3150" s="11"/>
      <c r="I3150" s="14"/>
      <c r="J3150" s="15"/>
      <c r="K3150" s="16"/>
      <c r="L3150" s="16" t="b">
        <v>0</v>
      </c>
      <c r="M3150" s="17"/>
      <c r="N3150" s="18"/>
    </row>
    <row r="3151" hidden="1">
      <c r="A3151" s="10"/>
      <c r="B3151" s="11"/>
      <c r="C3151" s="11"/>
      <c r="D3151" s="11"/>
      <c r="E3151" s="12"/>
      <c r="F3151" s="23"/>
      <c r="G3151" s="11"/>
      <c r="H3151" s="11"/>
      <c r="I3151" s="14"/>
      <c r="J3151" s="15"/>
      <c r="K3151" s="16"/>
      <c r="L3151" s="16" t="b">
        <v>0</v>
      </c>
      <c r="M3151" s="17"/>
      <c r="N3151" s="18"/>
    </row>
    <row r="3152" hidden="1">
      <c r="A3152" s="10"/>
      <c r="B3152" s="11"/>
      <c r="C3152" s="11"/>
      <c r="D3152" s="11"/>
      <c r="E3152" s="12"/>
      <c r="F3152" s="23"/>
      <c r="G3152" s="11"/>
      <c r="H3152" s="11"/>
      <c r="I3152" s="14"/>
      <c r="J3152" s="15"/>
      <c r="K3152" s="16"/>
      <c r="L3152" s="16" t="b">
        <v>0</v>
      </c>
      <c r="M3152" s="17"/>
      <c r="N3152" s="18"/>
    </row>
    <row r="3153" hidden="1">
      <c r="A3153" s="10"/>
      <c r="B3153" s="11"/>
      <c r="C3153" s="11"/>
      <c r="D3153" s="11"/>
      <c r="E3153" s="12"/>
      <c r="F3153" s="23"/>
      <c r="G3153" s="11"/>
      <c r="H3153" s="11"/>
      <c r="I3153" s="14"/>
      <c r="J3153" s="15"/>
      <c r="K3153" s="16"/>
      <c r="L3153" s="16" t="b">
        <v>0</v>
      </c>
      <c r="M3153" s="17"/>
      <c r="N3153" s="18"/>
    </row>
    <row r="3154" hidden="1">
      <c r="A3154" s="10"/>
      <c r="B3154" s="11"/>
      <c r="C3154" s="11"/>
      <c r="D3154" s="11"/>
      <c r="E3154" s="12"/>
      <c r="F3154" s="23"/>
      <c r="G3154" s="11"/>
      <c r="H3154" s="11"/>
      <c r="I3154" s="14"/>
      <c r="J3154" s="15"/>
      <c r="K3154" s="16"/>
      <c r="L3154" s="16" t="b">
        <v>0</v>
      </c>
      <c r="M3154" s="17"/>
      <c r="N3154" s="18"/>
    </row>
    <row r="3155" hidden="1">
      <c r="A3155" s="10"/>
      <c r="B3155" s="11"/>
      <c r="C3155" s="11"/>
      <c r="D3155" s="11"/>
      <c r="E3155" s="12"/>
      <c r="F3155" s="23"/>
      <c r="G3155" s="11"/>
      <c r="H3155" s="11"/>
      <c r="I3155" s="14"/>
      <c r="J3155" s="15"/>
      <c r="K3155" s="16"/>
      <c r="L3155" s="16" t="b">
        <v>0</v>
      </c>
      <c r="M3155" s="17"/>
      <c r="N3155" s="18"/>
    </row>
    <row r="3156" hidden="1">
      <c r="A3156" s="10"/>
      <c r="B3156" s="11"/>
      <c r="C3156" s="11"/>
      <c r="D3156" s="11"/>
      <c r="E3156" s="12"/>
      <c r="F3156" s="23"/>
      <c r="G3156" s="11"/>
      <c r="H3156" s="11"/>
      <c r="I3156" s="14"/>
      <c r="J3156" s="15"/>
      <c r="K3156" s="16"/>
      <c r="L3156" s="16" t="b">
        <v>0</v>
      </c>
      <c r="M3156" s="17"/>
      <c r="N3156" s="18"/>
    </row>
    <row r="3157" hidden="1">
      <c r="A3157" s="10"/>
      <c r="B3157" s="11"/>
      <c r="C3157" s="11"/>
      <c r="D3157" s="11"/>
      <c r="E3157" s="12"/>
      <c r="F3157" s="23"/>
      <c r="G3157" s="11"/>
      <c r="H3157" s="11"/>
      <c r="I3157" s="14"/>
      <c r="J3157" s="15"/>
      <c r="K3157" s="16"/>
      <c r="L3157" s="16" t="b">
        <v>0</v>
      </c>
      <c r="M3157" s="17"/>
      <c r="N3157" s="18"/>
    </row>
    <row r="3158" hidden="1">
      <c r="A3158" s="10"/>
      <c r="B3158" s="11"/>
      <c r="C3158" s="11"/>
      <c r="D3158" s="11"/>
      <c r="E3158" s="12"/>
      <c r="F3158" s="23"/>
      <c r="G3158" s="11"/>
      <c r="H3158" s="11"/>
      <c r="I3158" s="14"/>
      <c r="J3158" s="15"/>
      <c r="K3158" s="16"/>
      <c r="L3158" s="16" t="b">
        <v>0</v>
      </c>
      <c r="M3158" s="17"/>
      <c r="N3158" s="18"/>
    </row>
    <row r="3159" hidden="1">
      <c r="A3159" s="10"/>
      <c r="B3159" s="11"/>
      <c r="C3159" s="11"/>
      <c r="D3159" s="11"/>
      <c r="E3159" s="12"/>
      <c r="F3159" s="23"/>
      <c r="G3159" s="11"/>
      <c r="H3159" s="11"/>
      <c r="I3159" s="14"/>
      <c r="J3159" s="15"/>
      <c r="K3159" s="16"/>
      <c r="L3159" s="16" t="b">
        <v>0</v>
      </c>
      <c r="M3159" s="17"/>
      <c r="N3159" s="18"/>
    </row>
    <row r="3160" hidden="1">
      <c r="A3160" s="10"/>
      <c r="B3160" s="11"/>
      <c r="C3160" s="11"/>
      <c r="D3160" s="11"/>
      <c r="E3160" s="12"/>
      <c r="F3160" s="23"/>
      <c r="G3160" s="11"/>
      <c r="H3160" s="11"/>
      <c r="I3160" s="14"/>
      <c r="J3160" s="15"/>
      <c r="K3160" s="16"/>
      <c r="L3160" s="16" t="b">
        <v>0</v>
      </c>
      <c r="M3160" s="17"/>
      <c r="N3160" s="18"/>
    </row>
    <row r="3161" hidden="1">
      <c r="A3161" s="10"/>
      <c r="B3161" s="11"/>
      <c r="C3161" s="11"/>
      <c r="D3161" s="11"/>
      <c r="E3161" s="12"/>
      <c r="F3161" s="23"/>
      <c r="G3161" s="11"/>
      <c r="H3161" s="11"/>
      <c r="I3161" s="14"/>
      <c r="J3161" s="15"/>
      <c r="K3161" s="16"/>
      <c r="L3161" s="16" t="b">
        <v>0</v>
      </c>
      <c r="M3161" s="17"/>
      <c r="N3161" s="18"/>
    </row>
    <row r="3162" hidden="1">
      <c r="A3162" s="10"/>
      <c r="B3162" s="11"/>
      <c r="C3162" s="11"/>
      <c r="D3162" s="11"/>
      <c r="E3162" s="12"/>
      <c r="F3162" s="23"/>
      <c r="G3162" s="11"/>
      <c r="H3162" s="11"/>
      <c r="I3162" s="14"/>
      <c r="J3162" s="15"/>
      <c r="K3162" s="16"/>
      <c r="L3162" s="16" t="b">
        <v>0</v>
      </c>
      <c r="M3162" s="17"/>
      <c r="N3162" s="18"/>
    </row>
    <row r="3163" hidden="1">
      <c r="A3163" s="10"/>
      <c r="B3163" s="11"/>
      <c r="C3163" s="11"/>
      <c r="D3163" s="11"/>
      <c r="E3163" s="12"/>
      <c r="F3163" s="23"/>
      <c r="G3163" s="11"/>
      <c r="H3163" s="11"/>
      <c r="I3163" s="14"/>
      <c r="J3163" s="15"/>
      <c r="K3163" s="16"/>
      <c r="L3163" s="16" t="b">
        <v>0</v>
      </c>
      <c r="M3163" s="17"/>
      <c r="N3163" s="18"/>
    </row>
    <row r="3164" hidden="1">
      <c r="A3164" s="10"/>
      <c r="B3164" s="11"/>
      <c r="C3164" s="11"/>
      <c r="D3164" s="11"/>
      <c r="E3164" s="12"/>
      <c r="F3164" s="23"/>
      <c r="G3164" s="11"/>
      <c r="H3164" s="11"/>
      <c r="I3164" s="14"/>
      <c r="J3164" s="15"/>
      <c r="K3164" s="16"/>
      <c r="L3164" s="16" t="b">
        <v>0</v>
      </c>
      <c r="M3164" s="17"/>
      <c r="N3164" s="18"/>
    </row>
    <row r="3165" hidden="1">
      <c r="A3165" s="10"/>
      <c r="B3165" s="11"/>
      <c r="C3165" s="11"/>
      <c r="D3165" s="11"/>
      <c r="E3165" s="12"/>
      <c r="F3165" s="23"/>
      <c r="G3165" s="11"/>
      <c r="H3165" s="11"/>
      <c r="I3165" s="14"/>
      <c r="J3165" s="15"/>
      <c r="K3165" s="16"/>
      <c r="L3165" s="16" t="b">
        <v>0</v>
      </c>
      <c r="M3165" s="17"/>
      <c r="N3165" s="18"/>
    </row>
    <row r="3166" hidden="1">
      <c r="A3166" s="10"/>
      <c r="B3166" s="11"/>
      <c r="C3166" s="11"/>
      <c r="D3166" s="11"/>
      <c r="E3166" s="12"/>
      <c r="F3166" s="23"/>
      <c r="G3166" s="11"/>
      <c r="H3166" s="11"/>
      <c r="I3166" s="14"/>
      <c r="J3166" s="15"/>
      <c r="K3166" s="16"/>
      <c r="L3166" s="16" t="b">
        <v>0</v>
      </c>
      <c r="M3166" s="17"/>
      <c r="N3166" s="18"/>
    </row>
    <row r="3167" hidden="1">
      <c r="A3167" s="10"/>
      <c r="B3167" s="11"/>
      <c r="C3167" s="11"/>
      <c r="D3167" s="11"/>
      <c r="E3167" s="12"/>
      <c r="F3167" s="23"/>
      <c r="G3167" s="11"/>
      <c r="H3167" s="11"/>
      <c r="I3167" s="14"/>
      <c r="J3167" s="15"/>
      <c r="K3167" s="16"/>
      <c r="L3167" s="16" t="b">
        <v>0</v>
      </c>
      <c r="M3167" s="17"/>
      <c r="N3167" s="18"/>
    </row>
    <row r="3168" hidden="1">
      <c r="A3168" s="10"/>
      <c r="B3168" s="11"/>
      <c r="C3168" s="11"/>
      <c r="D3168" s="11"/>
      <c r="E3168" s="12"/>
      <c r="F3168" s="23"/>
      <c r="G3168" s="11"/>
      <c r="H3168" s="11"/>
      <c r="I3168" s="14"/>
      <c r="J3168" s="15"/>
      <c r="K3168" s="16"/>
      <c r="L3168" s="16" t="b">
        <v>0</v>
      </c>
      <c r="M3168" s="17"/>
      <c r="N3168" s="18"/>
    </row>
    <row r="3169" hidden="1">
      <c r="A3169" s="10"/>
      <c r="B3169" s="11"/>
      <c r="C3169" s="11"/>
      <c r="D3169" s="11"/>
      <c r="E3169" s="12"/>
      <c r="F3169" s="23"/>
      <c r="G3169" s="11"/>
      <c r="H3169" s="11"/>
      <c r="I3169" s="14"/>
      <c r="J3169" s="15"/>
      <c r="K3169" s="16"/>
      <c r="L3169" s="16" t="b">
        <v>0</v>
      </c>
      <c r="M3169" s="17"/>
      <c r="N3169" s="18"/>
    </row>
    <row r="3170" hidden="1">
      <c r="A3170" s="10"/>
      <c r="B3170" s="11"/>
      <c r="C3170" s="11"/>
      <c r="D3170" s="11"/>
      <c r="E3170" s="12"/>
      <c r="F3170" s="23"/>
      <c r="G3170" s="11"/>
      <c r="H3170" s="11"/>
      <c r="I3170" s="14"/>
      <c r="J3170" s="15"/>
      <c r="K3170" s="16"/>
      <c r="L3170" s="16" t="b">
        <v>0</v>
      </c>
      <c r="M3170" s="17"/>
      <c r="N3170" s="18"/>
    </row>
    <row r="3171" hidden="1">
      <c r="A3171" s="10"/>
      <c r="B3171" s="11"/>
      <c r="C3171" s="11"/>
      <c r="D3171" s="11"/>
      <c r="E3171" s="12"/>
      <c r="F3171" s="23"/>
      <c r="G3171" s="11"/>
      <c r="H3171" s="11"/>
      <c r="I3171" s="14"/>
      <c r="J3171" s="15"/>
      <c r="K3171" s="16"/>
      <c r="L3171" s="16" t="b">
        <v>0</v>
      </c>
      <c r="M3171" s="17"/>
      <c r="N3171" s="18"/>
    </row>
    <row r="3172" hidden="1">
      <c r="A3172" s="10"/>
      <c r="B3172" s="11"/>
      <c r="C3172" s="11"/>
      <c r="D3172" s="11"/>
      <c r="E3172" s="12"/>
      <c r="F3172" s="23"/>
      <c r="G3172" s="11"/>
      <c r="H3172" s="11"/>
      <c r="I3172" s="14"/>
      <c r="J3172" s="15"/>
      <c r="K3172" s="16"/>
      <c r="L3172" s="16" t="b">
        <v>0</v>
      </c>
      <c r="M3172" s="17"/>
      <c r="N3172" s="18"/>
    </row>
    <row r="3173" hidden="1">
      <c r="A3173" s="10"/>
      <c r="B3173" s="11"/>
      <c r="C3173" s="11"/>
      <c r="D3173" s="11"/>
      <c r="E3173" s="12"/>
      <c r="F3173" s="23"/>
      <c r="G3173" s="11"/>
      <c r="H3173" s="11"/>
      <c r="I3173" s="14"/>
      <c r="J3173" s="15"/>
      <c r="K3173" s="16"/>
      <c r="L3173" s="16" t="b">
        <v>0</v>
      </c>
      <c r="M3173" s="17"/>
      <c r="N3173" s="18"/>
    </row>
    <row r="3174" hidden="1">
      <c r="A3174" s="10"/>
      <c r="B3174" s="11"/>
      <c r="C3174" s="11"/>
      <c r="D3174" s="11"/>
      <c r="E3174" s="12"/>
      <c r="F3174" s="23"/>
      <c r="G3174" s="11"/>
      <c r="H3174" s="11"/>
      <c r="I3174" s="14"/>
      <c r="J3174" s="15"/>
      <c r="K3174" s="16"/>
      <c r="L3174" s="16" t="b">
        <v>0</v>
      </c>
      <c r="M3174" s="17"/>
      <c r="N3174" s="18"/>
    </row>
    <row r="3175" hidden="1">
      <c r="A3175" s="10"/>
      <c r="B3175" s="11"/>
      <c r="C3175" s="11"/>
      <c r="D3175" s="11"/>
      <c r="E3175" s="12"/>
      <c r="F3175" s="23"/>
      <c r="G3175" s="11"/>
      <c r="H3175" s="11"/>
      <c r="I3175" s="14"/>
      <c r="J3175" s="15"/>
      <c r="K3175" s="16"/>
      <c r="L3175" s="16" t="b">
        <v>0</v>
      </c>
      <c r="M3175" s="17"/>
      <c r="N3175" s="18"/>
    </row>
    <row r="3176" hidden="1">
      <c r="A3176" s="10"/>
      <c r="B3176" s="11"/>
      <c r="C3176" s="11"/>
      <c r="D3176" s="11"/>
      <c r="E3176" s="12"/>
      <c r="F3176" s="23"/>
      <c r="G3176" s="11"/>
      <c r="H3176" s="11"/>
      <c r="I3176" s="14"/>
      <c r="J3176" s="15"/>
      <c r="K3176" s="16"/>
      <c r="L3176" s="16" t="b">
        <v>0</v>
      </c>
      <c r="M3176" s="17"/>
      <c r="N3176" s="18"/>
    </row>
    <row r="3177" hidden="1">
      <c r="A3177" s="10"/>
      <c r="B3177" s="11"/>
      <c r="C3177" s="11"/>
      <c r="D3177" s="11"/>
      <c r="E3177" s="12"/>
      <c r="F3177" s="23"/>
      <c r="G3177" s="11"/>
      <c r="H3177" s="11"/>
      <c r="I3177" s="14"/>
      <c r="J3177" s="15"/>
      <c r="K3177" s="16"/>
      <c r="L3177" s="16" t="b">
        <v>0</v>
      </c>
      <c r="M3177" s="17"/>
      <c r="N3177" s="18"/>
    </row>
    <row r="3178" hidden="1">
      <c r="A3178" s="10"/>
      <c r="B3178" s="11"/>
      <c r="C3178" s="11"/>
      <c r="D3178" s="11"/>
      <c r="E3178" s="12"/>
      <c r="F3178" s="23"/>
      <c r="G3178" s="11"/>
      <c r="H3178" s="11"/>
      <c r="I3178" s="14"/>
      <c r="J3178" s="15"/>
      <c r="K3178" s="16"/>
      <c r="L3178" s="16" t="b">
        <v>0</v>
      </c>
      <c r="M3178" s="17"/>
      <c r="N3178" s="18"/>
    </row>
    <row r="3179" hidden="1">
      <c r="A3179" s="10"/>
      <c r="B3179" s="11"/>
      <c r="C3179" s="11"/>
      <c r="D3179" s="11"/>
      <c r="E3179" s="12"/>
      <c r="F3179" s="23"/>
      <c r="G3179" s="11"/>
      <c r="H3179" s="11"/>
      <c r="I3179" s="14"/>
      <c r="J3179" s="15"/>
      <c r="K3179" s="16"/>
      <c r="L3179" s="16" t="b">
        <v>0</v>
      </c>
      <c r="M3179" s="17"/>
      <c r="N3179" s="18"/>
    </row>
    <row r="3180" hidden="1">
      <c r="A3180" s="10"/>
      <c r="B3180" s="11"/>
      <c r="C3180" s="11"/>
      <c r="D3180" s="11"/>
      <c r="E3180" s="12"/>
      <c r="F3180" s="23"/>
      <c r="G3180" s="11"/>
      <c r="H3180" s="11"/>
      <c r="I3180" s="14"/>
      <c r="J3180" s="15"/>
      <c r="K3180" s="16"/>
      <c r="L3180" s="16" t="b">
        <v>0</v>
      </c>
      <c r="M3180" s="17"/>
      <c r="N3180" s="18"/>
    </row>
    <row r="3181" hidden="1">
      <c r="A3181" s="10"/>
      <c r="B3181" s="11"/>
      <c r="C3181" s="11"/>
      <c r="D3181" s="11"/>
      <c r="E3181" s="12"/>
      <c r="F3181" s="23"/>
      <c r="G3181" s="11"/>
      <c r="H3181" s="11"/>
      <c r="I3181" s="14"/>
      <c r="J3181" s="15"/>
      <c r="K3181" s="16"/>
      <c r="L3181" s="16" t="b">
        <v>0</v>
      </c>
      <c r="M3181" s="17"/>
      <c r="N3181" s="18"/>
    </row>
    <row r="3182" hidden="1">
      <c r="A3182" s="10"/>
      <c r="B3182" s="11"/>
      <c r="C3182" s="11"/>
      <c r="D3182" s="11"/>
      <c r="E3182" s="12"/>
      <c r="F3182" s="23"/>
      <c r="G3182" s="11"/>
      <c r="H3182" s="11"/>
      <c r="I3182" s="14"/>
      <c r="J3182" s="15"/>
      <c r="K3182" s="16"/>
      <c r="L3182" s="16" t="b">
        <v>0</v>
      </c>
      <c r="M3182" s="17"/>
      <c r="N3182" s="18"/>
    </row>
    <row r="3183" hidden="1">
      <c r="A3183" s="10"/>
      <c r="B3183" s="11"/>
      <c r="C3183" s="11"/>
      <c r="D3183" s="11"/>
      <c r="E3183" s="12"/>
      <c r="F3183" s="23"/>
      <c r="G3183" s="11"/>
      <c r="H3183" s="11"/>
      <c r="I3183" s="14"/>
      <c r="J3183" s="15"/>
      <c r="K3183" s="16"/>
      <c r="L3183" s="16" t="b">
        <v>0</v>
      </c>
      <c r="M3183" s="17"/>
      <c r="N3183" s="18"/>
    </row>
    <row r="3184" hidden="1">
      <c r="A3184" s="10"/>
      <c r="B3184" s="11"/>
      <c r="C3184" s="11"/>
      <c r="D3184" s="11"/>
      <c r="E3184" s="12"/>
      <c r="F3184" s="23"/>
      <c r="G3184" s="11"/>
      <c r="H3184" s="11"/>
      <c r="I3184" s="14"/>
      <c r="J3184" s="15"/>
      <c r="K3184" s="16"/>
      <c r="L3184" s="16" t="b">
        <v>0</v>
      </c>
      <c r="M3184" s="17"/>
      <c r="N3184" s="18"/>
    </row>
    <row r="3185" hidden="1">
      <c r="A3185" s="10"/>
      <c r="B3185" s="11"/>
      <c r="C3185" s="11"/>
      <c r="D3185" s="11"/>
      <c r="E3185" s="12"/>
      <c r="F3185" s="23"/>
      <c r="G3185" s="11"/>
      <c r="H3185" s="11"/>
      <c r="I3185" s="14"/>
      <c r="J3185" s="15"/>
      <c r="K3185" s="16"/>
      <c r="L3185" s="16" t="b">
        <v>0</v>
      </c>
      <c r="M3185" s="17"/>
      <c r="N3185" s="18"/>
    </row>
    <row r="3186" hidden="1">
      <c r="A3186" s="10"/>
      <c r="B3186" s="11"/>
      <c r="C3186" s="11"/>
      <c r="D3186" s="11"/>
      <c r="E3186" s="12"/>
      <c r="F3186" s="23"/>
      <c r="G3186" s="11"/>
      <c r="H3186" s="11"/>
      <c r="I3186" s="14"/>
      <c r="J3186" s="15"/>
      <c r="K3186" s="16"/>
      <c r="L3186" s="16" t="b">
        <v>0</v>
      </c>
      <c r="M3186" s="17"/>
      <c r="N3186" s="18"/>
    </row>
    <row r="3187" hidden="1">
      <c r="A3187" s="10"/>
      <c r="B3187" s="11"/>
      <c r="C3187" s="11"/>
      <c r="D3187" s="11"/>
      <c r="E3187" s="12"/>
      <c r="F3187" s="23"/>
      <c r="G3187" s="11"/>
      <c r="H3187" s="11"/>
      <c r="I3187" s="14"/>
      <c r="J3187" s="15"/>
      <c r="K3187" s="16"/>
      <c r="L3187" s="16" t="b">
        <v>0</v>
      </c>
      <c r="M3187" s="17"/>
      <c r="N3187" s="18"/>
    </row>
    <row r="3188" hidden="1">
      <c r="A3188" s="10"/>
      <c r="B3188" s="11"/>
      <c r="C3188" s="11"/>
      <c r="D3188" s="11"/>
      <c r="E3188" s="12"/>
      <c r="F3188" s="23"/>
      <c r="G3188" s="11"/>
      <c r="H3188" s="11"/>
      <c r="I3188" s="14"/>
      <c r="J3188" s="15"/>
      <c r="K3188" s="16"/>
      <c r="L3188" s="16" t="b">
        <v>0</v>
      </c>
      <c r="M3188" s="17"/>
      <c r="N3188" s="18"/>
    </row>
    <row r="3189" hidden="1">
      <c r="A3189" s="10"/>
      <c r="B3189" s="11"/>
      <c r="C3189" s="11"/>
      <c r="D3189" s="11"/>
      <c r="E3189" s="12"/>
      <c r="F3189" s="23"/>
      <c r="G3189" s="11"/>
      <c r="H3189" s="11"/>
      <c r="I3189" s="14"/>
      <c r="J3189" s="15"/>
      <c r="K3189" s="16"/>
      <c r="L3189" s="16" t="b">
        <v>0</v>
      </c>
      <c r="M3189" s="17"/>
      <c r="N3189" s="18"/>
    </row>
    <row r="3190" hidden="1">
      <c r="A3190" s="10"/>
      <c r="B3190" s="11"/>
      <c r="C3190" s="11"/>
      <c r="D3190" s="11"/>
      <c r="E3190" s="12"/>
      <c r="F3190" s="23"/>
      <c r="G3190" s="11"/>
      <c r="H3190" s="11"/>
      <c r="I3190" s="14"/>
      <c r="J3190" s="15"/>
      <c r="K3190" s="16"/>
      <c r="L3190" s="16" t="b">
        <v>0</v>
      </c>
      <c r="M3190" s="17"/>
      <c r="N3190" s="18"/>
    </row>
    <row r="3191" hidden="1">
      <c r="A3191" s="10"/>
      <c r="B3191" s="11"/>
      <c r="C3191" s="11"/>
      <c r="D3191" s="11"/>
      <c r="E3191" s="12"/>
      <c r="F3191" s="23"/>
      <c r="G3191" s="11"/>
      <c r="H3191" s="11"/>
      <c r="I3191" s="14"/>
      <c r="J3191" s="15"/>
      <c r="K3191" s="16"/>
      <c r="L3191" s="16" t="b">
        <v>0</v>
      </c>
      <c r="M3191" s="17"/>
      <c r="N3191" s="18"/>
    </row>
    <row r="3192" hidden="1">
      <c r="A3192" s="10"/>
      <c r="B3192" s="11"/>
      <c r="C3192" s="11"/>
      <c r="D3192" s="11"/>
      <c r="E3192" s="12"/>
      <c r="F3192" s="23"/>
      <c r="G3192" s="11"/>
      <c r="H3192" s="11"/>
      <c r="I3192" s="14"/>
      <c r="J3192" s="15"/>
      <c r="K3192" s="16"/>
      <c r="L3192" s="16" t="b">
        <v>0</v>
      </c>
      <c r="M3192" s="17"/>
      <c r="N3192" s="18"/>
    </row>
    <row r="3193" hidden="1">
      <c r="A3193" s="10"/>
      <c r="B3193" s="11"/>
      <c r="C3193" s="11"/>
      <c r="D3193" s="11"/>
      <c r="E3193" s="12"/>
      <c r="F3193" s="23"/>
      <c r="G3193" s="11"/>
      <c r="H3193" s="11"/>
      <c r="I3193" s="14"/>
      <c r="J3193" s="15"/>
      <c r="K3193" s="16"/>
      <c r="L3193" s="16" t="b">
        <v>0</v>
      </c>
      <c r="M3193" s="17"/>
      <c r="N3193" s="18"/>
    </row>
    <row r="3194" hidden="1">
      <c r="A3194" s="10"/>
      <c r="B3194" s="11"/>
      <c r="C3194" s="11"/>
      <c r="D3194" s="11"/>
      <c r="E3194" s="12"/>
      <c r="F3194" s="23"/>
      <c r="G3194" s="11"/>
      <c r="H3194" s="11"/>
      <c r="I3194" s="14"/>
      <c r="J3194" s="15"/>
      <c r="K3194" s="16"/>
      <c r="L3194" s="16" t="b">
        <v>0</v>
      </c>
      <c r="M3194" s="17"/>
      <c r="N3194" s="18"/>
    </row>
    <row r="3195" hidden="1">
      <c r="A3195" s="10"/>
      <c r="B3195" s="11"/>
      <c r="C3195" s="11"/>
      <c r="D3195" s="11"/>
      <c r="E3195" s="12"/>
      <c r="F3195" s="23"/>
      <c r="G3195" s="11"/>
      <c r="H3195" s="11"/>
      <c r="I3195" s="14"/>
      <c r="J3195" s="15"/>
      <c r="K3195" s="16"/>
      <c r="L3195" s="16" t="b">
        <v>0</v>
      </c>
      <c r="M3195" s="17"/>
      <c r="N3195" s="18"/>
    </row>
    <row r="3196" hidden="1">
      <c r="A3196" s="10"/>
      <c r="B3196" s="11"/>
      <c r="C3196" s="11"/>
      <c r="D3196" s="11"/>
      <c r="E3196" s="12"/>
      <c r="F3196" s="23"/>
      <c r="G3196" s="11"/>
      <c r="H3196" s="11"/>
      <c r="I3196" s="14"/>
      <c r="J3196" s="15"/>
      <c r="K3196" s="16"/>
      <c r="L3196" s="16" t="b">
        <v>0</v>
      </c>
      <c r="M3196" s="17"/>
      <c r="N3196" s="18"/>
    </row>
    <row r="3197" hidden="1">
      <c r="A3197" s="10"/>
      <c r="B3197" s="11"/>
      <c r="C3197" s="11"/>
      <c r="D3197" s="11"/>
      <c r="E3197" s="12"/>
      <c r="F3197" s="23"/>
      <c r="G3197" s="11"/>
      <c r="H3197" s="11"/>
      <c r="I3197" s="14"/>
      <c r="J3197" s="15"/>
      <c r="K3197" s="16"/>
      <c r="L3197" s="16" t="b">
        <v>0</v>
      </c>
      <c r="M3197" s="17"/>
      <c r="N3197" s="18"/>
    </row>
    <row r="3198" hidden="1">
      <c r="A3198" s="10"/>
      <c r="B3198" s="11"/>
      <c r="C3198" s="11"/>
      <c r="D3198" s="11"/>
      <c r="E3198" s="12"/>
      <c r="F3198" s="23"/>
      <c r="G3198" s="11"/>
      <c r="H3198" s="11"/>
      <c r="I3198" s="14"/>
      <c r="J3198" s="15"/>
      <c r="K3198" s="16"/>
      <c r="L3198" s="16" t="b">
        <v>0</v>
      </c>
      <c r="M3198" s="17"/>
      <c r="N3198" s="18"/>
    </row>
    <row r="3199" hidden="1">
      <c r="A3199" s="10"/>
      <c r="B3199" s="11"/>
      <c r="C3199" s="11"/>
      <c r="D3199" s="11"/>
      <c r="E3199" s="12"/>
      <c r="F3199" s="23"/>
      <c r="G3199" s="11"/>
      <c r="H3199" s="11"/>
      <c r="I3199" s="14"/>
      <c r="J3199" s="15"/>
      <c r="K3199" s="16"/>
      <c r="L3199" s="16" t="b">
        <v>0</v>
      </c>
      <c r="M3199" s="17"/>
      <c r="N3199" s="18"/>
    </row>
    <row r="3200" hidden="1">
      <c r="A3200" s="10"/>
      <c r="B3200" s="11"/>
      <c r="C3200" s="11"/>
      <c r="D3200" s="11"/>
      <c r="E3200" s="12"/>
      <c r="F3200" s="23"/>
      <c r="G3200" s="11"/>
      <c r="H3200" s="11"/>
      <c r="I3200" s="14"/>
      <c r="J3200" s="15"/>
      <c r="K3200" s="16"/>
      <c r="L3200" s="16" t="b">
        <v>0</v>
      </c>
      <c r="M3200" s="17"/>
      <c r="N3200" s="18"/>
    </row>
    <row r="3201" hidden="1">
      <c r="A3201" s="10"/>
      <c r="B3201" s="11"/>
      <c r="C3201" s="11"/>
      <c r="D3201" s="11"/>
      <c r="E3201" s="12"/>
      <c r="F3201" s="23"/>
      <c r="G3201" s="11"/>
      <c r="H3201" s="11"/>
      <c r="I3201" s="14"/>
      <c r="J3201" s="15"/>
      <c r="K3201" s="16"/>
      <c r="L3201" s="16" t="b">
        <v>0</v>
      </c>
      <c r="M3201" s="17"/>
      <c r="N3201" s="18"/>
    </row>
    <row r="3202" hidden="1">
      <c r="A3202" s="10"/>
      <c r="B3202" s="11"/>
      <c r="C3202" s="11"/>
      <c r="D3202" s="11"/>
      <c r="E3202" s="12"/>
      <c r="F3202" s="23"/>
      <c r="G3202" s="11"/>
      <c r="H3202" s="11"/>
      <c r="I3202" s="14"/>
      <c r="J3202" s="15"/>
      <c r="K3202" s="16"/>
      <c r="L3202" s="16" t="b">
        <v>0</v>
      </c>
      <c r="M3202" s="17"/>
      <c r="N3202" s="18"/>
    </row>
    <row r="3203" hidden="1">
      <c r="A3203" s="10"/>
      <c r="B3203" s="11"/>
      <c r="C3203" s="11"/>
      <c r="D3203" s="11"/>
      <c r="E3203" s="12"/>
      <c r="F3203" s="23"/>
      <c r="G3203" s="11"/>
      <c r="H3203" s="11"/>
      <c r="I3203" s="14"/>
      <c r="J3203" s="15"/>
      <c r="K3203" s="16"/>
      <c r="L3203" s="16" t="b">
        <v>0</v>
      </c>
      <c r="M3203" s="17"/>
      <c r="N3203" s="18"/>
    </row>
    <row r="3204" hidden="1">
      <c r="A3204" s="10"/>
      <c r="B3204" s="11"/>
      <c r="C3204" s="11"/>
      <c r="D3204" s="11"/>
      <c r="E3204" s="12"/>
      <c r="F3204" s="23"/>
      <c r="G3204" s="11"/>
      <c r="H3204" s="11"/>
      <c r="I3204" s="14"/>
      <c r="J3204" s="15"/>
      <c r="K3204" s="16"/>
      <c r="L3204" s="16" t="b">
        <v>0</v>
      </c>
      <c r="M3204" s="17"/>
      <c r="N3204" s="18"/>
    </row>
    <row r="3205" hidden="1">
      <c r="A3205" s="10"/>
      <c r="B3205" s="11"/>
      <c r="C3205" s="11"/>
      <c r="D3205" s="11"/>
      <c r="E3205" s="12"/>
      <c r="F3205" s="23"/>
      <c r="G3205" s="11"/>
      <c r="H3205" s="11"/>
      <c r="I3205" s="14"/>
      <c r="J3205" s="15"/>
      <c r="K3205" s="16"/>
      <c r="L3205" s="16" t="b">
        <v>0</v>
      </c>
      <c r="M3205" s="17"/>
      <c r="N3205" s="18"/>
    </row>
    <row r="3206" hidden="1">
      <c r="A3206" s="10"/>
      <c r="B3206" s="11"/>
      <c r="C3206" s="11"/>
      <c r="D3206" s="11"/>
      <c r="E3206" s="12"/>
      <c r="F3206" s="23"/>
      <c r="G3206" s="11"/>
      <c r="H3206" s="11"/>
      <c r="I3206" s="14"/>
      <c r="J3206" s="15"/>
      <c r="K3206" s="16"/>
      <c r="L3206" s="16" t="b">
        <v>0</v>
      </c>
      <c r="M3206" s="17"/>
      <c r="N3206" s="18"/>
    </row>
    <row r="3207" hidden="1">
      <c r="A3207" s="10"/>
      <c r="B3207" s="11"/>
      <c r="C3207" s="11"/>
      <c r="D3207" s="11"/>
      <c r="E3207" s="12"/>
      <c r="F3207" s="23"/>
      <c r="G3207" s="11"/>
      <c r="H3207" s="11"/>
      <c r="I3207" s="14"/>
      <c r="J3207" s="15"/>
      <c r="K3207" s="16"/>
      <c r="L3207" s="16" t="b">
        <v>0</v>
      </c>
      <c r="M3207" s="17"/>
      <c r="N3207" s="18"/>
    </row>
    <row r="3208" hidden="1">
      <c r="A3208" s="10"/>
      <c r="B3208" s="11"/>
      <c r="C3208" s="11"/>
      <c r="D3208" s="11"/>
      <c r="E3208" s="12"/>
      <c r="F3208" s="23"/>
      <c r="G3208" s="11"/>
      <c r="H3208" s="11"/>
      <c r="I3208" s="14"/>
      <c r="J3208" s="15"/>
      <c r="K3208" s="16"/>
      <c r="L3208" s="16" t="b">
        <v>0</v>
      </c>
      <c r="M3208" s="17"/>
      <c r="N3208" s="18"/>
    </row>
    <row r="3209" hidden="1">
      <c r="A3209" s="10"/>
      <c r="B3209" s="11"/>
      <c r="C3209" s="11"/>
      <c r="D3209" s="11"/>
      <c r="E3209" s="12"/>
      <c r="F3209" s="23"/>
      <c r="G3209" s="11"/>
      <c r="H3209" s="11"/>
      <c r="I3209" s="14"/>
      <c r="J3209" s="15"/>
      <c r="K3209" s="16"/>
      <c r="L3209" s="16" t="b">
        <v>0</v>
      </c>
      <c r="M3209" s="17"/>
      <c r="N3209" s="18"/>
    </row>
    <row r="3210" hidden="1">
      <c r="A3210" s="10"/>
      <c r="B3210" s="11"/>
      <c r="C3210" s="11"/>
      <c r="D3210" s="11"/>
      <c r="E3210" s="12"/>
      <c r="F3210" s="23"/>
      <c r="G3210" s="11"/>
      <c r="H3210" s="11"/>
      <c r="I3210" s="14"/>
      <c r="J3210" s="15"/>
      <c r="K3210" s="16"/>
      <c r="L3210" s="16" t="b">
        <v>0</v>
      </c>
      <c r="M3210" s="17"/>
      <c r="N3210" s="18"/>
    </row>
    <row r="3211" hidden="1">
      <c r="A3211" s="10"/>
      <c r="B3211" s="11"/>
      <c r="C3211" s="11"/>
      <c r="D3211" s="11"/>
      <c r="E3211" s="12"/>
      <c r="F3211" s="23"/>
      <c r="G3211" s="11"/>
      <c r="H3211" s="11"/>
      <c r="I3211" s="14"/>
      <c r="J3211" s="15"/>
      <c r="K3211" s="16"/>
      <c r="L3211" s="16" t="b">
        <v>0</v>
      </c>
      <c r="M3211" s="17"/>
      <c r="N3211" s="18"/>
    </row>
    <row r="3212" hidden="1">
      <c r="A3212" s="10"/>
      <c r="B3212" s="11"/>
      <c r="C3212" s="11"/>
      <c r="D3212" s="11"/>
      <c r="E3212" s="12"/>
      <c r="F3212" s="23"/>
      <c r="G3212" s="11"/>
      <c r="H3212" s="11"/>
      <c r="I3212" s="14"/>
      <c r="J3212" s="15"/>
      <c r="K3212" s="16"/>
      <c r="L3212" s="16" t="b">
        <v>0</v>
      </c>
      <c r="M3212" s="17"/>
      <c r="N3212" s="18"/>
    </row>
    <row r="3213" hidden="1">
      <c r="A3213" s="10"/>
      <c r="B3213" s="11"/>
      <c r="C3213" s="11"/>
      <c r="D3213" s="11"/>
      <c r="E3213" s="12"/>
      <c r="F3213" s="23"/>
      <c r="G3213" s="11"/>
      <c r="H3213" s="11"/>
      <c r="I3213" s="14"/>
      <c r="J3213" s="15"/>
      <c r="K3213" s="16"/>
      <c r="L3213" s="16" t="b">
        <v>0</v>
      </c>
      <c r="M3213" s="17"/>
      <c r="N3213" s="18"/>
    </row>
    <row r="3214" hidden="1">
      <c r="A3214" s="10"/>
      <c r="B3214" s="11"/>
      <c r="C3214" s="11"/>
      <c r="D3214" s="11"/>
      <c r="E3214" s="12"/>
      <c r="F3214" s="23"/>
      <c r="G3214" s="11"/>
      <c r="H3214" s="11"/>
      <c r="I3214" s="14"/>
      <c r="J3214" s="15"/>
      <c r="K3214" s="16"/>
      <c r="L3214" s="16" t="b">
        <v>0</v>
      </c>
      <c r="M3214" s="17"/>
      <c r="N3214" s="18"/>
    </row>
    <row r="3215" hidden="1">
      <c r="A3215" s="10"/>
      <c r="B3215" s="11"/>
      <c r="C3215" s="11"/>
      <c r="D3215" s="11"/>
      <c r="E3215" s="12"/>
      <c r="F3215" s="23"/>
      <c r="G3215" s="11"/>
      <c r="H3215" s="11"/>
      <c r="I3215" s="14"/>
      <c r="J3215" s="15"/>
      <c r="K3215" s="16"/>
      <c r="L3215" s="16" t="b">
        <v>0</v>
      </c>
      <c r="M3215" s="17"/>
      <c r="N3215" s="18"/>
    </row>
    <row r="3216" hidden="1">
      <c r="A3216" s="10"/>
      <c r="B3216" s="11"/>
      <c r="C3216" s="11"/>
      <c r="D3216" s="11"/>
      <c r="E3216" s="12"/>
      <c r="F3216" s="23"/>
      <c r="G3216" s="11"/>
      <c r="H3216" s="11"/>
      <c r="I3216" s="14"/>
      <c r="J3216" s="15"/>
      <c r="K3216" s="16"/>
      <c r="L3216" s="16" t="b">
        <v>0</v>
      </c>
      <c r="M3216" s="17"/>
      <c r="N3216" s="18"/>
    </row>
    <row r="3217" hidden="1">
      <c r="A3217" s="10"/>
      <c r="B3217" s="11"/>
      <c r="C3217" s="11"/>
      <c r="D3217" s="11"/>
      <c r="E3217" s="12"/>
      <c r="F3217" s="23"/>
      <c r="G3217" s="11"/>
      <c r="H3217" s="11"/>
      <c r="I3217" s="14"/>
      <c r="J3217" s="15"/>
      <c r="K3217" s="16"/>
      <c r="L3217" s="16" t="b">
        <v>0</v>
      </c>
      <c r="M3217" s="17"/>
      <c r="N3217" s="18"/>
    </row>
    <row r="3218" hidden="1">
      <c r="A3218" s="10"/>
      <c r="B3218" s="11"/>
      <c r="C3218" s="11"/>
      <c r="D3218" s="11"/>
      <c r="E3218" s="12"/>
      <c r="F3218" s="23"/>
      <c r="G3218" s="11"/>
      <c r="H3218" s="11"/>
      <c r="I3218" s="14"/>
      <c r="J3218" s="15"/>
      <c r="K3218" s="16"/>
      <c r="L3218" s="16" t="b">
        <v>0</v>
      </c>
      <c r="M3218" s="17"/>
      <c r="N3218" s="18"/>
    </row>
    <row r="3219" hidden="1">
      <c r="A3219" s="10"/>
      <c r="B3219" s="11"/>
      <c r="C3219" s="11"/>
      <c r="D3219" s="11"/>
      <c r="E3219" s="12"/>
      <c r="F3219" s="23"/>
      <c r="G3219" s="11"/>
      <c r="H3219" s="11"/>
      <c r="I3219" s="14"/>
      <c r="J3219" s="15"/>
      <c r="K3219" s="16"/>
      <c r="L3219" s="16" t="b">
        <v>0</v>
      </c>
      <c r="M3219" s="17"/>
      <c r="N3219" s="18"/>
    </row>
    <row r="3220" hidden="1">
      <c r="A3220" s="10"/>
      <c r="B3220" s="11"/>
      <c r="C3220" s="11"/>
      <c r="D3220" s="11"/>
      <c r="E3220" s="12"/>
      <c r="F3220" s="23"/>
      <c r="G3220" s="11"/>
      <c r="H3220" s="11"/>
      <c r="I3220" s="14"/>
      <c r="J3220" s="15"/>
      <c r="K3220" s="16"/>
      <c r="L3220" s="16" t="b">
        <v>0</v>
      </c>
      <c r="M3220" s="17"/>
      <c r="N3220" s="18"/>
    </row>
    <row r="3221" hidden="1">
      <c r="A3221" s="10"/>
      <c r="B3221" s="11"/>
      <c r="C3221" s="11"/>
      <c r="D3221" s="11"/>
      <c r="E3221" s="12"/>
      <c r="F3221" s="23"/>
      <c r="G3221" s="11"/>
      <c r="H3221" s="11"/>
      <c r="I3221" s="14"/>
      <c r="J3221" s="15"/>
      <c r="K3221" s="16"/>
      <c r="L3221" s="16" t="b">
        <v>0</v>
      </c>
      <c r="M3221" s="17"/>
      <c r="N3221" s="18"/>
    </row>
    <row r="3222" hidden="1">
      <c r="A3222" s="10"/>
      <c r="B3222" s="11"/>
      <c r="C3222" s="11"/>
      <c r="D3222" s="11"/>
      <c r="E3222" s="12"/>
      <c r="F3222" s="23"/>
      <c r="G3222" s="11"/>
      <c r="H3222" s="11"/>
      <c r="I3222" s="14"/>
      <c r="J3222" s="15"/>
      <c r="K3222" s="16"/>
      <c r="L3222" s="16" t="b">
        <v>0</v>
      </c>
      <c r="M3222" s="17"/>
      <c r="N3222" s="18"/>
    </row>
    <row r="3223" hidden="1">
      <c r="A3223" s="10"/>
      <c r="B3223" s="11"/>
      <c r="C3223" s="11"/>
      <c r="D3223" s="11"/>
      <c r="E3223" s="12"/>
      <c r="F3223" s="23"/>
      <c r="G3223" s="11"/>
      <c r="H3223" s="11"/>
      <c r="I3223" s="14"/>
      <c r="J3223" s="15"/>
      <c r="K3223" s="16"/>
      <c r="L3223" s="16" t="b">
        <v>0</v>
      </c>
      <c r="M3223" s="17"/>
      <c r="N3223" s="18"/>
    </row>
    <row r="3224" hidden="1">
      <c r="A3224" s="10"/>
      <c r="B3224" s="11"/>
      <c r="C3224" s="11"/>
      <c r="D3224" s="11"/>
      <c r="E3224" s="12"/>
      <c r="F3224" s="23"/>
      <c r="G3224" s="11"/>
      <c r="H3224" s="11"/>
      <c r="I3224" s="14"/>
      <c r="J3224" s="15"/>
      <c r="K3224" s="16"/>
      <c r="L3224" s="16" t="b">
        <v>0</v>
      </c>
      <c r="M3224" s="17"/>
      <c r="N3224" s="18"/>
    </row>
    <row r="3225" hidden="1">
      <c r="A3225" s="10"/>
      <c r="B3225" s="11"/>
      <c r="C3225" s="11"/>
      <c r="D3225" s="11"/>
      <c r="E3225" s="12"/>
      <c r="F3225" s="23"/>
      <c r="G3225" s="11"/>
      <c r="H3225" s="11"/>
      <c r="I3225" s="14"/>
      <c r="J3225" s="15"/>
      <c r="K3225" s="16"/>
      <c r="L3225" s="16" t="b">
        <v>0</v>
      </c>
      <c r="M3225" s="17"/>
      <c r="N3225" s="18"/>
    </row>
    <row r="3226" hidden="1">
      <c r="A3226" s="10"/>
      <c r="B3226" s="11"/>
      <c r="C3226" s="11"/>
      <c r="D3226" s="11"/>
      <c r="E3226" s="12"/>
      <c r="F3226" s="23"/>
      <c r="G3226" s="11"/>
      <c r="H3226" s="11"/>
      <c r="I3226" s="14"/>
      <c r="J3226" s="15"/>
      <c r="K3226" s="16"/>
      <c r="L3226" s="16" t="b">
        <v>0</v>
      </c>
      <c r="M3226" s="17"/>
      <c r="N3226" s="18"/>
    </row>
    <row r="3227" hidden="1">
      <c r="A3227" s="10"/>
      <c r="B3227" s="11"/>
      <c r="C3227" s="11"/>
      <c r="D3227" s="11"/>
      <c r="E3227" s="12"/>
      <c r="F3227" s="23"/>
      <c r="G3227" s="11"/>
      <c r="H3227" s="11"/>
      <c r="I3227" s="14"/>
      <c r="J3227" s="15"/>
      <c r="K3227" s="16"/>
      <c r="L3227" s="16" t="b">
        <v>0</v>
      </c>
      <c r="M3227" s="17"/>
      <c r="N3227" s="18"/>
    </row>
    <row r="3228" hidden="1">
      <c r="A3228" s="10"/>
      <c r="B3228" s="11"/>
      <c r="C3228" s="11"/>
      <c r="D3228" s="11"/>
      <c r="E3228" s="12"/>
      <c r="F3228" s="23"/>
      <c r="G3228" s="11"/>
      <c r="H3228" s="11"/>
      <c r="I3228" s="14"/>
      <c r="J3228" s="15"/>
      <c r="K3228" s="16"/>
      <c r="L3228" s="16" t="b">
        <v>0</v>
      </c>
      <c r="M3228" s="17"/>
      <c r="N3228" s="18"/>
    </row>
    <row r="3229" hidden="1">
      <c r="A3229" s="10"/>
      <c r="B3229" s="11"/>
      <c r="C3229" s="11"/>
      <c r="D3229" s="11"/>
      <c r="E3229" s="12"/>
      <c r="F3229" s="23"/>
      <c r="G3229" s="11"/>
      <c r="H3229" s="11"/>
      <c r="I3229" s="14"/>
      <c r="J3229" s="15"/>
      <c r="K3229" s="16"/>
      <c r="L3229" s="16" t="b">
        <v>0</v>
      </c>
      <c r="M3229" s="17"/>
      <c r="N3229" s="18"/>
    </row>
    <row r="3230" hidden="1">
      <c r="A3230" s="10"/>
      <c r="B3230" s="11"/>
      <c r="C3230" s="11"/>
      <c r="D3230" s="11"/>
      <c r="E3230" s="12"/>
      <c r="F3230" s="23"/>
      <c r="G3230" s="11"/>
      <c r="H3230" s="11"/>
      <c r="I3230" s="14"/>
      <c r="J3230" s="15"/>
      <c r="K3230" s="16"/>
      <c r="L3230" s="16" t="b">
        <v>0</v>
      </c>
      <c r="M3230" s="17"/>
      <c r="N3230" s="18"/>
    </row>
    <row r="3231" hidden="1">
      <c r="A3231" s="10"/>
      <c r="B3231" s="11"/>
      <c r="C3231" s="11"/>
      <c r="D3231" s="11"/>
      <c r="E3231" s="12"/>
      <c r="F3231" s="23"/>
      <c r="G3231" s="11"/>
      <c r="H3231" s="11"/>
      <c r="I3231" s="14"/>
      <c r="J3231" s="15"/>
      <c r="K3231" s="16"/>
      <c r="L3231" s="16" t="b">
        <v>0</v>
      </c>
      <c r="M3231" s="17"/>
      <c r="N3231" s="18"/>
    </row>
    <row r="3232" hidden="1">
      <c r="A3232" s="10"/>
      <c r="B3232" s="11"/>
      <c r="C3232" s="11"/>
      <c r="D3232" s="11"/>
      <c r="E3232" s="12"/>
      <c r="F3232" s="23"/>
      <c r="G3232" s="11"/>
      <c r="H3232" s="11"/>
      <c r="I3232" s="14"/>
      <c r="J3232" s="15"/>
      <c r="K3232" s="16"/>
      <c r="L3232" s="16" t="b">
        <v>0</v>
      </c>
      <c r="M3232" s="17"/>
      <c r="N3232" s="18"/>
    </row>
    <row r="3233" hidden="1">
      <c r="A3233" s="10"/>
      <c r="B3233" s="11"/>
      <c r="C3233" s="11"/>
      <c r="D3233" s="11"/>
      <c r="E3233" s="12"/>
      <c r="F3233" s="23"/>
      <c r="G3233" s="11"/>
      <c r="H3233" s="11"/>
      <c r="I3233" s="14"/>
      <c r="J3233" s="15"/>
      <c r="K3233" s="16"/>
      <c r="L3233" s="16" t="b">
        <v>0</v>
      </c>
      <c r="M3233" s="17"/>
      <c r="N3233" s="18"/>
    </row>
    <row r="3234" hidden="1">
      <c r="A3234" s="10"/>
      <c r="B3234" s="11"/>
      <c r="C3234" s="11"/>
      <c r="D3234" s="11"/>
      <c r="E3234" s="12"/>
      <c r="F3234" s="23"/>
      <c r="G3234" s="11"/>
      <c r="H3234" s="11"/>
      <c r="I3234" s="14"/>
      <c r="J3234" s="15"/>
      <c r="K3234" s="16"/>
      <c r="L3234" s="16" t="b">
        <v>0</v>
      </c>
      <c r="M3234" s="17"/>
      <c r="N3234" s="18"/>
    </row>
    <row r="3235" hidden="1">
      <c r="A3235" s="10"/>
      <c r="B3235" s="11"/>
      <c r="C3235" s="11"/>
      <c r="D3235" s="11"/>
      <c r="E3235" s="12"/>
      <c r="F3235" s="23"/>
      <c r="G3235" s="11"/>
      <c r="H3235" s="11"/>
      <c r="I3235" s="14"/>
      <c r="J3235" s="15"/>
      <c r="K3235" s="16"/>
      <c r="L3235" s="16" t="b">
        <v>0</v>
      </c>
      <c r="M3235" s="17"/>
      <c r="N3235" s="18"/>
    </row>
    <row r="3236" hidden="1">
      <c r="A3236" s="10"/>
      <c r="B3236" s="11"/>
      <c r="C3236" s="11"/>
      <c r="D3236" s="11"/>
      <c r="E3236" s="12"/>
      <c r="F3236" s="23"/>
      <c r="G3236" s="11"/>
      <c r="H3236" s="11"/>
      <c r="I3236" s="14"/>
      <c r="J3236" s="15"/>
      <c r="K3236" s="16"/>
      <c r="L3236" s="16" t="b">
        <v>0</v>
      </c>
      <c r="M3236" s="17"/>
      <c r="N3236" s="18"/>
    </row>
    <row r="3237" hidden="1">
      <c r="A3237" s="10"/>
      <c r="B3237" s="11"/>
      <c r="C3237" s="11"/>
      <c r="D3237" s="11"/>
      <c r="E3237" s="12"/>
      <c r="F3237" s="23"/>
      <c r="G3237" s="11"/>
      <c r="H3237" s="11"/>
      <c r="I3237" s="14"/>
      <c r="J3237" s="15"/>
      <c r="K3237" s="16"/>
      <c r="L3237" s="16" t="b">
        <v>0</v>
      </c>
      <c r="M3237" s="17"/>
      <c r="N3237" s="18"/>
    </row>
    <row r="3238" hidden="1">
      <c r="A3238" s="10"/>
      <c r="B3238" s="11"/>
      <c r="C3238" s="11"/>
      <c r="D3238" s="11"/>
      <c r="E3238" s="12"/>
      <c r="F3238" s="23"/>
      <c r="G3238" s="11"/>
      <c r="H3238" s="11"/>
      <c r="I3238" s="14"/>
      <c r="J3238" s="15"/>
      <c r="K3238" s="16"/>
      <c r="L3238" s="16" t="b">
        <v>0</v>
      </c>
      <c r="M3238" s="17"/>
      <c r="N3238" s="18"/>
    </row>
    <row r="3239" hidden="1">
      <c r="A3239" s="10"/>
      <c r="B3239" s="11"/>
      <c r="C3239" s="11"/>
      <c r="D3239" s="11"/>
      <c r="E3239" s="12"/>
      <c r="F3239" s="23"/>
      <c r="G3239" s="11"/>
      <c r="H3239" s="11"/>
      <c r="I3239" s="14"/>
      <c r="J3239" s="15"/>
      <c r="K3239" s="16"/>
      <c r="L3239" s="16" t="b">
        <v>0</v>
      </c>
      <c r="M3239" s="17"/>
      <c r="N3239" s="18"/>
    </row>
    <row r="3240" hidden="1">
      <c r="A3240" s="10"/>
      <c r="B3240" s="11"/>
      <c r="C3240" s="11"/>
      <c r="D3240" s="11"/>
      <c r="E3240" s="12"/>
      <c r="F3240" s="23"/>
      <c r="G3240" s="11"/>
      <c r="H3240" s="11"/>
      <c r="I3240" s="14"/>
      <c r="J3240" s="15"/>
      <c r="K3240" s="16"/>
      <c r="L3240" s="16" t="b">
        <v>0</v>
      </c>
      <c r="M3240" s="17"/>
      <c r="N3240" s="18"/>
    </row>
    <row r="3241" hidden="1">
      <c r="A3241" s="10"/>
      <c r="B3241" s="11"/>
      <c r="C3241" s="11"/>
      <c r="D3241" s="11"/>
      <c r="E3241" s="12"/>
      <c r="F3241" s="23"/>
      <c r="G3241" s="11"/>
      <c r="H3241" s="11"/>
      <c r="I3241" s="14"/>
      <c r="J3241" s="15"/>
      <c r="K3241" s="16"/>
      <c r="L3241" s="16" t="b">
        <v>0</v>
      </c>
      <c r="M3241" s="17"/>
      <c r="N3241" s="18"/>
    </row>
    <row r="3242" hidden="1">
      <c r="A3242" s="10"/>
      <c r="B3242" s="11"/>
      <c r="C3242" s="11"/>
      <c r="D3242" s="11"/>
      <c r="E3242" s="12"/>
      <c r="F3242" s="23"/>
      <c r="G3242" s="11"/>
      <c r="H3242" s="11"/>
      <c r="I3242" s="14"/>
      <c r="J3242" s="15"/>
      <c r="K3242" s="16"/>
      <c r="L3242" s="16" t="b">
        <v>0</v>
      </c>
      <c r="M3242" s="17"/>
      <c r="N3242" s="18"/>
    </row>
    <row r="3243" hidden="1">
      <c r="A3243" s="10"/>
      <c r="B3243" s="11"/>
      <c r="C3243" s="11"/>
      <c r="D3243" s="11"/>
      <c r="E3243" s="12"/>
      <c r="F3243" s="23"/>
      <c r="G3243" s="11"/>
      <c r="H3243" s="11"/>
      <c r="I3243" s="14"/>
      <c r="J3243" s="15"/>
      <c r="K3243" s="16"/>
      <c r="L3243" s="16" t="b">
        <v>0</v>
      </c>
      <c r="M3243" s="17"/>
      <c r="N3243" s="18"/>
    </row>
    <row r="3244" hidden="1">
      <c r="A3244" s="10"/>
      <c r="B3244" s="11"/>
      <c r="C3244" s="11"/>
      <c r="D3244" s="11"/>
      <c r="E3244" s="12"/>
      <c r="F3244" s="23"/>
      <c r="G3244" s="11"/>
      <c r="H3244" s="11"/>
      <c r="I3244" s="14"/>
      <c r="J3244" s="15"/>
      <c r="K3244" s="16"/>
      <c r="L3244" s="16" t="b">
        <v>0</v>
      </c>
      <c r="M3244" s="17"/>
      <c r="N3244" s="18"/>
    </row>
    <row r="3245" hidden="1">
      <c r="A3245" s="10"/>
      <c r="B3245" s="11"/>
      <c r="C3245" s="11"/>
      <c r="D3245" s="11"/>
      <c r="E3245" s="12"/>
      <c r="F3245" s="23"/>
      <c r="G3245" s="11"/>
      <c r="H3245" s="11"/>
      <c r="I3245" s="14"/>
      <c r="J3245" s="15"/>
      <c r="K3245" s="16"/>
      <c r="L3245" s="16" t="b">
        <v>0</v>
      </c>
      <c r="M3245" s="17"/>
      <c r="N3245" s="18"/>
    </row>
    <row r="3246" hidden="1">
      <c r="A3246" s="10"/>
      <c r="B3246" s="11"/>
      <c r="C3246" s="11"/>
      <c r="D3246" s="11"/>
      <c r="E3246" s="12"/>
      <c r="F3246" s="23"/>
      <c r="G3246" s="11"/>
      <c r="H3246" s="11"/>
      <c r="I3246" s="14"/>
      <c r="J3246" s="15"/>
      <c r="K3246" s="16"/>
      <c r="L3246" s="16" t="b">
        <v>0</v>
      </c>
      <c r="M3246" s="17"/>
      <c r="N3246" s="18"/>
    </row>
    <row r="3247" hidden="1">
      <c r="A3247" s="10"/>
      <c r="B3247" s="11"/>
      <c r="C3247" s="11"/>
      <c r="D3247" s="11"/>
      <c r="E3247" s="12"/>
      <c r="F3247" s="23"/>
      <c r="G3247" s="11"/>
      <c r="H3247" s="11"/>
      <c r="I3247" s="14"/>
      <c r="J3247" s="15"/>
      <c r="K3247" s="16"/>
      <c r="L3247" s="16" t="b">
        <v>0</v>
      </c>
      <c r="M3247" s="17"/>
      <c r="N3247" s="18"/>
    </row>
    <row r="3248" hidden="1">
      <c r="A3248" s="10"/>
      <c r="B3248" s="11"/>
      <c r="C3248" s="11"/>
      <c r="D3248" s="11"/>
      <c r="E3248" s="12"/>
      <c r="F3248" s="23"/>
      <c r="G3248" s="11"/>
      <c r="H3248" s="11"/>
      <c r="I3248" s="14"/>
      <c r="J3248" s="15"/>
      <c r="K3248" s="16"/>
      <c r="L3248" s="16" t="b">
        <v>0</v>
      </c>
      <c r="M3248" s="17"/>
      <c r="N3248" s="18"/>
    </row>
    <row r="3249" hidden="1">
      <c r="A3249" s="10"/>
      <c r="B3249" s="11"/>
      <c r="C3249" s="11"/>
      <c r="D3249" s="11"/>
      <c r="E3249" s="12"/>
      <c r="F3249" s="23"/>
      <c r="G3249" s="11"/>
      <c r="H3249" s="11"/>
      <c r="I3249" s="14"/>
      <c r="J3249" s="15"/>
      <c r="K3249" s="16"/>
      <c r="L3249" s="16" t="b">
        <v>0</v>
      </c>
      <c r="M3249" s="17"/>
      <c r="N3249" s="18"/>
    </row>
    <row r="3250" hidden="1">
      <c r="A3250" s="10"/>
      <c r="B3250" s="11"/>
      <c r="C3250" s="11"/>
      <c r="D3250" s="11"/>
      <c r="E3250" s="12"/>
      <c r="F3250" s="23"/>
      <c r="G3250" s="11"/>
      <c r="H3250" s="11"/>
      <c r="I3250" s="14"/>
      <c r="J3250" s="15"/>
      <c r="K3250" s="16"/>
      <c r="L3250" s="16" t="b">
        <v>0</v>
      </c>
      <c r="M3250" s="17"/>
      <c r="N3250" s="18"/>
    </row>
    <row r="3251" hidden="1">
      <c r="A3251" s="10"/>
      <c r="B3251" s="11"/>
      <c r="C3251" s="11"/>
      <c r="D3251" s="11"/>
      <c r="E3251" s="12"/>
      <c r="F3251" s="23"/>
      <c r="G3251" s="11"/>
      <c r="H3251" s="11"/>
      <c r="I3251" s="14"/>
      <c r="J3251" s="15"/>
      <c r="K3251" s="16"/>
      <c r="L3251" s="16" t="b">
        <v>0</v>
      </c>
      <c r="M3251" s="17"/>
      <c r="N3251" s="18"/>
    </row>
    <row r="3252" hidden="1">
      <c r="A3252" s="10"/>
      <c r="B3252" s="11"/>
      <c r="C3252" s="11"/>
      <c r="D3252" s="11"/>
      <c r="E3252" s="12"/>
      <c r="F3252" s="23"/>
      <c r="G3252" s="11"/>
      <c r="H3252" s="11"/>
      <c r="I3252" s="14"/>
      <c r="J3252" s="15"/>
      <c r="K3252" s="16"/>
      <c r="L3252" s="16" t="b">
        <v>0</v>
      </c>
      <c r="M3252" s="17"/>
      <c r="N3252" s="18"/>
    </row>
    <row r="3253" hidden="1">
      <c r="A3253" s="10"/>
      <c r="B3253" s="11"/>
      <c r="C3253" s="11"/>
      <c r="D3253" s="11"/>
      <c r="E3253" s="12"/>
      <c r="F3253" s="23"/>
      <c r="G3253" s="11"/>
      <c r="H3253" s="11"/>
      <c r="I3253" s="14"/>
      <c r="J3253" s="15"/>
      <c r="K3253" s="16"/>
      <c r="L3253" s="16" t="b">
        <v>0</v>
      </c>
      <c r="M3253" s="17"/>
      <c r="N3253" s="18"/>
    </row>
    <row r="3254" hidden="1">
      <c r="A3254" s="10"/>
      <c r="B3254" s="11"/>
      <c r="C3254" s="11"/>
      <c r="D3254" s="11"/>
      <c r="E3254" s="12"/>
      <c r="F3254" s="23"/>
      <c r="G3254" s="11"/>
      <c r="H3254" s="11"/>
      <c r="I3254" s="14"/>
      <c r="J3254" s="15"/>
      <c r="K3254" s="16"/>
      <c r="L3254" s="16" t="b">
        <v>0</v>
      </c>
      <c r="M3254" s="17"/>
      <c r="N3254" s="18"/>
    </row>
    <row r="3255" hidden="1">
      <c r="A3255" s="10"/>
      <c r="B3255" s="11"/>
      <c r="C3255" s="11"/>
      <c r="D3255" s="11"/>
      <c r="E3255" s="12"/>
      <c r="F3255" s="23"/>
      <c r="G3255" s="11"/>
      <c r="H3255" s="11"/>
      <c r="I3255" s="14"/>
      <c r="J3255" s="15"/>
      <c r="K3255" s="16"/>
      <c r="L3255" s="16" t="b">
        <v>0</v>
      </c>
      <c r="M3255" s="17"/>
      <c r="N3255" s="18"/>
    </row>
    <row r="3256" hidden="1">
      <c r="A3256" s="10"/>
      <c r="B3256" s="11"/>
      <c r="C3256" s="11"/>
      <c r="D3256" s="11"/>
      <c r="E3256" s="12"/>
      <c r="F3256" s="23"/>
      <c r="G3256" s="11"/>
      <c r="H3256" s="11"/>
      <c r="I3256" s="14"/>
      <c r="J3256" s="15"/>
      <c r="K3256" s="16"/>
      <c r="L3256" s="16" t="b">
        <v>0</v>
      </c>
      <c r="M3256" s="17"/>
      <c r="N3256" s="18"/>
    </row>
    <row r="3257" hidden="1">
      <c r="A3257" s="10"/>
      <c r="B3257" s="11"/>
      <c r="C3257" s="11"/>
      <c r="D3257" s="11"/>
      <c r="E3257" s="12"/>
      <c r="F3257" s="23"/>
      <c r="G3257" s="11"/>
      <c r="H3257" s="11"/>
      <c r="I3257" s="14"/>
      <c r="J3257" s="15"/>
      <c r="K3257" s="16"/>
      <c r="L3257" s="16" t="b">
        <v>0</v>
      </c>
      <c r="M3257" s="17"/>
      <c r="N3257" s="18"/>
    </row>
    <row r="3258" hidden="1">
      <c r="A3258" s="10"/>
      <c r="B3258" s="11"/>
      <c r="C3258" s="11"/>
      <c r="D3258" s="11"/>
      <c r="E3258" s="12"/>
      <c r="F3258" s="23"/>
      <c r="G3258" s="11"/>
      <c r="H3258" s="11"/>
      <c r="I3258" s="14"/>
      <c r="J3258" s="15"/>
      <c r="K3258" s="16"/>
      <c r="L3258" s="16" t="b">
        <v>0</v>
      </c>
      <c r="M3258" s="17"/>
      <c r="N3258" s="18"/>
    </row>
    <row r="3259" hidden="1">
      <c r="A3259" s="10"/>
      <c r="B3259" s="11"/>
      <c r="C3259" s="11"/>
      <c r="D3259" s="11"/>
      <c r="E3259" s="12"/>
      <c r="F3259" s="23"/>
      <c r="G3259" s="11"/>
      <c r="H3259" s="11"/>
      <c r="I3259" s="14"/>
      <c r="J3259" s="15"/>
      <c r="K3259" s="16"/>
      <c r="L3259" s="16" t="b">
        <v>0</v>
      </c>
      <c r="M3259" s="17"/>
      <c r="N3259" s="18"/>
    </row>
    <row r="3260" hidden="1">
      <c r="A3260" s="10"/>
      <c r="B3260" s="11"/>
      <c r="C3260" s="11"/>
      <c r="D3260" s="11"/>
      <c r="E3260" s="12"/>
      <c r="F3260" s="23"/>
      <c r="G3260" s="11"/>
      <c r="H3260" s="11"/>
      <c r="I3260" s="14"/>
      <c r="J3260" s="15"/>
      <c r="K3260" s="16"/>
      <c r="L3260" s="16" t="b">
        <v>0</v>
      </c>
      <c r="M3260" s="17"/>
      <c r="N3260" s="18"/>
    </row>
    <row r="3261" hidden="1">
      <c r="A3261" s="10"/>
      <c r="B3261" s="11"/>
      <c r="C3261" s="11"/>
      <c r="D3261" s="11"/>
      <c r="E3261" s="12"/>
      <c r="F3261" s="23"/>
      <c r="G3261" s="11"/>
      <c r="H3261" s="11"/>
      <c r="I3261" s="14"/>
      <c r="J3261" s="15"/>
      <c r="K3261" s="16"/>
      <c r="L3261" s="16" t="b">
        <v>0</v>
      </c>
      <c r="M3261" s="17"/>
      <c r="N3261" s="18"/>
    </row>
    <row r="3262" hidden="1">
      <c r="A3262" s="10"/>
      <c r="B3262" s="11"/>
      <c r="C3262" s="11"/>
      <c r="D3262" s="11"/>
      <c r="E3262" s="12"/>
      <c r="F3262" s="23"/>
      <c r="G3262" s="11"/>
      <c r="H3262" s="11"/>
      <c r="I3262" s="14"/>
      <c r="J3262" s="15"/>
      <c r="K3262" s="16"/>
      <c r="L3262" s="16" t="b">
        <v>0</v>
      </c>
      <c r="M3262" s="17"/>
      <c r="N3262" s="18"/>
    </row>
    <row r="3263" hidden="1">
      <c r="A3263" s="10"/>
      <c r="B3263" s="11"/>
      <c r="C3263" s="11"/>
      <c r="D3263" s="11"/>
      <c r="E3263" s="12"/>
      <c r="F3263" s="23"/>
      <c r="G3263" s="11"/>
      <c r="H3263" s="11"/>
      <c r="I3263" s="14"/>
      <c r="J3263" s="15"/>
      <c r="K3263" s="16"/>
      <c r="L3263" s="16" t="b">
        <v>0</v>
      </c>
      <c r="M3263" s="17"/>
      <c r="N3263" s="18"/>
    </row>
    <row r="3264" hidden="1">
      <c r="A3264" s="10"/>
      <c r="B3264" s="11"/>
      <c r="C3264" s="11"/>
      <c r="D3264" s="11"/>
      <c r="E3264" s="12"/>
      <c r="F3264" s="23"/>
      <c r="G3264" s="11"/>
      <c r="H3264" s="11"/>
      <c r="I3264" s="14"/>
      <c r="J3264" s="15"/>
      <c r="K3264" s="16"/>
      <c r="L3264" s="16" t="b">
        <v>0</v>
      </c>
      <c r="M3264" s="17"/>
      <c r="N3264" s="18"/>
    </row>
    <row r="3265" hidden="1">
      <c r="A3265" s="10"/>
      <c r="B3265" s="11"/>
      <c r="C3265" s="11"/>
      <c r="D3265" s="11"/>
      <c r="E3265" s="12"/>
      <c r="F3265" s="23"/>
      <c r="G3265" s="11"/>
      <c r="H3265" s="11"/>
      <c r="I3265" s="14"/>
      <c r="J3265" s="15"/>
      <c r="K3265" s="16"/>
      <c r="L3265" s="16" t="b">
        <v>0</v>
      </c>
      <c r="M3265" s="17"/>
      <c r="N3265" s="18"/>
    </row>
    <row r="3266" hidden="1">
      <c r="A3266" s="10"/>
      <c r="B3266" s="11"/>
      <c r="C3266" s="11"/>
      <c r="D3266" s="11"/>
      <c r="E3266" s="12"/>
      <c r="F3266" s="23"/>
      <c r="G3266" s="11"/>
      <c r="H3266" s="11"/>
      <c r="I3266" s="14"/>
      <c r="J3266" s="15"/>
      <c r="K3266" s="16"/>
      <c r="L3266" s="16" t="b">
        <v>0</v>
      </c>
      <c r="M3266" s="17"/>
      <c r="N3266" s="18"/>
    </row>
    <row r="3267" hidden="1">
      <c r="A3267" s="10"/>
      <c r="B3267" s="11"/>
      <c r="C3267" s="11"/>
      <c r="D3267" s="11"/>
      <c r="E3267" s="12"/>
      <c r="F3267" s="23"/>
      <c r="G3267" s="11"/>
      <c r="H3267" s="11"/>
      <c r="I3267" s="14"/>
      <c r="J3267" s="15"/>
      <c r="K3267" s="16"/>
      <c r="L3267" s="16" t="b">
        <v>0</v>
      </c>
      <c r="M3267" s="17"/>
      <c r="N3267" s="18"/>
    </row>
    <row r="3268" hidden="1">
      <c r="A3268" s="10"/>
      <c r="B3268" s="11"/>
      <c r="C3268" s="11"/>
      <c r="D3268" s="11"/>
      <c r="E3268" s="12"/>
      <c r="F3268" s="23"/>
      <c r="G3268" s="11"/>
      <c r="H3268" s="11"/>
      <c r="I3268" s="14"/>
      <c r="J3268" s="15"/>
      <c r="K3268" s="16"/>
      <c r="L3268" s="16" t="b">
        <v>0</v>
      </c>
      <c r="M3268" s="17"/>
      <c r="N3268" s="18"/>
    </row>
    <row r="3269" hidden="1">
      <c r="A3269" s="10"/>
      <c r="B3269" s="11"/>
      <c r="C3269" s="11"/>
      <c r="D3269" s="11"/>
      <c r="E3269" s="12"/>
      <c r="F3269" s="23"/>
      <c r="G3269" s="11"/>
      <c r="H3269" s="11"/>
      <c r="I3269" s="14"/>
      <c r="J3269" s="15"/>
      <c r="K3269" s="16"/>
      <c r="L3269" s="16" t="b">
        <v>0</v>
      </c>
      <c r="M3269" s="17"/>
      <c r="N3269" s="18"/>
    </row>
    <row r="3270" hidden="1">
      <c r="A3270" s="10"/>
      <c r="B3270" s="11"/>
      <c r="C3270" s="11"/>
      <c r="D3270" s="11"/>
      <c r="E3270" s="12"/>
      <c r="F3270" s="23"/>
      <c r="G3270" s="11"/>
      <c r="H3270" s="11"/>
      <c r="I3270" s="14"/>
      <c r="J3270" s="15"/>
      <c r="K3270" s="16"/>
      <c r="L3270" s="16" t="b">
        <v>0</v>
      </c>
      <c r="M3270" s="17"/>
      <c r="N3270" s="18"/>
    </row>
    <row r="3271" hidden="1">
      <c r="A3271" s="10"/>
      <c r="B3271" s="11"/>
      <c r="C3271" s="11"/>
      <c r="D3271" s="11"/>
      <c r="E3271" s="12"/>
      <c r="F3271" s="23"/>
      <c r="G3271" s="11"/>
      <c r="H3271" s="11"/>
      <c r="I3271" s="14"/>
      <c r="J3271" s="15"/>
      <c r="K3271" s="16"/>
      <c r="L3271" s="16" t="b">
        <v>0</v>
      </c>
      <c r="M3271" s="17"/>
      <c r="N3271" s="18"/>
    </row>
    <row r="3272" hidden="1">
      <c r="A3272" s="10"/>
      <c r="B3272" s="11"/>
      <c r="C3272" s="11"/>
      <c r="D3272" s="11"/>
      <c r="E3272" s="12"/>
      <c r="F3272" s="23"/>
      <c r="G3272" s="11"/>
      <c r="H3272" s="11"/>
      <c r="I3272" s="14"/>
      <c r="J3272" s="15"/>
      <c r="K3272" s="16"/>
      <c r="L3272" s="16" t="b">
        <v>0</v>
      </c>
      <c r="M3272" s="17"/>
      <c r="N3272" s="18"/>
    </row>
    <row r="3273" hidden="1">
      <c r="A3273" s="10"/>
      <c r="B3273" s="11"/>
      <c r="C3273" s="11"/>
      <c r="D3273" s="11"/>
      <c r="E3273" s="12"/>
      <c r="F3273" s="23"/>
      <c r="G3273" s="11"/>
      <c r="H3273" s="11"/>
      <c r="I3273" s="14"/>
      <c r="J3273" s="15"/>
      <c r="K3273" s="16"/>
      <c r="L3273" s="16" t="b">
        <v>0</v>
      </c>
      <c r="M3273" s="17"/>
      <c r="N3273" s="18"/>
    </row>
  </sheetData>
  <customSheetViews>
    <customSheetView guid="{BDE1FDD9-49BC-4C94-A200-0778E8202495}" filter="1" showAutoFilter="1">
      <autoFilter ref="$A$2:$N$3167">
        <sortState ref="A2:N3167">
          <sortCondition descending="1" ref="I2:I3167"/>
        </sortState>
      </autoFilter>
    </customSheetView>
    <customSheetView guid="{E2FF4F9F-CB3F-43F4-9BBD-BAFE2FD928CB}" filter="1" showAutoFilter="1">
      <autoFilter ref="$A$2:$N$3167">
        <filterColumn colId="11">
          <filters/>
        </filterColumn>
      </autoFilter>
    </customSheetView>
    <customSheetView guid="{A1422D6F-8540-4580-A814-45255F047C04}" filter="1" showAutoFilter="1">
      <autoFilter ref="$A$2:$L$2805">
        <sortState ref="A2:L2805">
          <sortCondition descending="1" ref="K2:K2805"/>
        </sortState>
      </autoFilter>
    </customSheetView>
    <customSheetView guid="{3C3F4978-765A-4FAC-8F35-52E3248DBD79}" filter="1" showAutoFilter="1">
      <autoFilter ref="$A$2:$N$3167">
        <filterColumn colId="7">
          <filters>
            <filter val="Permanent Non-TT"/>
            <filter val="Tenure Track"/>
            <filter val="Permanent"/>
          </filters>
        </filterColumn>
      </autoFilter>
    </customSheetView>
  </customSheetViews>
  <mergeCells count="1">
    <mergeCell ref="B1:L1"/>
  </mergeCells>
  <conditionalFormatting sqref="E3:E3273">
    <cfRule type="cellIs" dxfId="0" priority="1" operator="lessThan">
      <formula>TODAY()</formula>
    </cfRule>
  </conditionalFormatting>
  <conditionalFormatting sqref="E3:E3273">
    <cfRule type="cellIs" dxfId="1" priority="2" operator="lessThan">
      <formula>TODAY()+7</formula>
    </cfRule>
  </conditionalFormatting>
  <hyperlinks>
    <hyperlink r:id="rId2" ref="A1"/>
    <hyperlink r:id="rId3" ref="B1"/>
    <hyperlink r:id="rId4" ref="F3"/>
    <hyperlink r:id="rId5" ref="F4"/>
    <hyperlink r:id="rId6" ref="F5"/>
    <hyperlink r:id="rId7" ref="F6"/>
    <hyperlink r:id="rId8" ref="F7"/>
    <hyperlink r:id="rId9" ref="F8"/>
    <hyperlink r:id="rId10" ref="F9"/>
    <hyperlink r:id="rId11" ref="F10"/>
    <hyperlink r:id="rId12" ref="J10"/>
    <hyperlink r:id="rId13" ref="F11"/>
    <hyperlink r:id="rId14" ref="F12"/>
    <hyperlink r:id="rId15" ref="F13"/>
    <hyperlink r:id="rId16" ref="F14"/>
    <hyperlink r:id="rId17" ref="F15"/>
    <hyperlink r:id="rId18" ref="F16"/>
    <hyperlink r:id="rId19" ref="F17"/>
    <hyperlink r:id="rId20" ref="F18"/>
    <hyperlink r:id="rId21" ref="F19"/>
    <hyperlink r:id="rId22" ref="F20"/>
    <hyperlink r:id="rId23" ref="F21"/>
    <hyperlink r:id="rId24" ref="F22"/>
    <hyperlink r:id="rId25" ref="F23"/>
    <hyperlink r:id="rId26" ref="F24"/>
    <hyperlink r:id="rId27" ref="F25"/>
    <hyperlink r:id="rId28" ref="F26"/>
    <hyperlink r:id="rId29" ref="F27"/>
    <hyperlink r:id="rId30" ref="J27"/>
    <hyperlink r:id="rId31" ref="F28"/>
    <hyperlink r:id="rId32" ref="F29"/>
    <hyperlink r:id="rId33" ref="F30"/>
    <hyperlink r:id="rId34" ref="F31"/>
    <hyperlink r:id="rId35" ref="J31"/>
    <hyperlink r:id="rId36" ref="M31"/>
    <hyperlink r:id="rId37" ref="F32"/>
    <hyperlink r:id="rId38" ref="F33"/>
    <hyperlink r:id="rId39" ref="F34"/>
    <hyperlink r:id="rId40" ref="F35"/>
    <hyperlink r:id="rId41" ref="F36"/>
    <hyperlink r:id="rId42" ref="F37"/>
    <hyperlink r:id="rId43" ref="F38"/>
    <hyperlink r:id="rId44" ref="F39"/>
    <hyperlink r:id="rId45" ref="F40"/>
    <hyperlink r:id="rId46" ref="F41"/>
    <hyperlink r:id="rId47" ref="F42"/>
    <hyperlink r:id="rId48" ref="F43"/>
    <hyperlink r:id="rId49" ref="F44"/>
    <hyperlink r:id="rId50" ref="F45"/>
    <hyperlink r:id="rId51" ref="F46"/>
    <hyperlink r:id="rId52" ref="F47"/>
    <hyperlink r:id="rId53" ref="F48"/>
    <hyperlink r:id="rId54" ref="F49"/>
    <hyperlink r:id="rId55" ref="F50"/>
    <hyperlink r:id="rId56" ref="F51"/>
    <hyperlink r:id="rId57" ref="J51"/>
    <hyperlink r:id="rId58" ref="F52"/>
    <hyperlink r:id="rId59" ref="F53"/>
    <hyperlink r:id="rId60" ref="F54"/>
    <hyperlink r:id="rId61" ref="F55"/>
    <hyperlink r:id="rId62" ref="F56"/>
    <hyperlink r:id="rId63" ref="F57"/>
    <hyperlink r:id="rId64" ref="F58"/>
    <hyperlink r:id="rId65" ref="F59"/>
    <hyperlink r:id="rId66" ref="F60"/>
    <hyperlink r:id="rId67" ref="F61"/>
    <hyperlink r:id="rId68" ref="F62"/>
    <hyperlink r:id="rId69" ref="F63"/>
    <hyperlink r:id="rId70" ref="F64"/>
    <hyperlink r:id="rId71" ref="F65"/>
    <hyperlink r:id="rId72" ref="F66"/>
    <hyperlink r:id="rId73" ref="F67"/>
    <hyperlink r:id="rId74" ref="F68"/>
    <hyperlink r:id="rId75" ref="F69"/>
    <hyperlink r:id="rId76" ref="F70"/>
    <hyperlink r:id="rId77" ref="F71"/>
    <hyperlink r:id="rId78" ref="F72"/>
    <hyperlink r:id="rId79" ref="F73"/>
    <hyperlink r:id="rId80" ref="F74"/>
    <hyperlink r:id="rId81" ref="F75"/>
    <hyperlink r:id="rId82" ref="F76"/>
    <hyperlink r:id="rId83" ref="F77"/>
    <hyperlink r:id="rId84" ref="F78"/>
    <hyperlink r:id="rId85" ref="F79"/>
    <hyperlink r:id="rId86" ref="F80"/>
    <hyperlink r:id="rId87" ref="F81"/>
    <hyperlink r:id="rId88" ref="F82"/>
    <hyperlink r:id="rId89" ref="F83"/>
    <hyperlink r:id="rId90" ref="F84"/>
    <hyperlink r:id="rId91" ref="F85"/>
    <hyperlink r:id="rId92" ref="F86"/>
    <hyperlink r:id="rId93" ref="F87"/>
    <hyperlink r:id="rId94" ref="F88"/>
    <hyperlink r:id="rId95" ref="F89"/>
    <hyperlink r:id="rId96" ref="F90"/>
    <hyperlink r:id="rId97" ref="F91"/>
    <hyperlink r:id="rId98" ref="F92"/>
    <hyperlink r:id="rId99" ref="F93"/>
    <hyperlink r:id="rId100" ref="F94"/>
    <hyperlink r:id="rId101" ref="F95"/>
    <hyperlink r:id="rId102" ref="F96"/>
    <hyperlink r:id="rId103" ref="F97"/>
    <hyperlink r:id="rId104" ref="F98"/>
    <hyperlink r:id="rId105" ref="F99"/>
    <hyperlink r:id="rId106" ref="F100"/>
    <hyperlink r:id="rId107" ref="F101"/>
    <hyperlink r:id="rId108" ref="F102"/>
    <hyperlink r:id="rId109" ref="F103"/>
    <hyperlink r:id="rId110" ref="F104"/>
    <hyperlink r:id="rId111" ref="F105"/>
    <hyperlink r:id="rId112" ref="F106"/>
    <hyperlink r:id="rId113" ref="F107"/>
    <hyperlink r:id="rId114" ref="F108"/>
    <hyperlink r:id="rId115" ref="F109"/>
    <hyperlink r:id="rId116" ref="J109"/>
    <hyperlink r:id="rId117" ref="F110"/>
    <hyperlink r:id="rId118" ref="F111"/>
    <hyperlink r:id="rId119" ref="F112"/>
    <hyperlink r:id="rId120" ref="J112"/>
    <hyperlink r:id="rId121" ref="F113"/>
    <hyperlink r:id="rId122" ref="F114"/>
    <hyperlink r:id="rId123" ref="F115"/>
    <hyperlink r:id="rId124" ref="F116"/>
    <hyperlink r:id="rId125" ref="F117"/>
    <hyperlink r:id="rId126" ref="F118"/>
    <hyperlink r:id="rId127" ref="F119"/>
    <hyperlink r:id="rId128" ref="F120"/>
    <hyperlink r:id="rId129" ref="F121"/>
    <hyperlink r:id="rId130" ref="F122"/>
    <hyperlink r:id="rId131" ref="F123"/>
    <hyperlink r:id="rId132" ref="F124"/>
    <hyperlink r:id="rId133" ref="F125"/>
    <hyperlink r:id="rId134" ref="F126"/>
    <hyperlink r:id="rId135" ref="F127"/>
    <hyperlink r:id="rId136" ref="F128"/>
    <hyperlink r:id="rId137" ref="F129"/>
    <hyperlink r:id="rId138" ref="F130"/>
    <hyperlink r:id="rId139" ref="F131"/>
    <hyperlink r:id="rId140" ref="F132"/>
    <hyperlink r:id="rId141" ref="F133"/>
    <hyperlink r:id="rId142" ref="F134"/>
    <hyperlink r:id="rId143" ref="F135"/>
    <hyperlink r:id="rId144" ref="F136"/>
    <hyperlink r:id="rId145" ref="F137"/>
    <hyperlink r:id="rId146" ref="F138"/>
    <hyperlink r:id="rId147" ref="F139"/>
    <hyperlink r:id="rId148" ref="F140"/>
    <hyperlink r:id="rId149" ref="F141"/>
    <hyperlink r:id="rId150" ref="F142"/>
    <hyperlink r:id="rId151" ref="F143"/>
    <hyperlink r:id="rId152" ref="F144"/>
    <hyperlink r:id="rId153" ref="F145"/>
    <hyperlink r:id="rId154" ref="F146"/>
    <hyperlink r:id="rId155" ref="F147"/>
    <hyperlink r:id="rId156" ref="F148"/>
    <hyperlink r:id="rId157" ref="F149"/>
    <hyperlink r:id="rId158" ref="F150"/>
    <hyperlink r:id="rId159" ref="F151"/>
    <hyperlink r:id="rId160" ref="F152"/>
    <hyperlink r:id="rId161" ref="F153"/>
    <hyperlink r:id="rId162" ref="F154"/>
    <hyperlink r:id="rId163" ref="F155"/>
    <hyperlink r:id="rId164" ref="F156"/>
    <hyperlink r:id="rId165" ref="F157"/>
    <hyperlink r:id="rId166" ref="J157"/>
    <hyperlink r:id="rId167" ref="F158"/>
    <hyperlink r:id="rId168" ref="F159"/>
    <hyperlink r:id="rId169" ref="F160"/>
    <hyperlink r:id="rId170" ref="F161"/>
    <hyperlink r:id="rId171" ref="F162"/>
    <hyperlink r:id="rId172" ref="F163"/>
    <hyperlink r:id="rId173" ref="F164"/>
    <hyperlink r:id="rId174" ref="F165"/>
    <hyperlink r:id="rId175" ref="F166"/>
    <hyperlink r:id="rId176" ref="F167"/>
    <hyperlink r:id="rId177" ref="F168"/>
    <hyperlink r:id="rId178" ref="F169"/>
    <hyperlink r:id="rId179" ref="F170"/>
    <hyperlink r:id="rId180" ref="F171"/>
    <hyperlink r:id="rId181" ref="F172"/>
    <hyperlink r:id="rId182" ref="F173"/>
    <hyperlink r:id="rId183" ref="F174"/>
    <hyperlink r:id="rId184" ref="F175"/>
    <hyperlink r:id="rId185" ref="F176"/>
    <hyperlink r:id="rId186" ref="F177"/>
    <hyperlink r:id="rId187" ref="F178"/>
    <hyperlink r:id="rId188" ref="F179"/>
    <hyperlink r:id="rId189" ref="F180"/>
    <hyperlink r:id="rId190" ref="F181"/>
    <hyperlink r:id="rId191" ref="F182"/>
    <hyperlink r:id="rId192" ref="F183"/>
    <hyperlink r:id="rId193" ref="F184"/>
    <hyperlink r:id="rId194" ref="F185"/>
    <hyperlink r:id="rId195" ref="F186"/>
    <hyperlink r:id="rId196" ref="F187"/>
    <hyperlink r:id="rId197" ref="F188"/>
    <hyperlink r:id="rId198" ref="F189"/>
    <hyperlink r:id="rId199" ref="F190"/>
    <hyperlink r:id="rId200" ref="F191"/>
    <hyperlink r:id="rId201" ref="F192"/>
    <hyperlink r:id="rId202" ref="J192"/>
    <hyperlink r:id="rId203" ref="F193"/>
    <hyperlink r:id="rId204" ref="F194"/>
    <hyperlink r:id="rId205" ref="F195"/>
    <hyperlink r:id="rId206" ref="F196"/>
    <hyperlink r:id="rId207" ref="F197"/>
    <hyperlink r:id="rId208" ref="F198"/>
    <hyperlink r:id="rId209" ref="F199"/>
    <hyperlink r:id="rId210" ref="F200"/>
    <hyperlink r:id="rId211" ref="F201"/>
    <hyperlink r:id="rId212" ref="F202"/>
    <hyperlink r:id="rId213" ref="F203"/>
    <hyperlink r:id="rId214" ref="F204"/>
    <hyperlink r:id="rId215" ref="F205"/>
    <hyperlink r:id="rId216" ref="F206"/>
    <hyperlink r:id="rId217" ref="F207"/>
    <hyperlink r:id="rId218" ref="J207"/>
    <hyperlink r:id="rId219" ref="F208"/>
    <hyperlink r:id="rId220" ref="F209"/>
    <hyperlink r:id="rId221" ref="F210"/>
    <hyperlink r:id="rId222" ref="F211"/>
    <hyperlink r:id="rId223" ref="F212"/>
    <hyperlink r:id="rId224" ref="F213"/>
    <hyperlink r:id="rId225" ref="F214"/>
    <hyperlink r:id="rId226" ref="J214"/>
    <hyperlink r:id="rId227" ref="F215"/>
    <hyperlink r:id="rId228" ref="F216"/>
    <hyperlink r:id="rId229" ref="F217"/>
    <hyperlink r:id="rId230" ref="F218"/>
    <hyperlink r:id="rId231" ref="F219"/>
    <hyperlink r:id="rId232" ref="F220"/>
    <hyperlink r:id="rId233" ref="F221"/>
    <hyperlink r:id="rId234" location="content-0003_1" ref="F222"/>
    <hyperlink r:id="rId235" ref="F223"/>
    <hyperlink r:id="rId236" ref="F224"/>
    <hyperlink r:id="rId237" ref="F225"/>
    <hyperlink r:id="rId238" ref="F226"/>
    <hyperlink r:id="rId239" ref="F227"/>
    <hyperlink r:id="rId240" ref="F228"/>
    <hyperlink r:id="rId241" ref="J228"/>
    <hyperlink r:id="rId242" ref="F229"/>
    <hyperlink r:id="rId243" ref="F230"/>
    <hyperlink r:id="rId244" ref="F231"/>
    <hyperlink r:id="rId245" ref="F232"/>
    <hyperlink r:id="rId246" ref="F233"/>
    <hyperlink r:id="rId247" ref="F234"/>
    <hyperlink r:id="rId248" ref="F235"/>
    <hyperlink r:id="rId249" ref="F236"/>
    <hyperlink r:id="rId250" ref="F237"/>
    <hyperlink r:id="rId251" ref="F238"/>
    <hyperlink r:id="rId252" ref="F239"/>
    <hyperlink r:id="rId253" ref="F240"/>
    <hyperlink r:id="rId254" ref="F241"/>
    <hyperlink r:id="rId255" ref="F242"/>
    <hyperlink r:id="rId256" ref="F243"/>
    <hyperlink r:id="rId257" ref="F244"/>
    <hyperlink r:id="rId258" ref="F245"/>
    <hyperlink r:id="rId259" ref="F246"/>
    <hyperlink r:id="rId260" ref="F247"/>
    <hyperlink r:id="rId261" ref="F248"/>
    <hyperlink r:id="rId262" ref="F249"/>
    <hyperlink r:id="rId263" ref="F250"/>
    <hyperlink r:id="rId264" ref="F251"/>
    <hyperlink r:id="rId265" ref="F252"/>
    <hyperlink r:id="rId266" ref="F253"/>
    <hyperlink r:id="rId267" ref="F254"/>
    <hyperlink r:id="rId268" ref="F255"/>
    <hyperlink r:id="rId269" ref="F256"/>
    <hyperlink r:id="rId270" ref="J256"/>
    <hyperlink r:id="rId271" ref="F257"/>
    <hyperlink r:id="rId272" ref="F258"/>
    <hyperlink r:id="rId273" ref="F259"/>
    <hyperlink r:id="rId274" ref="F260"/>
    <hyperlink r:id="rId275" ref="F261"/>
    <hyperlink r:id="rId276" ref="F262"/>
    <hyperlink r:id="rId277" ref="J262"/>
    <hyperlink r:id="rId278" ref="F263"/>
    <hyperlink r:id="rId279" ref="F264"/>
    <hyperlink r:id="rId280" ref="F265"/>
    <hyperlink r:id="rId281" ref="F266"/>
    <hyperlink r:id="rId282" ref="J266"/>
    <hyperlink r:id="rId283" ref="F267"/>
    <hyperlink r:id="rId284" ref="F268"/>
    <hyperlink r:id="rId285" ref="F269"/>
    <hyperlink r:id="rId286" ref="F270"/>
    <hyperlink r:id="rId287" ref="F271"/>
    <hyperlink r:id="rId288" ref="F272"/>
    <hyperlink r:id="rId289" ref="F273"/>
    <hyperlink r:id="rId290" ref="F274"/>
    <hyperlink r:id="rId291" ref="F275"/>
    <hyperlink r:id="rId292" ref="F276"/>
    <hyperlink r:id="rId293" ref="F277"/>
    <hyperlink r:id="rId294" ref="J277"/>
    <hyperlink r:id="rId295" ref="F278"/>
    <hyperlink r:id="rId296" ref="F279"/>
    <hyperlink r:id="rId297" ref="F280"/>
    <hyperlink r:id="rId298" ref="F281"/>
    <hyperlink r:id="rId299" ref="J281"/>
    <hyperlink r:id="rId300" ref="M281"/>
    <hyperlink r:id="rId301" ref="F282"/>
    <hyperlink r:id="rId302" ref="F283"/>
    <hyperlink r:id="rId303" ref="F284"/>
    <hyperlink r:id="rId304" ref="F285"/>
    <hyperlink r:id="rId305" ref="F286"/>
    <hyperlink r:id="rId306" ref="F287"/>
    <hyperlink r:id="rId307" ref="F288"/>
    <hyperlink r:id="rId308" ref="F289"/>
    <hyperlink r:id="rId309" ref="F290"/>
    <hyperlink r:id="rId310" ref="F291"/>
    <hyperlink r:id="rId311" ref="F292"/>
    <hyperlink r:id="rId312" ref="F293"/>
    <hyperlink r:id="rId313" ref="J293"/>
    <hyperlink r:id="rId314" ref="F294"/>
    <hyperlink r:id="rId315" ref="F295"/>
    <hyperlink r:id="rId316" ref="F296"/>
    <hyperlink r:id="rId317" ref="F297"/>
    <hyperlink r:id="rId318" ref="F298"/>
    <hyperlink r:id="rId319" ref="F299"/>
    <hyperlink r:id="rId320" ref="F300"/>
    <hyperlink r:id="rId321" ref="F301"/>
    <hyperlink r:id="rId322" ref="F302"/>
    <hyperlink r:id="rId323" ref="F303"/>
    <hyperlink r:id="rId324" ref="F304"/>
    <hyperlink r:id="rId325" ref="J304"/>
    <hyperlink r:id="rId326" ref="F305"/>
    <hyperlink r:id="rId327" ref="F306"/>
    <hyperlink r:id="rId328" ref="F307"/>
    <hyperlink r:id="rId329" ref="F308"/>
    <hyperlink r:id="rId330" ref="F309"/>
    <hyperlink r:id="rId331" ref="F310"/>
    <hyperlink r:id="rId332" ref="F311"/>
    <hyperlink r:id="rId333" ref="F312"/>
    <hyperlink r:id="rId334" ref="F313"/>
    <hyperlink r:id="rId335" ref="F314"/>
    <hyperlink r:id="rId336" ref="F315"/>
    <hyperlink r:id="rId337" ref="F316"/>
    <hyperlink r:id="rId338" ref="F317"/>
    <hyperlink r:id="rId339" ref="F318"/>
    <hyperlink r:id="rId340" ref="F319"/>
    <hyperlink r:id="rId341" ref="F320"/>
    <hyperlink r:id="rId342" ref="F321"/>
    <hyperlink r:id="rId343" ref="F322"/>
    <hyperlink r:id="rId344" ref="F323"/>
    <hyperlink r:id="rId345" ref="F324"/>
    <hyperlink r:id="rId346" ref="F325"/>
    <hyperlink r:id="rId347" ref="F326"/>
    <hyperlink r:id="rId348" ref="F327"/>
    <hyperlink r:id="rId349" ref="F328"/>
    <hyperlink r:id="rId350" ref="F329"/>
    <hyperlink r:id="rId351" ref="F330"/>
    <hyperlink r:id="rId352" ref="F331"/>
    <hyperlink r:id="rId353" ref="J331"/>
    <hyperlink r:id="rId354" ref="F332"/>
    <hyperlink r:id="rId355" ref="F333"/>
    <hyperlink r:id="rId356" ref="F334"/>
    <hyperlink r:id="rId357" ref="F335"/>
    <hyperlink r:id="rId358" ref="J335"/>
    <hyperlink r:id="rId359" ref="F336"/>
    <hyperlink r:id="rId360" ref="F337"/>
    <hyperlink r:id="rId361" ref="F338"/>
    <hyperlink r:id="rId362" ref="F339"/>
    <hyperlink r:id="rId363" ref="F340"/>
    <hyperlink r:id="rId364" ref="F341"/>
    <hyperlink r:id="rId365" ref="F342"/>
    <hyperlink r:id="rId366" ref="F343"/>
    <hyperlink r:id="rId367" ref="F344"/>
    <hyperlink r:id="rId368" ref="F345"/>
    <hyperlink r:id="rId369" ref="F346"/>
    <hyperlink r:id="rId370" ref="F347"/>
    <hyperlink r:id="rId371" ref="F348"/>
    <hyperlink r:id="rId372" ref="F349"/>
    <hyperlink r:id="rId373" ref="F350"/>
    <hyperlink r:id="rId374" ref="F351"/>
    <hyperlink r:id="rId375" ref="F352"/>
    <hyperlink r:id="rId376" ref="F353"/>
    <hyperlink r:id="rId377" ref="F354"/>
    <hyperlink r:id="rId378" ref="F355"/>
    <hyperlink r:id="rId379" ref="J355"/>
    <hyperlink r:id="rId380" ref="F356"/>
    <hyperlink r:id="rId381" ref="F357"/>
    <hyperlink r:id="rId382" ref="F358"/>
    <hyperlink r:id="rId383" ref="F359"/>
    <hyperlink r:id="rId384" ref="F360"/>
    <hyperlink r:id="rId385" ref="J360"/>
    <hyperlink r:id="rId386" ref="F361"/>
    <hyperlink r:id="rId387" ref="F362"/>
    <hyperlink r:id="rId388" ref="F363"/>
    <hyperlink r:id="rId389" ref="F364"/>
    <hyperlink r:id="rId390" ref="F365"/>
    <hyperlink r:id="rId391" ref="F366"/>
    <hyperlink r:id="rId392" ref="F367"/>
    <hyperlink r:id="rId393" ref="F368"/>
    <hyperlink r:id="rId394" ref="F369"/>
    <hyperlink r:id="rId395" ref="F370"/>
    <hyperlink r:id="rId396" ref="F371"/>
    <hyperlink r:id="rId397" ref="F372"/>
    <hyperlink r:id="rId398" ref="F373"/>
    <hyperlink r:id="rId399" ref="F374"/>
    <hyperlink r:id="rId400" ref="F375"/>
    <hyperlink r:id="rId401" ref="F376"/>
    <hyperlink r:id="rId402" ref="F377"/>
    <hyperlink r:id="rId403" ref="F378"/>
    <hyperlink r:id="rId404" ref="F379"/>
    <hyperlink r:id="rId405" ref="F380"/>
    <hyperlink r:id="rId406" ref="F381"/>
    <hyperlink r:id="rId407" ref="F382"/>
    <hyperlink r:id="rId408" ref="F383"/>
    <hyperlink r:id="rId409" ref="F384"/>
    <hyperlink r:id="rId410" ref="F385"/>
    <hyperlink r:id="rId411" ref="F386"/>
    <hyperlink r:id="rId412" ref="F387"/>
    <hyperlink r:id="rId413" ref="F388"/>
    <hyperlink r:id="rId414" ref="J388"/>
    <hyperlink r:id="rId415" ref="F389"/>
    <hyperlink r:id="rId416" ref="F390"/>
    <hyperlink r:id="rId417" ref="F391"/>
    <hyperlink r:id="rId418" ref="F392"/>
    <hyperlink r:id="rId419" ref="F393"/>
    <hyperlink r:id="rId420" ref="F394"/>
    <hyperlink r:id="rId421" ref="J394"/>
    <hyperlink r:id="rId422" ref="F395"/>
    <hyperlink r:id="rId423" ref="F396"/>
    <hyperlink r:id="rId424" ref="F397"/>
    <hyperlink r:id="rId425" ref="F398"/>
    <hyperlink r:id="rId426" ref="F399"/>
    <hyperlink r:id="rId427" ref="F400"/>
    <hyperlink r:id="rId428" location="apply" ref="F401"/>
    <hyperlink r:id="rId429" ref="F402"/>
    <hyperlink r:id="rId430" ref="F403"/>
    <hyperlink r:id="rId431" ref="F404"/>
    <hyperlink r:id="rId432" ref="F405"/>
    <hyperlink r:id="rId433" ref="F406"/>
    <hyperlink r:id="rId434" ref="F407"/>
    <hyperlink r:id="rId435" ref="F408"/>
    <hyperlink r:id="rId436" ref="F409"/>
    <hyperlink r:id="rId437" ref="F410"/>
    <hyperlink r:id="rId438" ref="F411"/>
    <hyperlink r:id="rId439" ref="J411"/>
    <hyperlink r:id="rId440" ref="F412"/>
    <hyperlink r:id="rId441" ref="F413"/>
    <hyperlink r:id="rId442" ref="F414"/>
    <hyperlink r:id="rId443" ref="F415"/>
    <hyperlink r:id="rId444" ref="F416"/>
    <hyperlink r:id="rId445" ref="F417"/>
    <hyperlink r:id="rId446" ref="F418"/>
    <hyperlink r:id="rId447" ref="J418"/>
    <hyperlink r:id="rId448" ref="F419"/>
    <hyperlink r:id="rId449" ref="F420"/>
    <hyperlink r:id="rId450" ref="F421"/>
    <hyperlink r:id="rId451" ref="F422"/>
    <hyperlink r:id="rId452" ref="F423"/>
    <hyperlink r:id="rId453" ref="F424"/>
    <hyperlink r:id="rId454" ref="F425"/>
    <hyperlink r:id="rId455" ref="F426"/>
    <hyperlink r:id="rId456" ref="F427"/>
    <hyperlink r:id="rId457" ref="F428"/>
    <hyperlink r:id="rId458" ref="F429"/>
    <hyperlink r:id="rId459" ref="F430"/>
    <hyperlink r:id="rId460" ref="F431"/>
    <hyperlink r:id="rId461" ref="J431"/>
    <hyperlink r:id="rId462" ref="F432"/>
    <hyperlink r:id="rId463" ref="F433"/>
    <hyperlink r:id="rId464" ref="F434"/>
    <hyperlink r:id="rId465" ref="F435"/>
    <hyperlink r:id="rId466" ref="F436"/>
    <hyperlink r:id="rId467" ref="F437"/>
    <hyperlink r:id="rId468" ref="F438"/>
    <hyperlink r:id="rId469" ref="F439"/>
    <hyperlink r:id="rId470" ref="F440"/>
    <hyperlink r:id="rId471" ref="F441"/>
    <hyperlink r:id="rId472" ref="F442"/>
    <hyperlink r:id="rId473" ref="F443"/>
    <hyperlink r:id="rId474" ref="F444"/>
    <hyperlink r:id="rId475" ref="F445"/>
    <hyperlink r:id="rId476" ref="F446"/>
    <hyperlink r:id="rId477" ref="F447"/>
    <hyperlink r:id="rId478" ref="F448"/>
    <hyperlink r:id="rId479" ref="F449"/>
    <hyperlink r:id="rId480" ref="F450"/>
    <hyperlink r:id="rId481" ref="F451"/>
    <hyperlink r:id="rId482" ref="F452"/>
    <hyperlink r:id="rId483" ref="F453"/>
    <hyperlink r:id="rId484" ref="F454"/>
    <hyperlink r:id="rId485" ref="F455"/>
    <hyperlink r:id="rId486" ref="F456"/>
    <hyperlink r:id="rId487" ref="F457"/>
    <hyperlink r:id="rId488" ref="F458"/>
    <hyperlink r:id="rId489" ref="F459"/>
    <hyperlink r:id="rId490" ref="F460"/>
    <hyperlink r:id="rId491" ref="F461"/>
    <hyperlink r:id="rId492" ref="F462"/>
    <hyperlink r:id="rId493" ref="F463"/>
    <hyperlink r:id="rId494" ref="F464"/>
    <hyperlink r:id="rId495" ref="F465"/>
    <hyperlink r:id="rId496" ref="F466"/>
    <hyperlink r:id="rId497" ref="F467"/>
    <hyperlink r:id="rId498" ref="F468"/>
    <hyperlink r:id="rId499" ref="F469"/>
    <hyperlink r:id="rId500" ref="F470"/>
    <hyperlink r:id="rId501" ref="J470"/>
    <hyperlink r:id="rId502" ref="F471"/>
    <hyperlink r:id="rId503" ref="F472"/>
    <hyperlink r:id="rId504" ref="F473"/>
    <hyperlink r:id="rId505" ref="F474"/>
    <hyperlink r:id="rId506" ref="F475"/>
    <hyperlink r:id="rId507" ref="F476"/>
    <hyperlink r:id="rId508" ref="F477"/>
    <hyperlink r:id="rId509" ref="F478"/>
    <hyperlink r:id="rId510" ref="F479"/>
    <hyperlink r:id="rId511" ref="F480"/>
    <hyperlink r:id="rId512" ref="F481"/>
    <hyperlink r:id="rId513" ref="F482"/>
    <hyperlink r:id="rId514" ref="F483"/>
    <hyperlink r:id="rId515" ref="J483"/>
    <hyperlink r:id="rId516" ref="F484"/>
    <hyperlink r:id="rId517" ref="F485"/>
    <hyperlink r:id="rId518" ref="F486"/>
    <hyperlink r:id="rId519" ref="J486"/>
    <hyperlink r:id="rId520" ref="F487"/>
    <hyperlink r:id="rId521" ref="F488"/>
    <hyperlink r:id="rId522" ref="F489"/>
    <hyperlink r:id="rId523" ref="F490"/>
    <hyperlink r:id="rId524" ref="F491"/>
    <hyperlink r:id="rId525" ref="F492"/>
    <hyperlink r:id="rId526" ref="F493"/>
    <hyperlink r:id="rId527" ref="F494"/>
    <hyperlink r:id="rId528" ref="F495"/>
    <hyperlink r:id="rId529" ref="F496"/>
    <hyperlink r:id="rId530" ref="F497"/>
    <hyperlink r:id="rId531" ref="F498"/>
    <hyperlink r:id="rId532" ref="J498"/>
    <hyperlink r:id="rId533" ref="F499"/>
    <hyperlink r:id="rId534" ref="F500"/>
    <hyperlink r:id="rId535" ref="J500"/>
    <hyperlink r:id="rId536" ref="F501"/>
    <hyperlink r:id="rId537" ref="F502"/>
    <hyperlink r:id="rId538" ref="F503"/>
    <hyperlink r:id="rId539" ref="F504"/>
    <hyperlink r:id="rId540" ref="F505"/>
    <hyperlink r:id="rId541" ref="F506"/>
    <hyperlink r:id="rId542" ref="F507"/>
    <hyperlink r:id="rId543" ref="F508"/>
    <hyperlink r:id="rId544" ref="F509"/>
    <hyperlink r:id="rId545" ref="F510"/>
    <hyperlink r:id="rId546" ref="F511"/>
    <hyperlink r:id="rId547" ref="F512"/>
    <hyperlink r:id="rId548" ref="F513"/>
    <hyperlink r:id="rId549" ref="F514"/>
    <hyperlink r:id="rId550" ref="F515"/>
    <hyperlink r:id="rId551" ref="F516"/>
    <hyperlink r:id="rId552" ref="F517"/>
    <hyperlink r:id="rId553" ref="F518"/>
    <hyperlink r:id="rId554" ref="F519"/>
    <hyperlink r:id="rId555" ref="F520"/>
    <hyperlink r:id="rId556" ref="F521"/>
    <hyperlink r:id="rId557" ref="F522"/>
    <hyperlink r:id="rId558" ref="F523"/>
    <hyperlink r:id="rId559" ref="F524"/>
    <hyperlink r:id="rId560" ref="F525"/>
    <hyperlink r:id="rId561" ref="F526"/>
    <hyperlink r:id="rId562" ref="F527"/>
    <hyperlink r:id="rId563" location="COS" ref="F528"/>
    <hyperlink r:id="rId564" ref="F529"/>
    <hyperlink r:id="rId565" ref="F530"/>
    <hyperlink r:id="rId566" ref="F531"/>
    <hyperlink r:id="rId567" ref="J531"/>
    <hyperlink r:id="rId568" ref="F532"/>
    <hyperlink r:id="rId569" ref="J532"/>
    <hyperlink r:id="rId570" ref="F533"/>
    <hyperlink r:id="rId571" ref="F534"/>
    <hyperlink r:id="rId572" ref="F535"/>
    <hyperlink r:id="rId573" ref="F536"/>
    <hyperlink r:id="rId574" ref="F537"/>
    <hyperlink r:id="rId575" ref="F538"/>
    <hyperlink r:id="rId576" ref="J538"/>
    <hyperlink r:id="rId577" ref="F539"/>
    <hyperlink r:id="rId578" ref="F540"/>
    <hyperlink r:id="rId579" ref="F541"/>
    <hyperlink r:id="rId580" ref="F542"/>
    <hyperlink r:id="rId581" ref="F543"/>
    <hyperlink r:id="rId582" ref="F544"/>
    <hyperlink r:id="rId583" ref="F545"/>
    <hyperlink r:id="rId584" ref="F546"/>
    <hyperlink r:id="rId585" ref="F547"/>
    <hyperlink r:id="rId586" ref="F548"/>
    <hyperlink r:id="rId587" ref="F549"/>
    <hyperlink r:id="rId588" ref="F550"/>
    <hyperlink r:id="rId589" ref="F551"/>
    <hyperlink r:id="rId590" ref="F552"/>
    <hyperlink r:id="rId591" ref="F553"/>
    <hyperlink r:id="rId592" ref="F554"/>
    <hyperlink r:id="rId593" ref="J554"/>
    <hyperlink r:id="rId594" ref="F555"/>
    <hyperlink r:id="rId595" ref="F556"/>
    <hyperlink r:id="rId596" ref="F557"/>
    <hyperlink r:id="rId597" ref="F558"/>
    <hyperlink r:id="rId598" ref="F559"/>
    <hyperlink r:id="rId599" ref="F560"/>
    <hyperlink r:id="rId600" ref="J560"/>
    <hyperlink r:id="rId601" ref="F561"/>
    <hyperlink r:id="rId602" ref="F562"/>
    <hyperlink r:id="rId603" ref="F563"/>
    <hyperlink r:id="rId604" ref="F564"/>
    <hyperlink r:id="rId605" ref="F565"/>
    <hyperlink r:id="rId606" ref="F566"/>
    <hyperlink r:id="rId607" ref="F567"/>
    <hyperlink r:id="rId608" ref="F568"/>
    <hyperlink r:id="rId609" ref="F569"/>
    <hyperlink r:id="rId610" ref="J569"/>
    <hyperlink r:id="rId611" ref="F570"/>
    <hyperlink r:id="rId612" ref="F571"/>
    <hyperlink r:id="rId613" ref="F572"/>
    <hyperlink r:id="rId614" ref="J572"/>
    <hyperlink r:id="rId615" ref="F573"/>
    <hyperlink r:id="rId616" ref="F574"/>
    <hyperlink r:id="rId617" ref="F575"/>
    <hyperlink r:id="rId618" ref="F576"/>
    <hyperlink r:id="rId619" location="Biology" ref="F577"/>
    <hyperlink r:id="rId620" ref="F578"/>
    <hyperlink r:id="rId621" ref="F579"/>
    <hyperlink r:id="rId622" ref="J579"/>
    <hyperlink r:id="rId623" ref="F580"/>
    <hyperlink r:id="rId624" ref="F581"/>
    <hyperlink r:id="rId625" ref="F582"/>
    <hyperlink r:id="rId626" ref="F583"/>
    <hyperlink r:id="rId627" ref="F584"/>
    <hyperlink r:id="rId628" ref="F585"/>
    <hyperlink r:id="rId629" ref="F586"/>
    <hyperlink r:id="rId630" ref="J586"/>
    <hyperlink r:id="rId631" ref="F587"/>
    <hyperlink r:id="rId632" ref="J587"/>
    <hyperlink r:id="rId633" ref="F588"/>
    <hyperlink r:id="rId634" ref="F589"/>
    <hyperlink r:id="rId635" ref="F590"/>
    <hyperlink r:id="rId636" ref="F591"/>
    <hyperlink r:id="rId637" ref="F592"/>
    <hyperlink r:id="rId638" ref="F593"/>
    <hyperlink r:id="rId639" ref="F594"/>
    <hyperlink r:id="rId640" ref="F595"/>
    <hyperlink r:id="rId641" ref="F596"/>
    <hyperlink r:id="rId642" ref="F597"/>
    <hyperlink r:id="rId643" ref="F598"/>
    <hyperlink r:id="rId644" ref="F599"/>
    <hyperlink r:id="rId645" ref="F600"/>
    <hyperlink r:id="rId646" ref="F601"/>
    <hyperlink r:id="rId647" ref="F602"/>
    <hyperlink r:id="rId648" ref="F603"/>
    <hyperlink r:id="rId649" ref="F604"/>
    <hyperlink r:id="rId650" ref="F605"/>
    <hyperlink r:id="rId651" ref="F606"/>
    <hyperlink r:id="rId652" ref="F607"/>
    <hyperlink r:id="rId653" ref="F608"/>
    <hyperlink r:id="rId654" ref="F609"/>
    <hyperlink r:id="rId655" ref="F610"/>
    <hyperlink r:id="rId656" ref="F611"/>
    <hyperlink r:id="rId657" ref="F612"/>
    <hyperlink r:id="rId658" ref="F613"/>
    <hyperlink r:id="rId659" ref="F614"/>
    <hyperlink r:id="rId660" ref="F615"/>
    <hyperlink r:id="rId661" ref="F616"/>
    <hyperlink r:id="rId662" ref="F617"/>
    <hyperlink r:id="rId663" ref="F618"/>
    <hyperlink r:id="rId664" ref="J618"/>
    <hyperlink r:id="rId665" ref="F619"/>
    <hyperlink r:id="rId666" ref="F620"/>
    <hyperlink r:id="rId667" ref="F621"/>
    <hyperlink r:id="rId668" ref="F622"/>
    <hyperlink r:id="rId669" ref="F623"/>
    <hyperlink r:id="rId670" ref="F624"/>
    <hyperlink r:id="rId671" ref="F625"/>
    <hyperlink r:id="rId672" ref="J625"/>
    <hyperlink r:id="rId673" ref="F626"/>
    <hyperlink r:id="rId674" ref="F627"/>
    <hyperlink r:id="rId675" ref="F628"/>
    <hyperlink r:id="rId676" ref="F629"/>
    <hyperlink r:id="rId677" ref="F630"/>
    <hyperlink r:id="rId678" ref="F631"/>
    <hyperlink r:id="rId679" ref="F632"/>
    <hyperlink r:id="rId680" ref="F633"/>
    <hyperlink r:id="rId681" ref="F634"/>
    <hyperlink r:id="rId682" ref="J634"/>
    <hyperlink r:id="rId683" ref="F635"/>
    <hyperlink r:id="rId684" ref="F636"/>
    <hyperlink r:id="rId685" ref="J636"/>
    <hyperlink r:id="rId686" ref="F637"/>
    <hyperlink r:id="rId687" ref="F638"/>
    <hyperlink r:id="rId688" ref="J638"/>
    <hyperlink r:id="rId689" ref="F639"/>
    <hyperlink r:id="rId690" ref="F640"/>
    <hyperlink r:id="rId691" ref="F641"/>
    <hyperlink r:id="rId692" ref="F642"/>
    <hyperlink r:id="rId693" location="jobDetails=1555105_5291" ref="F643"/>
    <hyperlink r:id="rId694" ref="J643"/>
    <hyperlink r:id="rId695" ref="F644"/>
    <hyperlink r:id="rId696" ref="F645"/>
    <hyperlink r:id="rId697" ref="F646"/>
    <hyperlink r:id="rId698" ref="F647"/>
    <hyperlink r:id="rId699" ref="F648"/>
    <hyperlink r:id="rId700" ref="F649"/>
    <hyperlink r:id="rId701" ref="F650"/>
    <hyperlink r:id="rId702" ref="F651"/>
    <hyperlink r:id="rId703" ref="F652"/>
    <hyperlink r:id="rId704" ref="F653"/>
    <hyperlink r:id="rId705" ref="F654"/>
    <hyperlink r:id="rId706" ref="F655"/>
    <hyperlink r:id="rId707" ref="F656"/>
    <hyperlink r:id="rId708" ref="F657"/>
    <hyperlink r:id="rId709" ref="F658"/>
    <hyperlink r:id="rId710" ref="F659"/>
    <hyperlink r:id="rId711" ref="F660"/>
    <hyperlink r:id="rId712" ref="F661"/>
    <hyperlink r:id="rId713" ref="J661"/>
    <hyperlink r:id="rId714" ref="F662"/>
    <hyperlink r:id="rId715" ref="F663"/>
    <hyperlink r:id="rId716" ref="F664"/>
    <hyperlink r:id="rId717" ref="F665"/>
    <hyperlink r:id="rId718" ref="F666"/>
    <hyperlink r:id="rId719" ref="F667"/>
    <hyperlink r:id="rId720" ref="F668"/>
    <hyperlink r:id="rId721" ref="F669"/>
    <hyperlink r:id="rId722" ref="F670"/>
    <hyperlink r:id="rId723" ref="F671"/>
    <hyperlink r:id="rId724" ref="F672"/>
    <hyperlink r:id="rId725" ref="F673"/>
    <hyperlink r:id="rId726" ref="F674"/>
    <hyperlink r:id="rId727" ref="F675"/>
    <hyperlink r:id="rId728" ref="F676"/>
    <hyperlink r:id="rId729" ref="F677"/>
    <hyperlink r:id="rId730" ref="F678"/>
    <hyperlink r:id="rId731" ref="F679"/>
    <hyperlink r:id="rId732" ref="F680"/>
    <hyperlink r:id="rId733" ref="F681"/>
    <hyperlink r:id="rId734" ref="F682"/>
    <hyperlink r:id="rId735" ref="F683"/>
    <hyperlink r:id="rId736" ref="F684"/>
    <hyperlink r:id="rId737" ref="F685"/>
    <hyperlink r:id="rId738" ref="F686"/>
    <hyperlink r:id="rId739" ref="F687"/>
    <hyperlink r:id="rId740" ref="F688"/>
    <hyperlink r:id="rId741" ref="J688"/>
    <hyperlink r:id="rId742" ref="F689"/>
    <hyperlink r:id="rId743" ref="F690"/>
    <hyperlink r:id="rId744" ref="F691"/>
    <hyperlink r:id="rId745" ref="F692"/>
    <hyperlink r:id="rId746" ref="F693"/>
    <hyperlink r:id="rId747" ref="F694"/>
    <hyperlink r:id="rId748" ref="F695"/>
    <hyperlink r:id="rId749" ref="F696"/>
    <hyperlink r:id="rId750" ref="F697"/>
    <hyperlink r:id="rId751" ref="F698"/>
    <hyperlink r:id="rId752" ref="F699"/>
    <hyperlink r:id="rId753" ref="F700"/>
    <hyperlink r:id="rId754" ref="F701"/>
    <hyperlink r:id="rId755" ref="F702"/>
    <hyperlink r:id="rId756" ref="F703"/>
    <hyperlink r:id="rId757" ref="F704"/>
    <hyperlink r:id="rId758" ref="F705"/>
    <hyperlink r:id="rId759" ref="F706"/>
    <hyperlink r:id="rId760" ref="F707"/>
    <hyperlink r:id="rId761" ref="F708"/>
    <hyperlink r:id="rId762" ref="F709"/>
    <hyperlink r:id="rId763" ref="F710"/>
    <hyperlink r:id="rId764" ref="F711"/>
    <hyperlink r:id="rId765" ref="F712"/>
    <hyperlink r:id="rId766" ref="F713"/>
    <hyperlink r:id="rId767" ref="F714"/>
    <hyperlink r:id="rId768" ref="J714"/>
    <hyperlink r:id="rId769" ref="F715"/>
    <hyperlink r:id="rId770" location="Visiting%20Asst%20Prof%20Bio" ref="F716"/>
    <hyperlink r:id="rId771" ref="F717"/>
    <hyperlink r:id="rId772" ref="F718"/>
    <hyperlink r:id="rId773" ref="F719"/>
    <hyperlink r:id="rId774" ref="F720"/>
    <hyperlink r:id="rId775" ref="F721"/>
    <hyperlink r:id="rId776" ref="F722"/>
    <hyperlink r:id="rId777" ref="F723"/>
    <hyperlink r:id="rId778" ref="J723"/>
    <hyperlink r:id="rId779" ref="F724"/>
    <hyperlink r:id="rId780" ref="F725"/>
    <hyperlink r:id="rId781" ref="F726"/>
    <hyperlink r:id="rId782" ref="F727"/>
    <hyperlink r:id="rId783" ref="F728"/>
    <hyperlink r:id="rId784" ref="F729"/>
    <hyperlink r:id="rId785" ref="F730"/>
    <hyperlink r:id="rId786" ref="J730"/>
    <hyperlink r:id="rId787" ref="F731"/>
    <hyperlink r:id="rId788" ref="F732"/>
    <hyperlink r:id="rId789" ref="F733"/>
    <hyperlink r:id="rId790" ref="F734"/>
    <hyperlink r:id="rId791" ref="F735"/>
    <hyperlink r:id="rId792" ref="F736"/>
    <hyperlink r:id="rId793" ref="F737"/>
    <hyperlink r:id="rId794" ref="F738"/>
    <hyperlink r:id="rId795" ref="F739"/>
    <hyperlink r:id="rId796" ref="F740"/>
    <hyperlink r:id="rId797" ref="F741"/>
    <hyperlink r:id="rId798" ref="F742"/>
    <hyperlink r:id="rId799" ref="F743"/>
    <hyperlink r:id="rId800" ref="F744"/>
    <hyperlink r:id="rId801" ref="F745"/>
    <hyperlink r:id="rId802" ref="F746"/>
    <hyperlink r:id="rId803" ref="F747"/>
    <hyperlink r:id="rId804" ref="F748"/>
    <hyperlink r:id="rId805" ref="F749"/>
    <hyperlink r:id="rId806" ref="F750"/>
    <hyperlink r:id="rId807" ref="F751"/>
    <hyperlink r:id="rId808" ref="F752"/>
    <hyperlink r:id="rId809" ref="F753"/>
    <hyperlink r:id="rId810" ref="F754"/>
    <hyperlink r:id="rId811" ref="F755"/>
    <hyperlink r:id="rId812" ref="F756"/>
    <hyperlink r:id="rId813" ref="F757"/>
    <hyperlink r:id="rId814" ref="F758"/>
    <hyperlink r:id="rId815" ref="F759"/>
    <hyperlink r:id="rId816" ref="F760"/>
    <hyperlink r:id="rId817" ref="F761"/>
    <hyperlink r:id="rId818" ref="F762"/>
    <hyperlink r:id="rId819" ref="F763"/>
    <hyperlink r:id="rId820" ref="F764"/>
    <hyperlink r:id="rId821" ref="F765"/>
    <hyperlink r:id="rId822" ref="F766"/>
    <hyperlink r:id="rId823" ref="F767"/>
    <hyperlink r:id="rId824" ref="F768"/>
    <hyperlink r:id="rId825" ref="F769"/>
    <hyperlink r:id="rId826" ref="F770"/>
    <hyperlink r:id="rId827" ref="F771"/>
    <hyperlink r:id="rId828" ref="J771"/>
    <hyperlink r:id="rId829" ref="F772"/>
    <hyperlink r:id="rId830" ref="F773"/>
    <hyperlink r:id="rId831" ref="F774"/>
    <hyperlink r:id="rId832" ref="F775"/>
    <hyperlink r:id="rId833" ref="F776"/>
    <hyperlink r:id="rId834" ref="F777"/>
    <hyperlink r:id="rId835" ref="F778"/>
    <hyperlink r:id="rId836" ref="F779"/>
    <hyperlink r:id="rId837" ref="F780"/>
    <hyperlink r:id="rId838" ref="F781"/>
    <hyperlink r:id="rId839" ref="F782"/>
    <hyperlink r:id="rId840" ref="F783"/>
    <hyperlink r:id="rId841" ref="F784"/>
    <hyperlink r:id="rId842" ref="F785"/>
    <hyperlink r:id="rId843" ref="F786"/>
    <hyperlink r:id="rId844" ref="F787"/>
    <hyperlink r:id="rId845" ref="F788"/>
    <hyperlink r:id="rId846" ref="F789"/>
    <hyperlink r:id="rId847" ref="F790"/>
    <hyperlink r:id="rId848" ref="F791"/>
    <hyperlink r:id="rId849" ref="F792"/>
    <hyperlink r:id="rId850" ref="F793"/>
    <hyperlink r:id="rId851" ref="F794"/>
    <hyperlink r:id="rId852" ref="F795"/>
    <hyperlink r:id="rId853" ref="F796"/>
    <hyperlink r:id="rId854" ref="F797"/>
    <hyperlink r:id="rId855" ref="F798"/>
    <hyperlink r:id="rId856" ref="F799"/>
    <hyperlink r:id="rId857" ref="F800"/>
    <hyperlink r:id="rId858" ref="J800"/>
    <hyperlink r:id="rId859" ref="F801"/>
    <hyperlink r:id="rId860" ref="F802"/>
    <hyperlink r:id="rId861" ref="J802"/>
    <hyperlink r:id="rId862" ref="F803"/>
    <hyperlink r:id="rId863" ref="F804"/>
    <hyperlink r:id="rId864" ref="J804"/>
    <hyperlink r:id="rId865" ref="F805"/>
    <hyperlink r:id="rId866" ref="F806"/>
    <hyperlink r:id="rId867" ref="J806"/>
    <hyperlink r:id="rId868" ref="F807"/>
    <hyperlink r:id="rId869" ref="J807"/>
    <hyperlink r:id="rId870" ref="F808"/>
    <hyperlink r:id="rId871" ref="F809"/>
    <hyperlink r:id="rId872" ref="F810"/>
    <hyperlink r:id="rId873" ref="F811"/>
    <hyperlink r:id="rId874" ref="F812"/>
    <hyperlink r:id="rId875" ref="F813"/>
    <hyperlink r:id="rId876" ref="F814"/>
    <hyperlink r:id="rId877" ref="F815"/>
    <hyperlink r:id="rId878" ref="F816"/>
    <hyperlink r:id="rId879" ref="F817"/>
    <hyperlink r:id="rId880" ref="F818"/>
    <hyperlink r:id="rId881" ref="F819"/>
    <hyperlink r:id="rId882" ref="F820"/>
    <hyperlink r:id="rId883" ref="F821"/>
    <hyperlink r:id="rId884" ref="F822"/>
    <hyperlink r:id="rId885" ref="F823"/>
    <hyperlink r:id="rId886" ref="F824"/>
    <hyperlink r:id="rId887" ref="F825"/>
    <hyperlink r:id="rId888" ref="F826"/>
    <hyperlink r:id="rId889" ref="F827"/>
    <hyperlink r:id="rId890" ref="F828"/>
    <hyperlink r:id="rId891" ref="F829"/>
    <hyperlink r:id="rId892" ref="F830"/>
    <hyperlink r:id="rId893" ref="F831"/>
    <hyperlink r:id="rId894" ref="F832"/>
    <hyperlink r:id="rId895" ref="F833"/>
    <hyperlink r:id="rId896" ref="F834"/>
    <hyperlink r:id="rId897" ref="F835"/>
    <hyperlink r:id="rId898" ref="J835"/>
    <hyperlink r:id="rId899" ref="F836"/>
    <hyperlink r:id="rId900" ref="F837"/>
    <hyperlink r:id="rId901" ref="F838"/>
    <hyperlink r:id="rId902" ref="F839"/>
    <hyperlink r:id="rId903" ref="J839"/>
    <hyperlink r:id="rId904" ref="F840"/>
    <hyperlink r:id="rId905" ref="F841"/>
    <hyperlink r:id="rId906" ref="F842"/>
    <hyperlink r:id="rId907" ref="F843"/>
    <hyperlink r:id="rId908" ref="F844"/>
    <hyperlink r:id="rId909" ref="J844"/>
    <hyperlink r:id="rId910" ref="F845"/>
    <hyperlink r:id="rId911" ref="F846"/>
    <hyperlink r:id="rId912" ref="F847"/>
    <hyperlink r:id="rId913" ref="J847"/>
    <hyperlink r:id="rId914" ref="F848"/>
    <hyperlink r:id="rId915" ref="F849"/>
    <hyperlink r:id="rId916" ref="F850"/>
    <hyperlink r:id="rId917" ref="F851"/>
    <hyperlink r:id="rId918" ref="F852"/>
    <hyperlink r:id="rId919" ref="F853"/>
    <hyperlink r:id="rId920" ref="F854"/>
    <hyperlink r:id="rId921" ref="F855"/>
    <hyperlink r:id="rId922" ref="F856"/>
    <hyperlink r:id="rId923" ref="F857"/>
    <hyperlink r:id="rId924" ref="F858"/>
    <hyperlink r:id="rId925" ref="F859"/>
    <hyperlink r:id="rId926" ref="J859"/>
    <hyperlink r:id="rId927" ref="F860"/>
    <hyperlink r:id="rId928" ref="F861"/>
    <hyperlink r:id="rId929" ref="F862"/>
    <hyperlink r:id="rId930" ref="F863"/>
    <hyperlink r:id="rId931" ref="F864"/>
    <hyperlink r:id="rId932" ref="F865"/>
    <hyperlink r:id="rId933" ref="F866"/>
    <hyperlink r:id="rId934" ref="J866"/>
    <hyperlink r:id="rId935" ref="F867"/>
    <hyperlink r:id="rId936" ref="F868"/>
    <hyperlink r:id="rId937" ref="F869"/>
    <hyperlink r:id="rId938" ref="F870"/>
    <hyperlink r:id="rId939" ref="F871"/>
    <hyperlink r:id="rId940" ref="F872"/>
    <hyperlink r:id="rId941" ref="F873"/>
    <hyperlink r:id="rId942" ref="J873"/>
    <hyperlink r:id="rId943" ref="F874"/>
    <hyperlink r:id="rId944" ref="J874"/>
    <hyperlink r:id="rId945" ref="F875"/>
    <hyperlink r:id="rId946" ref="F876"/>
    <hyperlink r:id="rId947" ref="F877"/>
    <hyperlink r:id="rId948" ref="F878"/>
    <hyperlink r:id="rId949" ref="F879"/>
    <hyperlink r:id="rId950" ref="F880"/>
    <hyperlink r:id="rId951" ref="F881"/>
    <hyperlink r:id="rId952" ref="F882"/>
    <hyperlink r:id="rId953" ref="F883"/>
    <hyperlink r:id="rId954" ref="F884"/>
    <hyperlink r:id="rId955" ref="F885"/>
    <hyperlink r:id="rId956" ref="F886"/>
    <hyperlink r:id="rId957" ref="F887"/>
    <hyperlink r:id="rId958" ref="F888"/>
    <hyperlink r:id="rId959" ref="F889"/>
    <hyperlink r:id="rId960" ref="F890"/>
    <hyperlink r:id="rId961" ref="F891"/>
    <hyperlink r:id="rId962" ref="F892"/>
    <hyperlink r:id="rId963" ref="J892"/>
    <hyperlink r:id="rId964" ref="F893"/>
    <hyperlink r:id="rId965" ref="F894"/>
    <hyperlink r:id="rId966" ref="F895"/>
    <hyperlink r:id="rId967" ref="J895"/>
    <hyperlink r:id="rId968" ref="F896"/>
    <hyperlink r:id="rId969" ref="F897"/>
    <hyperlink r:id="rId970" ref="F898"/>
    <hyperlink r:id="rId971" ref="F899"/>
    <hyperlink r:id="rId972" ref="F900"/>
    <hyperlink r:id="rId973" ref="F901"/>
    <hyperlink r:id="rId974" ref="F902"/>
    <hyperlink r:id="rId975" ref="F903"/>
    <hyperlink r:id="rId976" ref="F904"/>
    <hyperlink r:id="rId977" ref="J904"/>
    <hyperlink r:id="rId978" ref="F905"/>
    <hyperlink r:id="rId979" ref="F906"/>
    <hyperlink r:id="rId980" ref="F907"/>
    <hyperlink r:id="rId981" ref="J907"/>
    <hyperlink r:id="rId982" ref="F908"/>
    <hyperlink r:id="rId983" ref="F909"/>
    <hyperlink r:id="rId984" ref="J909"/>
    <hyperlink r:id="rId985" ref="F910"/>
    <hyperlink r:id="rId986" location="jobDetails=4623976_5539" ref="F911"/>
    <hyperlink r:id="rId987" ref="J911"/>
    <hyperlink r:id="rId988" ref="F912"/>
    <hyperlink r:id="rId989" ref="F913"/>
    <hyperlink r:id="rId990" ref="F914"/>
    <hyperlink r:id="rId991" ref="F915"/>
    <hyperlink r:id="rId992" ref="F916"/>
    <hyperlink r:id="rId993" ref="J916"/>
    <hyperlink r:id="rId994" ref="F917"/>
    <hyperlink r:id="rId995" ref="F918"/>
    <hyperlink r:id="rId996" ref="F919"/>
    <hyperlink r:id="rId997" ref="F920"/>
    <hyperlink r:id="rId998" ref="F921"/>
    <hyperlink r:id="rId999" ref="F922"/>
    <hyperlink r:id="rId1000" ref="F923"/>
    <hyperlink r:id="rId1001" ref="F924"/>
    <hyperlink r:id="rId1002" ref="J924"/>
    <hyperlink r:id="rId1003" ref="F925"/>
    <hyperlink r:id="rId1004" ref="F926"/>
    <hyperlink r:id="rId1005" ref="F927"/>
    <hyperlink r:id="rId1006" ref="F928"/>
    <hyperlink r:id="rId1007" ref="F929"/>
    <hyperlink r:id="rId1008" ref="F930"/>
    <hyperlink r:id="rId1009" ref="F931"/>
    <hyperlink r:id="rId1010" ref="F932"/>
    <hyperlink r:id="rId1011" ref="F933"/>
    <hyperlink r:id="rId1012" ref="F934"/>
    <hyperlink r:id="rId1013" ref="F935"/>
    <hyperlink r:id="rId1014" ref="F936"/>
    <hyperlink r:id="rId1015" ref="F937"/>
    <hyperlink r:id="rId1016" ref="F938"/>
    <hyperlink r:id="rId1017" ref="J938"/>
    <hyperlink r:id="rId1018" ref="F939"/>
    <hyperlink r:id="rId1019" ref="J939"/>
    <hyperlink r:id="rId1020" ref="F940"/>
    <hyperlink r:id="rId1021" ref="F941"/>
    <hyperlink r:id="rId1022" ref="F942"/>
    <hyperlink r:id="rId1023" ref="F943"/>
    <hyperlink r:id="rId1024" ref="F944"/>
    <hyperlink r:id="rId1025" ref="F945"/>
    <hyperlink r:id="rId1026" ref="F946"/>
    <hyperlink r:id="rId1027" ref="F947"/>
    <hyperlink r:id="rId1028" ref="F948"/>
    <hyperlink r:id="rId1029" ref="F949"/>
    <hyperlink r:id="rId1030" ref="F950"/>
    <hyperlink r:id="rId1031" ref="F951"/>
    <hyperlink r:id="rId1032" ref="F952"/>
    <hyperlink r:id="rId1033" ref="F953"/>
    <hyperlink r:id="rId1034" ref="F954"/>
    <hyperlink r:id="rId1035" ref="F955"/>
    <hyperlink r:id="rId1036" ref="F956"/>
    <hyperlink r:id="rId1037" ref="F957"/>
    <hyperlink r:id="rId1038" ref="F958"/>
    <hyperlink r:id="rId1039" ref="F959"/>
    <hyperlink r:id="rId1040" ref="F960"/>
    <hyperlink r:id="rId1041" ref="F961"/>
    <hyperlink r:id="rId1042" ref="F962"/>
    <hyperlink r:id="rId1043" ref="J962"/>
    <hyperlink r:id="rId1044" ref="F963"/>
    <hyperlink r:id="rId1045" ref="J963"/>
    <hyperlink r:id="rId1046" ref="F964"/>
    <hyperlink r:id="rId1047" ref="F965"/>
    <hyperlink r:id="rId1048" ref="F966"/>
    <hyperlink r:id="rId1049" ref="F967"/>
    <hyperlink r:id="rId1050" ref="F968"/>
    <hyperlink r:id="rId1051" ref="F969"/>
    <hyperlink r:id="rId1052" ref="F970"/>
    <hyperlink r:id="rId1053" ref="F971"/>
    <hyperlink r:id="rId1054" ref="F972"/>
    <hyperlink r:id="rId1055" ref="F973"/>
    <hyperlink r:id="rId1056" ref="F974"/>
    <hyperlink r:id="rId1057" ref="F975"/>
    <hyperlink r:id="rId1058" ref="F976"/>
    <hyperlink r:id="rId1059" location="application-form" ref="F977"/>
    <hyperlink r:id="rId1060" ref="F978"/>
    <hyperlink r:id="rId1061" ref="F979"/>
    <hyperlink r:id="rId1062" ref="F980"/>
    <hyperlink r:id="rId1063" ref="F981"/>
    <hyperlink r:id="rId1064" ref="F982"/>
    <hyperlink r:id="rId1065" ref="F983"/>
    <hyperlink r:id="rId1066" ref="F984"/>
    <hyperlink r:id="rId1067" ref="F985"/>
    <hyperlink r:id="rId1068" ref="F986"/>
    <hyperlink r:id="rId1069" ref="J986"/>
    <hyperlink r:id="rId1070" ref="F987"/>
    <hyperlink r:id="rId1071" ref="F988"/>
    <hyperlink r:id="rId1072" ref="F989"/>
    <hyperlink r:id="rId1073" ref="J989"/>
    <hyperlink r:id="rId1074" ref="F990"/>
    <hyperlink r:id="rId1075" ref="F991"/>
    <hyperlink r:id="rId1076" ref="F992"/>
    <hyperlink r:id="rId1077" ref="F993"/>
    <hyperlink r:id="rId1078" ref="F994"/>
    <hyperlink r:id="rId1079" ref="F995"/>
    <hyperlink r:id="rId1080" ref="F996"/>
    <hyperlink r:id="rId1081" ref="F997"/>
    <hyperlink r:id="rId1082" ref="F998"/>
    <hyperlink r:id="rId1083" ref="F999"/>
    <hyperlink r:id="rId1084" ref="F1000"/>
    <hyperlink r:id="rId1085" ref="F1001"/>
    <hyperlink r:id="rId1086" ref="F1002"/>
    <hyperlink r:id="rId1087" ref="F1003"/>
    <hyperlink r:id="rId1088" ref="F1004"/>
    <hyperlink r:id="rId1089" ref="F1005"/>
    <hyperlink r:id="rId1090" ref="F1006"/>
    <hyperlink r:id="rId1091" ref="F1007"/>
    <hyperlink r:id="rId1092" ref="F1008"/>
    <hyperlink r:id="rId1093" ref="F1009"/>
    <hyperlink r:id="rId1094" ref="J1009"/>
    <hyperlink r:id="rId1095" ref="F1010"/>
    <hyperlink r:id="rId1096" ref="F1011"/>
    <hyperlink r:id="rId1097" ref="F1012"/>
    <hyperlink r:id="rId1098" ref="F1013"/>
    <hyperlink r:id="rId1099" ref="F1014"/>
    <hyperlink r:id="rId1100" ref="F1015"/>
    <hyperlink r:id="rId1101" ref="F1016"/>
    <hyperlink r:id="rId1102" ref="F1017"/>
    <hyperlink r:id="rId1103" ref="F1018"/>
    <hyperlink r:id="rId1104" ref="F1019"/>
    <hyperlink r:id="rId1105" ref="F1020"/>
    <hyperlink r:id="rId1106" ref="F1021"/>
    <hyperlink r:id="rId1107" ref="F1022"/>
    <hyperlink r:id="rId1108" ref="F1023"/>
    <hyperlink r:id="rId1109" ref="F1024"/>
    <hyperlink r:id="rId1110" ref="F1025"/>
    <hyperlink r:id="rId1111" ref="F1026"/>
    <hyperlink r:id="rId1112" ref="J1026"/>
    <hyperlink r:id="rId1113" ref="F1027"/>
    <hyperlink r:id="rId1114" ref="F1028"/>
    <hyperlink r:id="rId1115" ref="F1029"/>
    <hyperlink r:id="rId1116" ref="F1030"/>
    <hyperlink r:id="rId1117" ref="J1030"/>
    <hyperlink r:id="rId1118" ref="F1031"/>
    <hyperlink r:id="rId1119" ref="F1032"/>
    <hyperlink r:id="rId1120" ref="F1033"/>
    <hyperlink r:id="rId1121" ref="F1034"/>
    <hyperlink r:id="rId1122" ref="F1035"/>
    <hyperlink r:id="rId1123" ref="J1035"/>
    <hyperlink r:id="rId1124" ref="F1036"/>
    <hyperlink r:id="rId1125" ref="F1037"/>
    <hyperlink r:id="rId1126" ref="J1037"/>
    <hyperlink r:id="rId1127" ref="F1038"/>
    <hyperlink r:id="rId1128" ref="F1039"/>
    <hyperlink r:id="rId1129" ref="J1039"/>
    <hyperlink r:id="rId1130" ref="F1040"/>
    <hyperlink r:id="rId1131" ref="F1041"/>
    <hyperlink r:id="rId1132" ref="F1042"/>
    <hyperlink r:id="rId1133" ref="F1043"/>
    <hyperlink r:id="rId1134" ref="F1044"/>
    <hyperlink r:id="rId1135" ref="F1045"/>
    <hyperlink r:id="rId1136" ref="F1046"/>
    <hyperlink r:id="rId1137" ref="F1047"/>
    <hyperlink r:id="rId1138" ref="J1047"/>
    <hyperlink r:id="rId1139" ref="F1048"/>
    <hyperlink r:id="rId1140" ref="F1049"/>
    <hyperlink r:id="rId1141" ref="J1049"/>
    <hyperlink r:id="rId1142" ref="F1050"/>
    <hyperlink r:id="rId1143" ref="F1051"/>
    <hyperlink r:id="rId1144" ref="J1051"/>
    <hyperlink r:id="rId1145" ref="F1052"/>
    <hyperlink r:id="rId1146" ref="F1053"/>
    <hyperlink r:id="rId1147" ref="F1054"/>
    <hyperlink r:id="rId1148" ref="F1055"/>
    <hyperlink r:id="rId1149" ref="F1056"/>
    <hyperlink r:id="rId1150" ref="F1057"/>
    <hyperlink r:id="rId1151" ref="F1058"/>
    <hyperlink r:id="rId1152" ref="F1059"/>
    <hyperlink r:id="rId1153" ref="F1060"/>
    <hyperlink r:id="rId1154" ref="F1061"/>
    <hyperlink r:id="rId1155" ref="J1061"/>
    <hyperlink r:id="rId1156" ref="F1062"/>
    <hyperlink r:id="rId1157" ref="F1063"/>
    <hyperlink r:id="rId1158" ref="J1063"/>
    <hyperlink r:id="rId1159" ref="F1064"/>
    <hyperlink r:id="rId1160" ref="F1065"/>
    <hyperlink r:id="rId1161" ref="F1066"/>
    <hyperlink r:id="rId1162" ref="F1067"/>
    <hyperlink r:id="rId1163" ref="J1067"/>
    <hyperlink r:id="rId1164" ref="F1068"/>
    <hyperlink r:id="rId1165" ref="F1069"/>
    <hyperlink r:id="rId1166" ref="F1070"/>
    <hyperlink r:id="rId1167" ref="F1071"/>
    <hyperlink r:id="rId1168" ref="F1072"/>
    <hyperlink r:id="rId1169" ref="F1073"/>
    <hyperlink r:id="rId1170" ref="F1074"/>
    <hyperlink r:id="rId1171" ref="J1074"/>
    <hyperlink r:id="rId1172" ref="F1075"/>
    <hyperlink r:id="rId1173" ref="F1076"/>
    <hyperlink r:id="rId1174" ref="J1076"/>
    <hyperlink r:id="rId1175" ref="F1077"/>
    <hyperlink r:id="rId1176" ref="F1078"/>
    <hyperlink r:id="rId1177" ref="F1079"/>
    <hyperlink r:id="rId1178" ref="F1080"/>
    <hyperlink r:id="rId1179" ref="J1080"/>
    <hyperlink r:id="rId1180" ref="F1081"/>
    <hyperlink r:id="rId1181" ref="F1082"/>
    <hyperlink r:id="rId1182" ref="F1083"/>
    <hyperlink r:id="rId1183" ref="F1084"/>
    <hyperlink r:id="rId1184" ref="F1085"/>
    <hyperlink r:id="rId1185" ref="F1086"/>
    <hyperlink r:id="rId1186" ref="F1087"/>
    <hyperlink r:id="rId1187" ref="F1088"/>
    <hyperlink r:id="rId1188" ref="J1088"/>
    <hyperlink r:id="rId1189" ref="F1089"/>
    <hyperlink r:id="rId1190" ref="F1090"/>
    <hyperlink r:id="rId1191" ref="F1091"/>
    <hyperlink r:id="rId1192" ref="F1092"/>
    <hyperlink r:id="rId1193" ref="F1093"/>
    <hyperlink r:id="rId1194" ref="F1094"/>
    <hyperlink r:id="rId1195" ref="F1095"/>
    <hyperlink r:id="rId1196" ref="F1096"/>
    <hyperlink r:id="rId1197" ref="F1097"/>
    <hyperlink r:id="rId1198" ref="F1098"/>
    <hyperlink r:id="rId1199" ref="F1099"/>
    <hyperlink r:id="rId1200" ref="J1099"/>
    <hyperlink r:id="rId1201" ref="F1100"/>
    <hyperlink r:id="rId1202" ref="J1100"/>
    <hyperlink r:id="rId1203" ref="F1101"/>
    <hyperlink r:id="rId1204" ref="F1102"/>
    <hyperlink r:id="rId1205" ref="F1103"/>
    <hyperlink r:id="rId1206" ref="F1104"/>
    <hyperlink r:id="rId1207" ref="F1105"/>
    <hyperlink r:id="rId1208" ref="F1106"/>
    <hyperlink r:id="rId1209" ref="F1107"/>
    <hyperlink r:id="rId1210" ref="F1108"/>
    <hyperlink r:id="rId1211" ref="J1108"/>
    <hyperlink r:id="rId1212" ref="F1109"/>
    <hyperlink r:id="rId1213" ref="F1110"/>
    <hyperlink r:id="rId1214" ref="F1111"/>
    <hyperlink r:id="rId1215" ref="F1112"/>
    <hyperlink r:id="rId1216" ref="F1113"/>
    <hyperlink r:id="rId1217" ref="F1114"/>
    <hyperlink r:id="rId1218" ref="F1115"/>
    <hyperlink r:id="rId1219" ref="F1116"/>
    <hyperlink r:id="rId1220" ref="F1117"/>
    <hyperlink r:id="rId1221" ref="F1118"/>
    <hyperlink r:id="rId1222" ref="F1119"/>
    <hyperlink r:id="rId1223" ref="F1120"/>
    <hyperlink r:id="rId1224" ref="F1121"/>
    <hyperlink r:id="rId1225" ref="F1122"/>
    <hyperlink r:id="rId1226" ref="F1123"/>
    <hyperlink r:id="rId1227" ref="F1124"/>
    <hyperlink r:id="rId1228" ref="J1124"/>
    <hyperlink r:id="rId1229" ref="F1125"/>
    <hyperlink r:id="rId1230" ref="F1126"/>
    <hyperlink r:id="rId1231" ref="F1127"/>
    <hyperlink r:id="rId1232" ref="J1127"/>
    <hyperlink r:id="rId1233" ref="F1128"/>
    <hyperlink r:id="rId1234" ref="F1129"/>
    <hyperlink r:id="rId1235" ref="F1130"/>
    <hyperlink r:id="rId1236" ref="F1131"/>
    <hyperlink r:id="rId1237" ref="F1132"/>
    <hyperlink r:id="rId1238" location="Assistant%20Professor%20-%20Biology%20(Organismal%20Biology)" ref="J1132"/>
    <hyperlink r:id="rId1239" ref="F1133"/>
    <hyperlink r:id="rId1240" ref="F1134"/>
    <hyperlink r:id="rId1241" ref="F1135"/>
    <hyperlink r:id="rId1242" ref="F1136"/>
    <hyperlink r:id="rId1243" ref="F1137"/>
    <hyperlink r:id="rId1244" ref="F1138"/>
    <hyperlink r:id="rId1245" ref="F1139"/>
    <hyperlink r:id="rId1246" location="content-0002_5" ref="F1140"/>
    <hyperlink r:id="rId1247" ref="F1141"/>
    <hyperlink r:id="rId1248" ref="F1142"/>
    <hyperlink r:id="rId1249" ref="F1143"/>
    <hyperlink r:id="rId1250" ref="F1144"/>
    <hyperlink r:id="rId1251" ref="F1145"/>
    <hyperlink r:id="rId1252" ref="F1146"/>
    <hyperlink r:id="rId1253" ref="J1146"/>
    <hyperlink r:id="rId1254" ref="F1147"/>
    <hyperlink r:id="rId1255" ref="F1148"/>
    <hyperlink r:id="rId1256" ref="F1149"/>
    <hyperlink r:id="rId1257" ref="F1150"/>
    <hyperlink r:id="rId1258" ref="F1151"/>
    <hyperlink r:id="rId1259" ref="F1152"/>
    <hyperlink r:id="rId1260" ref="F1153"/>
    <hyperlink r:id="rId1261" ref="F1154"/>
    <hyperlink r:id="rId1262" ref="F1155"/>
    <hyperlink r:id="rId1263" ref="J1155"/>
    <hyperlink r:id="rId1264" ref="F1156"/>
    <hyperlink r:id="rId1265" ref="F1157"/>
    <hyperlink r:id="rId1266" ref="F1158"/>
    <hyperlink r:id="rId1267" ref="F1159"/>
    <hyperlink r:id="rId1268" ref="F1160"/>
    <hyperlink r:id="rId1269" ref="F1161"/>
    <hyperlink r:id="rId1270" ref="F1162"/>
    <hyperlink r:id="rId1271" ref="F1163"/>
    <hyperlink r:id="rId1272" ref="F1164"/>
    <hyperlink r:id="rId1273" ref="F1165"/>
    <hyperlink r:id="rId1274" ref="F1166"/>
    <hyperlink r:id="rId1275" ref="F1167"/>
    <hyperlink r:id="rId1276" ref="F1168"/>
    <hyperlink r:id="rId1277" ref="J1168"/>
    <hyperlink r:id="rId1278" ref="F1169"/>
    <hyperlink r:id="rId1279" ref="F1170"/>
    <hyperlink r:id="rId1280" ref="F1171"/>
    <hyperlink r:id="rId1281" ref="F1172"/>
    <hyperlink r:id="rId1282" ref="F1173"/>
    <hyperlink r:id="rId1283" ref="F1174"/>
    <hyperlink r:id="rId1284" ref="F1175"/>
    <hyperlink r:id="rId1285" ref="F1176"/>
    <hyperlink r:id="rId1286" ref="F1177"/>
    <hyperlink r:id="rId1287" ref="F1178"/>
    <hyperlink r:id="rId1288" ref="F1179"/>
    <hyperlink r:id="rId1289" ref="F1180"/>
    <hyperlink r:id="rId1290" ref="F1181"/>
    <hyperlink r:id="rId1291" ref="F1182"/>
    <hyperlink r:id="rId1292" ref="J1182"/>
    <hyperlink r:id="rId1293" ref="F1183"/>
    <hyperlink r:id="rId1294" ref="F1184"/>
    <hyperlink r:id="rId1295" ref="F1185"/>
    <hyperlink r:id="rId1296" ref="F1186"/>
    <hyperlink r:id="rId1297" ref="F1187"/>
    <hyperlink r:id="rId1298" ref="F1188"/>
    <hyperlink r:id="rId1299" ref="F1189"/>
    <hyperlink r:id="rId1300" ref="F1190"/>
    <hyperlink r:id="rId1301" ref="F1191"/>
    <hyperlink r:id="rId1302" ref="J1191"/>
    <hyperlink r:id="rId1303" ref="F1192"/>
    <hyperlink r:id="rId1304" ref="F1193"/>
    <hyperlink r:id="rId1305" ref="F1194"/>
    <hyperlink r:id="rId1306" ref="F1195"/>
    <hyperlink r:id="rId1307" ref="J1195"/>
    <hyperlink r:id="rId1308" ref="F1196"/>
    <hyperlink r:id="rId1309" ref="F1197"/>
    <hyperlink r:id="rId1310" ref="F1198"/>
    <hyperlink r:id="rId1311" ref="F1199"/>
    <hyperlink r:id="rId1312" ref="J1199"/>
    <hyperlink r:id="rId1313" ref="F1200"/>
    <hyperlink r:id="rId1314" ref="F1201"/>
    <hyperlink r:id="rId1315" ref="F1202"/>
    <hyperlink r:id="rId1316" ref="F1203"/>
  </hyperlinks>
  <printOptions gridLines="1" horizontalCentered="1"/>
  <pageMargins bottom="0.75" footer="0.0" header="0.0" left="0.7" right="0.7" top="0.75"/>
  <pageSetup fitToHeight="0" cellComments="atEnd" orientation="landscape" pageOrder="overThenDown"/>
  <drawing r:id="rId1317"/>
  <legacyDrawing r:id="rId131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7.0"/>
    <col customWidth="1" min="5" max="5" width="76.25"/>
  </cols>
  <sheetData>
    <row r="1">
      <c r="A1" s="25" t="s">
        <v>8223</v>
      </c>
      <c r="B1" s="25" t="s">
        <v>6707</v>
      </c>
      <c r="C1" s="25" t="s">
        <v>6710</v>
      </c>
      <c r="D1" s="25" t="s">
        <v>8224</v>
      </c>
      <c r="E1" s="25" t="s">
        <v>8225</v>
      </c>
    </row>
    <row r="2">
      <c r="A2" s="11"/>
      <c r="B2" s="11"/>
      <c r="C2" s="11"/>
      <c r="D2" s="11"/>
      <c r="E2" s="11"/>
    </row>
    <row r="3">
      <c r="A3" s="11" t="s">
        <v>8226</v>
      </c>
      <c r="B3" s="11" t="s">
        <v>8227</v>
      </c>
      <c r="C3" s="11" t="s">
        <v>8228</v>
      </c>
      <c r="D3" s="11" t="s">
        <v>8229</v>
      </c>
      <c r="E3" s="11" t="s">
        <v>8230</v>
      </c>
    </row>
    <row r="4">
      <c r="A4" s="11" t="s">
        <v>8231</v>
      </c>
      <c r="B4" s="11" t="s">
        <v>6773</v>
      </c>
      <c r="C4" s="11" t="s">
        <v>82</v>
      </c>
      <c r="D4" s="11" t="s">
        <v>8232</v>
      </c>
      <c r="E4" s="11" t="s">
        <v>8233</v>
      </c>
    </row>
    <row r="5">
      <c r="A5" s="40" t="s">
        <v>8231</v>
      </c>
      <c r="B5" s="40" t="s">
        <v>6510</v>
      </c>
      <c r="C5" s="40" t="s">
        <v>224</v>
      </c>
      <c r="D5" s="105" t="s">
        <v>8234</v>
      </c>
      <c r="E5" s="40"/>
    </row>
    <row r="6">
      <c r="A6" s="40" t="s">
        <v>8231</v>
      </c>
      <c r="B6" s="40" t="s">
        <v>6510</v>
      </c>
      <c r="C6" s="40" t="s">
        <v>224</v>
      </c>
      <c r="D6" s="40" t="s">
        <v>8235</v>
      </c>
      <c r="E6" s="11" t="s">
        <v>8236</v>
      </c>
    </row>
    <row r="7">
      <c r="A7" s="40" t="s">
        <v>8231</v>
      </c>
      <c r="B7" s="40" t="s">
        <v>6510</v>
      </c>
      <c r="C7" s="40" t="s">
        <v>224</v>
      </c>
      <c r="D7" s="40" t="s">
        <v>8237</v>
      </c>
      <c r="E7" s="11" t="s">
        <v>8238</v>
      </c>
    </row>
    <row r="8">
      <c r="A8" s="40" t="s">
        <v>8231</v>
      </c>
      <c r="B8" s="40" t="s">
        <v>8239</v>
      </c>
      <c r="C8" s="40"/>
      <c r="D8" s="40" t="s">
        <v>8240</v>
      </c>
      <c r="E8" s="40"/>
    </row>
    <row r="9">
      <c r="A9" s="40" t="s">
        <v>8231</v>
      </c>
      <c r="B9" s="40" t="s">
        <v>8239</v>
      </c>
      <c r="C9" s="40"/>
      <c r="D9" s="40" t="s">
        <v>8241</v>
      </c>
      <c r="E9" s="40"/>
    </row>
    <row r="10">
      <c r="A10" s="40" t="s">
        <v>8231</v>
      </c>
      <c r="B10" s="40" t="s">
        <v>6510</v>
      </c>
      <c r="C10" s="40" t="s">
        <v>8242</v>
      </c>
      <c r="D10" s="40" t="s">
        <v>8243</v>
      </c>
      <c r="E10" s="11" t="s">
        <v>8244</v>
      </c>
    </row>
    <row r="11">
      <c r="A11" s="40" t="s">
        <v>8231</v>
      </c>
      <c r="B11" s="40" t="s">
        <v>6742</v>
      </c>
      <c r="C11" s="40" t="s">
        <v>224</v>
      </c>
      <c r="D11" s="106" t="s">
        <v>8245</v>
      </c>
      <c r="E11" s="11" t="s">
        <v>8246</v>
      </c>
    </row>
    <row r="12">
      <c r="A12" s="76" t="s">
        <v>8231</v>
      </c>
      <c r="B12" s="76" t="s">
        <v>6742</v>
      </c>
      <c r="C12" s="76" t="s">
        <v>8247</v>
      </c>
      <c r="D12" s="76" t="s">
        <v>8248</v>
      </c>
      <c r="E12" s="76" t="s">
        <v>8249</v>
      </c>
    </row>
    <row r="13">
      <c r="A13" s="76" t="s">
        <v>8231</v>
      </c>
      <c r="B13" s="76" t="s">
        <v>6742</v>
      </c>
      <c r="C13" s="76" t="s">
        <v>6751</v>
      </c>
      <c r="D13" s="76" t="s">
        <v>8250</v>
      </c>
      <c r="E13" s="78"/>
    </row>
    <row r="14">
      <c r="A14" s="40" t="s">
        <v>8251</v>
      </c>
      <c r="B14" s="40" t="s">
        <v>6510</v>
      </c>
      <c r="C14" s="40" t="s">
        <v>6751</v>
      </c>
      <c r="D14" s="107"/>
      <c r="E14" s="11" t="s">
        <v>8252</v>
      </c>
    </row>
    <row r="15">
      <c r="A15" s="40" t="s">
        <v>8253</v>
      </c>
      <c r="B15" s="40" t="s">
        <v>6510</v>
      </c>
      <c r="C15" s="40" t="s">
        <v>8247</v>
      </c>
      <c r="D15" s="40" t="s">
        <v>8254</v>
      </c>
      <c r="E15" s="11" t="s">
        <v>8255</v>
      </c>
    </row>
    <row r="16">
      <c r="A16" s="40" t="s">
        <v>8256</v>
      </c>
      <c r="B16" s="40" t="s">
        <v>6510</v>
      </c>
      <c r="C16" s="40" t="s">
        <v>224</v>
      </c>
      <c r="D16" s="40" t="s">
        <v>8257</v>
      </c>
      <c r="E16" s="11" t="s">
        <v>8258</v>
      </c>
    </row>
    <row r="17">
      <c r="A17" s="40" t="s">
        <v>8259</v>
      </c>
      <c r="B17" s="40" t="s">
        <v>6510</v>
      </c>
      <c r="C17" s="40" t="s">
        <v>59</v>
      </c>
      <c r="D17" s="40" t="s">
        <v>8260</v>
      </c>
      <c r="E17" s="11" t="s">
        <v>8261</v>
      </c>
    </row>
    <row r="18">
      <c r="A18" s="40" t="s">
        <v>8259</v>
      </c>
      <c r="B18" s="40" t="s">
        <v>6510</v>
      </c>
      <c r="C18" s="40" t="s">
        <v>59</v>
      </c>
      <c r="D18" s="40" t="s">
        <v>8262</v>
      </c>
      <c r="E18" s="11" t="s">
        <v>8263</v>
      </c>
    </row>
    <row r="19">
      <c r="A19" s="40" t="s">
        <v>8259</v>
      </c>
      <c r="B19" s="40" t="s">
        <v>6510</v>
      </c>
      <c r="C19" s="40" t="s">
        <v>59</v>
      </c>
      <c r="D19" s="40" t="s">
        <v>8264</v>
      </c>
      <c r="E19" s="11" t="s">
        <v>8265</v>
      </c>
    </row>
    <row r="20">
      <c r="A20" s="40" t="s">
        <v>8266</v>
      </c>
      <c r="B20" s="40" t="s">
        <v>6510</v>
      </c>
      <c r="C20" s="40" t="s">
        <v>8247</v>
      </c>
      <c r="D20" s="40" t="s">
        <v>8267</v>
      </c>
      <c r="E20" s="40" t="s">
        <v>8268</v>
      </c>
    </row>
    <row r="21">
      <c r="A21" s="40" t="s">
        <v>8269</v>
      </c>
      <c r="B21" s="40" t="s">
        <v>6510</v>
      </c>
      <c r="C21" s="40" t="s">
        <v>349</v>
      </c>
      <c r="D21" s="106" t="s">
        <v>8270</v>
      </c>
      <c r="E21" s="40" t="s">
        <v>8271</v>
      </c>
    </row>
    <row r="22">
      <c r="A22" s="40" t="s">
        <v>8269</v>
      </c>
      <c r="B22" s="40" t="s">
        <v>6510</v>
      </c>
      <c r="C22" s="40" t="s">
        <v>349</v>
      </c>
      <c r="D22" s="106" t="s">
        <v>8272</v>
      </c>
      <c r="E22" s="40"/>
    </row>
    <row r="23">
      <c r="A23" s="40" t="s">
        <v>8269</v>
      </c>
      <c r="B23" s="40" t="s">
        <v>6510</v>
      </c>
      <c r="C23" s="40" t="s">
        <v>349</v>
      </c>
      <c r="D23" s="106" t="s">
        <v>8273</v>
      </c>
      <c r="E23" s="11" t="s">
        <v>7971</v>
      </c>
    </row>
    <row r="24">
      <c r="A24" s="40" t="s">
        <v>8269</v>
      </c>
      <c r="B24" s="40" t="s">
        <v>6510</v>
      </c>
      <c r="C24" s="40" t="s">
        <v>349</v>
      </c>
      <c r="D24" s="106" t="s">
        <v>8274</v>
      </c>
      <c r="E24" s="11" t="s">
        <v>7971</v>
      </c>
    </row>
    <row r="25">
      <c r="A25" s="40" t="s">
        <v>8269</v>
      </c>
      <c r="B25" s="40" t="s">
        <v>6510</v>
      </c>
      <c r="C25" s="40" t="s">
        <v>349</v>
      </c>
      <c r="D25" s="40" t="s">
        <v>8275</v>
      </c>
      <c r="E25" s="40"/>
    </row>
    <row r="26">
      <c r="A26" s="40" t="s">
        <v>8269</v>
      </c>
      <c r="B26" s="40" t="s">
        <v>6510</v>
      </c>
      <c r="C26" s="40" t="s">
        <v>349</v>
      </c>
      <c r="D26" s="108" t="s">
        <v>1275</v>
      </c>
      <c r="E26" s="11" t="s">
        <v>7971</v>
      </c>
    </row>
    <row r="27">
      <c r="A27" s="40" t="s">
        <v>8269</v>
      </c>
      <c r="B27" s="40" t="s">
        <v>6510</v>
      </c>
      <c r="C27" s="40" t="s">
        <v>349</v>
      </c>
      <c r="D27" s="106" t="s">
        <v>8276</v>
      </c>
      <c r="E27" s="11" t="s">
        <v>7971</v>
      </c>
    </row>
    <row r="28">
      <c r="A28" s="40" t="s">
        <v>8269</v>
      </c>
      <c r="B28" s="40" t="s">
        <v>6510</v>
      </c>
      <c r="C28" s="40" t="s">
        <v>349</v>
      </c>
      <c r="D28" s="40" t="s">
        <v>8277</v>
      </c>
      <c r="E28" s="40"/>
    </row>
    <row r="29">
      <c r="A29" s="40" t="s">
        <v>8269</v>
      </c>
      <c r="B29" s="40" t="s">
        <v>6510</v>
      </c>
      <c r="C29" s="40" t="s">
        <v>349</v>
      </c>
      <c r="D29" s="40" t="s">
        <v>8278</v>
      </c>
      <c r="E29" s="40"/>
    </row>
    <row r="30">
      <c r="A30" s="40" t="s">
        <v>8269</v>
      </c>
      <c r="B30" s="40" t="s">
        <v>6510</v>
      </c>
      <c r="C30" s="40" t="s">
        <v>349</v>
      </c>
      <c r="D30" s="40" t="s">
        <v>8279</v>
      </c>
      <c r="E30" s="40"/>
    </row>
    <row r="31">
      <c r="A31" s="40" t="s">
        <v>8269</v>
      </c>
      <c r="B31" s="40" t="s">
        <v>6510</v>
      </c>
      <c r="C31" s="40" t="s">
        <v>349</v>
      </c>
      <c r="D31" s="40" t="s">
        <v>8280</v>
      </c>
      <c r="E31" s="11" t="s">
        <v>8281</v>
      </c>
    </row>
    <row r="32">
      <c r="A32" s="40" t="s">
        <v>8269</v>
      </c>
      <c r="B32" s="40" t="s">
        <v>6510</v>
      </c>
      <c r="C32" s="40" t="s">
        <v>7288</v>
      </c>
      <c r="D32" s="40" t="s">
        <v>8282</v>
      </c>
      <c r="E32" s="40"/>
    </row>
    <row r="33">
      <c r="A33" s="40" t="s">
        <v>8269</v>
      </c>
      <c r="B33" s="40" t="s">
        <v>6510</v>
      </c>
      <c r="C33" s="40" t="s">
        <v>7288</v>
      </c>
      <c r="D33" s="40" t="s">
        <v>8272</v>
      </c>
      <c r="E33" s="11" t="s">
        <v>8283</v>
      </c>
    </row>
    <row r="34">
      <c r="A34" s="40" t="s">
        <v>8269</v>
      </c>
      <c r="B34" s="40" t="s">
        <v>6510</v>
      </c>
      <c r="C34" s="40" t="s">
        <v>7288</v>
      </c>
      <c r="D34" s="40" t="s">
        <v>8284</v>
      </c>
      <c r="E34" s="40"/>
    </row>
    <row r="35">
      <c r="A35" s="40" t="s">
        <v>8285</v>
      </c>
      <c r="B35" s="40" t="s">
        <v>6742</v>
      </c>
      <c r="C35" s="40" t="s">
        <v>8247</v>
      </c>
      <c r="D35" s="40" t="s">
        <v>8286</v>
      </c>
      <c r="E35" s="40"/>
    </row>
    <row r="36">
      <c r="A36" s="40" t="s">
        <v>8285</v>
      </c>
      <c r="B36" s="40" t="s">
        <v>6510</v>
      </c>
      <c r="C36" s="40" t="s">
        <v>59</v>
      </c>
      <c r="D36" s="40" t="s">
        <v>8287</v>
      </c>
      <c r="E36" s="11" t="s">
        <v>8288</v>
      </c>
    </row>
    <row r="37">
      <c r="A37" s="40" t="s">
        <v>8289</v>
      </c>
      <c r="B37" s="40" t="s">
        <v>6510</v>
      </c>
      <c r="C37" s="40" t="s">
        <v>349</v>
      </c>
      <c r="D37" s="40" t="s">
        <v>8290</v>
      </c>
      <c r="E37" s="40"/>
    </row>
    <row r="38">
      <c r="A38" s="40" t="s">
        <v>8289</v>
      </c>
      <c r="B38" s="40" t="s">
        <v>6510</v>
      </c>
      <c r="C38" s="40" t="s">
        <v>349</v>
      </c>
      <c r="D38" s="40" t="s">
        <v>8291</v>
      </c>
      <c r="E38" s="11" t="s">
        <v>8292</v>
      </c>
    </row>
    <row r="39">
      <c r="A39" s="40" t="s">
        <v>8289</v>
      </c>
      <c r="B39" s="40" t="s">
        <v>6510</v>
      </c>
      <c r="C39" s="40" t="s">
        <v>349</v>
      </c>
      <c r="D39" s="40" t="s">
        <v>8293</v>
      </c>
      <c r="E39" s="40"/>
    </row>
    <row r="40">
      <c r="A40" s="40" t="s">
        <v>8289</v>
      </c>
      <c r="B40" s="40" t="s">
        <v>6510</v>
      </c>
      <c r="C40" s="40" t="s">
        <v>349</v>
      </c>
      <c r="D40" s="40" t="s">
        <v>8294</v>
      </c>
      <c r="E40" s="11" t="s">
        <v>8295</v>
      </c>
    </row>
    <row r="41">
      <c r="A41" s="40" t="s">
        <v>8289</v>
      </c>
      <c r="B41" s="40" t="s">
        <v>6510</v>
      </c>
      <c r="C41" s="40" t="s">
        <v>59</v>
      </c>
      <c r="D41" s="40" t="s">
        <v>8296</v>
      </c>
      <c r="E41" s="40" t="s">
        <v>8297</v>
      </c>
    </row>
    <row r="42">
      <c r="A42" s="40" t="s">
        <v>8298</v>
      </c>
      <c r="B42" s="40" t="s">
        <v>6510</v>
      </c>
      <c r="C42" s="40" t="s">
        <v>59</v>
      </c>
      <c r="D42" s="40" t="s">
        <v>8299</v>
      </c>
      <c r="E42" s="40"/>
    </row>
    <row r="43">
      <c r="A43" s="40" t="s">
        <v>8298</v>
      </c>
      <c r="B43" s="40" t="s">
        <v>6510</v>
      </c>
      <c r="C43" s="40" t="s">
        <v>59</v>
      </c>
      <c r="D43" s="40" t="s">
        <v>8300</v>
      </c>
      <c r="E43" s="11" t="s">
        <v>8301</v>
      </c>
    </row>
    <row r="44">
      <c r="A44" s="40" t="s">
        <v>8302</v>
      </c>
      <c r="B44" s="40" t="s">
        <v>6510</v>
      </c>
      <c r="C44" s="40" t="s">
        <v>349</v>
      </c>
      <c r="D44" s="40" t="s">
        <v>8303</v>
      </c>
      <c r="E44" s="11" t="s">
        <v>8304</v>
      </c>
    </row>
    <row r="45">
      <c r="A45" s="40" t="s">
        <v>8302</v>
      </c>
      <c r="B45" s="40" t="s">
        <v>6510</v>
      </c>
      <c r="C45" s="40" t="s">
        <v>224</v>
      </c>
      <c r="D45" s="40" t="s">
        <v>8305</v>
      </c>
      <c r="E45" s="11" t="s">
        <v>8306</v>
      </c>
    </row>
    <row r="46">
      <c r="A46" s="40" t="s">
        <v>8302</v>
      </c>
      <c r="B46" s="40" t="s">
        <v>6510</v>
      </c>
      <c r="C46" s="40" t="s">
        <v>224</v>
      </c>
      <c r="D46" s="40" t="s">
        <v>8307</v>
      </c>
      <c r="E46" s="40"/>
    </row>
    <row r="47">
      <c r="A47" s="40" t="s">
        <v>8308</v>
      </c>
      <c r="B47" s="40" t="s">
        <v>6510</v>
      </c>
      <c r="C47" s="40" t="s">
        <v>224</v>
      </c>
      <c r="D47" s="40" t="s">
        <v>8309</v>
      </c>
      <c r="E47" s="40" t="s">
        <v>8310</v>
      </c>
    </row>
    <row r="48">
      <c r="A48" s="40" t="s">
        <v>8308</v>
      </c>
      <c r="B48" s="40" t="s">
        <v>6510</v>
      </c>
      <c r="C48" s="40" t="s">
        <v>224</v>
      </c>
      <c r="D48" s="40" t="s">
        <v>8311</v>
      </c>
      <c r="E48" s="40"/>
    </row>
    <row r="49">
      <c r="A49" s="40" t="s">
        <v>8308</v>
      </c>
      <c r="B49" s="40" t="s">
        <v>6510</v>
      </c>
      <c r="C49" s="40" t="s">
        <v>224</v>
      </c>
      <c r="D49" s="40" t="s">
        <v>8312</v>
      </c>
      <c r="E49" s="40"/>
    </row>
    <row r="50">
      <c r="A50" s="40" t="s">
        <v>8308</v>
      </c>
      <c r="B50" s="40" t="s">
        <v>6510</v>
      </c>
      <c r="C50" s="40" t="s">
        <v>224</v>
      </c>
      <c r="D50" s="40" t="s">
        <v>8313</v>
      </c>
      <c r="E50" s="40"/>
    </row>
    <row r="51">
      <c r="A51" s="40" t="s">
        <v>8308</v>
      </c>
      <c r="B51" s="40" t="s">
        <v>6510</v>
      </c>
      <c r="C51" s="40" t="s">
        <v>224</v>
      </c>
      <c r="D51" s="40" t="s">
        <v>8314</v>
      </c>
      <c r="E51" s="40"/>
    </row>
    <row r="52">
      <c r="A52" s="40" t="s">
        <v>8308</v>
      </c>
      <c r="B52" s="40" t="s">
        <v>6510</v>
      </c>
      <c r="C52" s="40" t="s">
        <v>224</v>
      </c>
      <c r="D52" s="106" t="s">
        <v>8315</v>
      </c>
      <c r="E52" s="11" t="s">
        <v>7971</v>
      </c>
    </row>
    <row r="53">
      <c r="A53" s="40" t="s">
        <v>8308</v>
      </c>
      <c r="B53" s="40" t="s">
        <v>6510</v>
      </c>
      <c r="C53" s="40" t="s">
        <v>224</v>
      </c>
      <c r="D53" s="40" t="s">
        <v>8316</v>
      </c>
      <c r="E53" s="40"/>
    </row>
    <row r="54">
      <c r="A54" s="40" t="s">
        <v>8308</v>
      </c>
      <c r="B54" s="40" t="s">
        <v>6510</v>
      </c>
      <c r="C54" s="40" t="s">
        <v>224</v>
      </c>
      <c r="D54" s="109" t="s">
        <v>8317</v>
      </c>
      <c r="E54" s="11" t="s">
        <v>7971</v>
      </c>
    </row>
    <row r="55">
      <c r="A55" s="40" t="s">
        <v>8308</v>
      </c>
      <c r="B55" s="40" t="s">
        <v>6510</v>
      </c>
      <c r="C55" s="40" t="s">
        <v>224</v>
      </c>
      <c r="D55" s="109" t="s">
        <v>8318</v>
      </c>
      <c r="E55" s="11" t="s">
        <v>7971</v>
      </c>
    </row>
    <row r="56">
      <c r="A56" s="40" t="s">
        <v>8308</v>
      </c>
      <c r="B56" s="40" t="s">
        <v>6510</v>
      </c>
      <c r="C56" s="40" t="s">
        <v>224</v>
      </c>
      <c r="D56" s="110" t="s">
        <v>8319</v>
      </c>
      <c r="E56" s="40"/>
    </row>
    <row r="57">
      <c r="A57" s="40" t="s">
        <v>8308</v>
      </c>
      <c r="B57" s="40" t="s">
        <v>6510</v>
      </c>
      <c r="C57" s="40" t="s">
        <v>224</v>
      </c>
      <c r="D57" s="111" t="s">
        <v>8320</v>
      </c>
      <c r="E57" s="40"/>
    </row>
    <row r="58">
      <c r="A58" s="40" t="s">
        <v>8308</v>
      </c>
      <c r="B58" s="40" t="s">
        <v>6510</v>
      </c>
      <c r="C58" s="40" t="s">
        <v>224</v>
      </c>
      <c r="D58" s="109" t="s">
        <v>8321</v>
      </c>
      <c r="E58" s="40"/>
    </row>
    <row r="59">
      <c r="A59" s="40" t="s">
        <v>8322</v>
      </c>
      <c r="B59" s="40" t="s">
        <v>6773</v>
      </c>
      <c r="C59" s="40" t="s">
        <v>224</v>
      </c>
      <c r="D59" s="40" t="s">
        <v>8323</v>
      </c>
      <c r="E59" s="40"/>
    </row>
    <row r="60">
      <c r="A60" s="40" t="s">
        <v>8322</v>
      </c>
      <c r="B60" s="40" t="s">
        <v>6773</v>
      </c>
      <c r="C60" s="40" t="s">
        <v>224</v>
      </c>
      <c r="D60" s="40" t="s">
        <v>8324</v>
      </c>
      <c r="E60" s="40"/>
    </row>
    <row r="61">
      <c r="A61" s="40" t="s">
        <v>8322</v>
      </c>
      <c r="B61" s="40" t="s">
        <v>6773</v>
      </c>
      <c r="C61" s="40" t="s">
        <v>224</v>
      </c>
      <c r="D61" s="40" t="s">
        <v>8325</v>
      </c>
      <c r="E61" s="40"/>
    </row>
    <row r="62">
      <c r="A62" s="40" t="s">
        <v>8322</v>
      </c>
      <c r="B62" s="40" t="s">
        <v>6773</v>
      </c>
      <c r="C62" s="40" t="s">
        <v>224</v>
      </c>
      <c r="D62" s="40" t="s">
        <v>8326</v>
      </c>
      <c r="E62" s="40"/>
    </row>
    <row r="63">
      <c r="A63" s="40" t="s">
        <v>8322</v>
      </c>
      <c r="B63" s="40" t="s">
        <v>6773</v>
      </c>
      <c r="C63" s="40" t="s">
        <v>224</v>
      </c>
      <c r="D63" s="40" t="s">
        <v>8327</v>
      </c>
      <c r="E63" s="40"/>
    </row>
    <row r="64">
      <c r="A64" s="40" t="s">
        <v>8322</v>
      </c>
      <c r="B64" s="40" t="s">
        <v>6773</v>
      </c>
      <c r="C64" s="40" t="s">
        <v>224</v>
      </c>
      <c r="D64" s="40" t="s">
        <v>8328</v>
      </c>
      <c r="E64" s="40"/>
    </row>
    <row r="65">
      <c r="A65" s="40" t="s">
        <v>8322</v>
      </c>
      <c r="B65" s="40" t="s">
        <v>6773</v>
      </c>
      <c r="C65" s="40" t="s">
        <v>224</v>
      </c>
      <c r="D65" s="40" t="s">
        <v>8329</v>
      </c>
      <c r="E65" s="40"/>
    </row>
    <row r="66">
      <c r="A66" s="40" t="s">
        <v>8322</v>
      </c>
      <c r="B66" s="40" t="s">
        <v>6773</v>
      </c>
      <c r="C66" s="40" t="s">
        <v>224</v>
      </c>
      <c r="D66" s="40" t="s">
        <v>8330</v>
      </c>
      <c r="E66" s="40"/>
    </row>
    <row r="67">
      <c r="A67" s="40" t="s">
        <v>8322</v>
      </c>
      <c r="B67" s="40" t="s">
        <v>6773</v>
      </c>
      <c r="C67" s="40" t="s">
        <v>224</v>
      </c>
      <c r="D67" s="40" t="s">
        <v>8331</v>
      </c>
      <c r="E67" s="40"/>
    </row>
    <row r="68">
      <c r="A68" s="40" t="s">
        <v>8322</v>
      </c>
      <c r="B68" s="40" t="s">
        <v>6773</v>
      </c>
      <c r="C68" s="40" t="s">
        <v>224</v>
      </c>
      <c r="D68" s="40" t="s">
        <v>8332</v>
      </c>
      <c r="E68" s="40" t="s">
        <v>8333</v>
      </c>
    </row>
    <row r="69">
      <c r="A69" s="11" t="s">
        <v>8334</v>
      </c>
      <c r="B69" s="11" t="s">
        <v>8335</v>
      </c>
      <c r="C69" s="11" t="s">
        <v>299</v>
      </c>
      <c r="D69" s="11" t="s">
        <v>8336</v>
      </c>
      <c r="E69" s="11" t="s">
        <v>8337</v>
      </c>
    </row>
    <row r="70">
      <c r="A70" s="40" t="s">
        <v>8338</v>
      </c>
      <c r="B70" s="40" t="s">
        <v>6510</v>
      </c>
      <c r="C70" s="40" t="s">
        <v>8339</v>
      </c>
      <c r="D70" s="40" t="s">
        <v>8340</v>
      </c>
      <c r="E70" s="40"/>
    </row>
    <row r="71">
      <c r="A71" s="40" t="s">
        <v>8338</v>
      </c>
      <c r="B71" s="40" t="s">
        <v>6510</v>
      </c>
      <c r="C71" s="40" t="s">
        <v>8339</v>
      </c>
      <c r="D71" s="40" t="s">
        <v>8341</v>
      </c>
      <c r="E71" s="40"/>
    </row>
    <row r="72">
      <c r="A72" s="40" t="s">
        <v>8338</v>
      </c>
      <c r="B72" s="40" t="s">
        <v>6510</v>
      </c>
      <c r="C72" s="40" t="s">
        <v>8339</v>
      </c>
      <c r="D72" s="106" t="s">
        <v>8342</v>
      </c>
      <c r="E72" s="11" t="s">
        <v>7971</v>
      </c>
    </row>
    <row r="73">
      <c r="A73" s="40" t="s">
        <v>8338</v>
      </c>
      <c r="B73" s="40" t="s">
        <v>6510</v>
      </c>
      <c r="C73" s="40" t="s">
        <v>8339</v>
      </c>
      <c r="D73" s="106" t="s">
        <v>8343</v>
      </c>
      <c r="E73" s="11" t="s">
        <v>7971</v>
      </c>
    </row>
    <row r="74">
      <c r="A74" s="40" t="s">
        <v>8338</v>
      </c>
      <c r="B74" s="40" t="s">
        <v>6510</v>
      </c>
      <c r="C74" s="40" t="s">
        <v>8339</v>
      </c>
      <c r="D74" s="112" t="s">
        <v>8344</v>
      </c>
      <c r="E74" s="40"/>
    </row>
    <row r="75">
      <c r="A75" s="40" t="s">
        <v>8338</v>
      </c>
      <c r="B75" s="40" t="s">
        <v>6510</v>
      </c>
      <c r="C75" s="40" t="s">
        <v>8339</v>
      </c>
      <c r="D75" s="40" t="s">
        <v>8345</v>
      </c>
      <c r="E75" s="40"/>
    </row>
    <row r="76">
      <c r="A76" s="76" t="s">
        <v>8338</v>
      </c>
      <c r="B76" s="76" t="s">
        <v>6510</v>
      </c>
      <c r="C76" s="76" t="s">
        <v>8247</v>
      </c>
      <c r="D76" s="76" t="s">
        <v>8346</v>
      </c>
      <c r="E76" s="76" t="s">
        <v>8347</v>
      </c>
    </row>
    <row r="77">
      <c r="A77" s="76" t="s">
        <v>8338</v>
      </c>
      <c r="B77" s="76" t="s">
        <v>7351</v>
      </c>
      <c r="C77" s="76" t="s">
        <v>59</v>
      </c>
      <c r="D77" s="113" t="s">
        <v>8348</v>
      </c>
      <c r="E77" s="76" t="s">
        <v>8349</v>
      </c>
    </row>
    <row r="78">
      <c r="A78" s="76" t="s">
        <v>8338</v>
      </c>
      <c r="B78" s="76" t="s">
        <v>6773</v>
      </c>
      <c r="C78" s="76" t="s">
        <v>247</v>
      </c>
      <c r="D78" s="76" t="s">
        <v>8350</v>
      </c>
      <c r="E78" s="76" t="s">
        <v>8349</v>
      </c>
    </row>
    <row r="79">
      <c r="A79" s="76" t="s">
        <v>8338</v>
      </c>
      <c r="B79" s="76" t="s">
        <v>6773</v>
      </c>
      <c r="C79" s="76" t="s">
        <v>247</v>
      </c>
      <c r="D79" s="76" t="s">
        <v>8351</v>
      </c>
      <c r="E79" s="76" t="s">
        <v>8352</v>
      </c>
    </row>
    <row r="80">
      <c r="A80" s="40" t="s">
        <v>8338</v>
      </c>
      <c r="B80" s="40" t="s">
        <v>6510</v>
      </c>
      <c r="C80" s="76" t="s">
        <v>6751</v>
      </c>
      <c r="D80" s="76" t="s">
        <v>8353</v>
      </c>
      <c r="E80" s="78"/>
    </row>
    <row r="81">
      <c r="A81" s="40" t="s">
        <v>8338</v>
      </c>
      <c r="B81" s="40" t="s">
        <v>6510</v>
      </c>
      <c r="C81" s="76" t="s">
        <v>6751</v>
      </c>
      <c r="D81" s="76" t="s">
        <v>8354</v>
      </c>
      <c r="E81" s="76" t="s">
        <v>8355</v>
      </c>
    </row>
    <row r="82">
      <c r="A82" s="76" t="s">
        <v>8338</v>
      </c>
      <c r="B82" s="76" t="s">
        <v>6742</v>
      </c>
      <c r="C82" s="76" t="s">
        <v>6751</v>
      </c>
      <c r="D82" s="76" t="s">
        <v>8356</v>
      </c>
      <c r="E82" s="76" t="s">
        <v>8357</v>
      </c>
    </row>
    <row r="83">
      <c r="A83" s="76" t="s">
        <v>8338</v>
      </c>
      <c r="B83" s="76" t="s">
        <v>6510</v>
      </c>
      <c r="C83" s="76" t="s">
        <v>71</v>
      </c>
      <c r="D83" s="114" t="s">
        <v>8358</v>
      </c>
      <c r="E83" s="78"/>
    </row>
    <row r="84">
      <c r="A84" s="76" t="s">
        <v>8338</v>
      </c>
      <c r="B84" s="76" t="s">
        <v>6510</v>
      </c>
      <c r="C84" s="76" t="s">
        <v>71</v>
      </c>
      <c r="D84" s="114" t="s">
        <v>8359</v>
      </c>
      <c r="E84" s="78"/>
    </row>
    <row r="85">
      <c r="A85" s="76" t="s">
        <v>8338</v>
      </c>
      <c r="B85" s="76" t="s">
        <v>6510</v>
      </c>
      <c r="C85" s="76" t="s">
        <v>71</v>
      </c>
      <c r="D85" s="114" t="s">
        <v>8360</v>
      </c>
      <c r="E85" s="76" t="s">
        <v>8361</v>
      </c>
    </row>
    <row r="86">
      <c r="A86" s="11" t="s">
        <v>8362</v>
      </c>
      <c r="B86" s="11" t="s">
        <v>6510</v>
      </c>
      <c r="C86" s="11" t="s">
        <v>1819</v>
      </c>
      <c r="D86" s="11" t="s">
        <v>8363</v>
      </c>
      <c r="E86" s="11" t="s">
        <v>8364</v>
      </c>
    </row>
    <row r="87">
      <c r="A87" s="11" t="s">
        <v>8362</v>
      </c>
      <c r="B87" s="11" t="s">
        <v>6510</v>
      </c>
      <c r="C87" s="11" t="s">
        <v>1819</v>
      </c>
      <c r="D87" s="11" t="s">
        <v>8365</v>
      </c>
      <c r="E87" s="11" t="s">
        <v>8366</v>
      </c>
    </row>
    <row r="88">
      <c r="A88" s="40"/>
      <c r="B88" s="40"/>
      <c r="C88" s="40"/>
      <c r="D88" s="40"/>
      <c r="E88" s="40"/>
    </row>
    <row r="89">
      <c r="A89" s="78"/>
      <c r="B89" s="78"/>
      <c r="C89" s="78"/>
      <c r="D89" s="78"/>
      <c r="E89" s="78"/>
    </row>
    <row r="90">
      <c r="A90" s="78"/>
      <c r="B90" s="78"/>
      <c r="C90" s="78"/>
      <c r="D90" s="78"/>
      <c r="E90" s="78"/>
    </row>
    <row r="91">
      <c r="A91" s="78"/>
      <c r="B91" s="78"/>
      <c r="C91" s="78"/>
      <c r="D91" s="78"/>
      <c r="E91" s="78"/>
    </row>
    <row r="92">
      <c r="A92" s="78"/>
      <c r="B92" s="78"/>
      <c r="C92" s="78"/>
      <c r="D92" s="78"/>
      <c r="E92" s="78"/>
    </row>
    <row r="93">
      <c r="A93" s="78"/>
      <c r="B93" s="78"/>
      <c r="C93" s="78"/>
      <c r="D93" s="78"/>
      <c r="E93" s="78"/>
    </row>
    <row r="94">
      <c r="A94" s="78"/>
      <c r="B94" s="78"/>
      <c r="C94" s="78"/>
      <c r="D94" s="78"/>
      <c r="E94" s="78"/>
    </row>
    <row r="95">
      <c r="A95" s="78"/>
      <c r="B95" s="78"/>
      <c r="C95" s="78"/>
      <c r="D95" s="78"/>
      <c r="E95" s="78"/>
    </row>
    <row r="96">
      <c r="A96" s="78"/>
      <c r="B96" s="78"/>
      <c r="C96" s="78"/>
      <c r="D96" s="78"/>
      <c r="E96" s="78"/>
    </row>
    <row r="97">
      <c r="A97" s="78"/>
      <c r="B97" s="78"/>
      <c r="C97" s="78"/>
      <c r="D97" s="78"/>
      <c r="E97" s="78"/>
    </row>
    <row r="98">
      <c r="A98" s="78"/>
      <c r="B98" s="78"/>
      <c r="C98" s="78"/>
      <c r="D98" s="78"/>
      <c r="E98" s="78"/>
    </row>
    <row r="99">
      <c r="A99" s="78"/>
      <c r="B99" s="78"/>
      <c r="C99" s="78"/>
      <c r="D99" s="78"/>
      <c r="E99" s="78"/>
    </row>
    <row r="100">
      <c r="A100" s="78"/>
      <c r="B100" s="78"/>
      <c r="C100" s="78"/>
      <c r="D100" s="78"/>
      <c r="E100" s="78"/>
    </row>
    <row r="101">
      <c r="A101" s="78"/>
      <c r="B101" s="78"/>
      <c r="C101" s="78"/>
      <c r="D101" s="78"/>
      <c r="E101" s="78"/>
    </row>
    <row r="102">
      <c r="A102" s="78"/>
      <c r="B102" s="78"/>
      <c r="C102" s="78"/>
      <c r="D102" s="78"/>
      <c r="E102" s="78"/>
    </row>
    <row r="103">
      <c r="A103" s="78"/>
      <c r="B103" s="78"/>
      <c r="C103" s="78"/>
      <c r="D103" s="78"/>
      <c r="E103" s="78"/>
    </row>
    <row r="104">
      <c r="A104" s="78"/>
      <c r="B104" s="78"/>
      <c r="C104" s="78"/>
      <c r="D104" s="78"/>
      <c r="E104" s="78"/>
    </row>
    <row r="105">
      <c r="A105" s="78"/>
      <c r="B105" s="78"/>
      <c r="C105" s="78"/>
      <c r="D105" s="78"/>
      <c r="E105" s="78"/>
    </row>
    <row r="106">
      <c r="A106" s="78"/>
      <c r="B106" s="78"/>
      <c r="C106" s="78"/>
      <c r="D106" s="78"/>
      <c r="E106" s="78"/>
    </row>
    <row r="107">
      <c r="A107" s="78"/>
      <c r="B107" s="78"/>
      <c r="C107" s="78"/>
      <c r="D107" s="78"/>
      <c r="E107" s="78"/>
    </row>
    <row r="108">
      <c r="A108" s="78"/>
      <c r="B108" s="78"/>
      <c r="C108" s="78"/>
      <c r="D108" s="78"/>
      <c r="E108" s="78"/>
    </row>
    <row r="109">
      <c r="A109" s="78"/>
      <c r="B109" s="78"/>
      <c r="C109" s="78"/>
      <c r="D109" s="78"/>
      <c r="E109" s="78"/>
    </row>
    <row r="110">
      <c r="A110" s="78"/>
      <c r="B110" s="78"/>
      <c r="C110" s="78"/>
      <c r="D110" s="78"/>
      <c r="E110" s="78"/>
    </row>
    <row r="111">
      <c r="A111" s="78"/>
      <c r="B111" s="78"/>
      <c r="C111" s="78"/>
      <c r="D111" s="78"/>
      <c r="E111" s="78"/>
    </row>
    <row r="112">
      <c r="A112" s="78"/>
      <c r="B112" s="78"/>
      <c r="C112" s="78"/>
      <c r="D112" s="78"/>
      <c r="E112" s="78"/>
    </row>
    <row r="113">
      <c r="A113" s="78"/>
      <c r="B113" s="78"/>
      <c r="C113" s="78"/>
      <c r="D113" s="78"/>
      <c r="E113" s="78"/>
    </row>
    <row r="114">
      <c r="A114" s="78"/>
      <c r="B114" s="78"/>
      <c r="C114" s="78"/>
      <c r="D114" s="78"/>
      <c r="E114" s="78"/>
    </row>
    <row r="115">
      <c r="A115" s="78"/>
      <c r="B115" s="78"/>
      <c r="C115" s="78"/>
      <c r="D115" s="78"/>
      <c r="E115" s="78"/>
    </row>
    <row r="116">
      <c r="A116" s="78"/>
      <c r="B116" s="78"/>
      <c r="C116" s="78"/>
      <c r="D116" s="78"/>
      <c r="E116" s="78"/>
    </row>
    <row r="117">
      <c r="A117" s="78"/>
      <c r="B117" s="78"/>
      <c r="C117" s="78"/>
      <c r="D117" s="78"/>
      <c r="E117" s="78"/>
    </row>
    <row r="118">
      <c r="A118" s="78"/>
      <c r="B118" s="78"/>
      <c r="C118" s="78"/>
      <c r="D118" s="78"/>
      <c r="E118" s="78"/>
    </row>
    <row r="119">
      <c r="A119" s="78"/>
      <c r="B119" s="78"/>
      <c r="C119" s="78"/>
      <c r="D119" s="78"/>
      <c r="E119" s="78"/>
    </row>
    <row r="120">
      <c r="A120" s="78"/>
      <c r="B120" s="78"/>
      <c r="C120" s="78"/>
      <c r="D120" s="78"/>
      <c r="E120" s="78"/>
    </row>
    <row r="121">
      <c r="A121" s="78"/>
      <c r="B121" s="78"/>
      <c r="C121" s="78"/>
      <c r="D121" s="78"/>
      <c r="E121" s="78"/>
    </row>
    <row r="122">
      <c r="A122" s="78"/>
      <c r="B122" s="78"/>
      <c r="C122" s="78"/>
      <c r="D122" s="78"/>
      <c r="E122" s="78"/>
    </row>
    <row r="123">
      <c r="A123" s="78"/>
      <c r="B123" s="78"/>
      <c r="C123" s="78"/>
      <c r="D123" s="78"/>
      <c r="E123" s="78"/>
    </row>
    <row r="124">
      <c r="A124" s="78"/>
      <c r="B124" s="78"/>
      <c r="C124" s="78"/>
      <c r="D124" s="78"/>
      <c r="E124" s="78"/>
    </row>
    <row r="125">
      <c r="A125" s="78"/>
      <c r="B125" s="78"/>
      <c r="C125" s="78"/>
      <c r="D125" s="78"/>
      <c r="E125" s="78"/>
    </row>
    <row r="126">
      <c r="A126" s="78"/>
      <c r="B126" s="78"/>
      <c r="C126" s="78"/>
      <c r="D126" s="78"/>
      <c r="E126" s="78"/>
    </row>
    <row r="127">
      <c r="A127" s="78"/>
      <c r="B127" s="78"/>
      <c r="C127" s="78"/>
      <c r="D127" s="78"/>
      <c r="E127" s="78"/>
    </row>
    <row r="128">
      <c r="A128" s="78"/>
      <c r="B128" s="78"/>
      <c r="C128" s="78"/>
      <c r="D128" s="78"/>
      <c r="E128" s="78"/>
    </row>
    <row r="129">
      <c r="A129" s="78"/>
      <c r="B129" s="78"/>
      <c r="C129" s="78"/>
      <c r="D129" s="78"/>
      <c r="E129" s="78"/>
    </row>
    <row r="130">
      <c r="A130" s="78"/>
      <c r="B130" s="78"/>
      <c r="C130" s="78"/>
      <c r="D130" s="78"/>
      <c r="E130" s="78"/>
    </row>
    <row r="131">
      <c r="A131" s="78"/>
      <c r="B131" s="78"/>
      <c r="C131" s="78"/>
      <c r="D131" s="78"/>
      <c r="E131" s="78"/>
    </row>
    <row r="132">
      <c r="A132" s="78"/>
      <c r="B132" s="78"/>
      <c r="C132" s="78"/>
      <c r="D132" s="78"/>
      <c r="E132" s="78"/>
    </row>
    <row r="133">
      <c r="A133" s="78"/>
      <c r="B133" s="78"/>
      <c r="C133" s="78"/>
      <c r="D133" s="78"/>
      <c r="E133" s="78"/>
    </row>
    <row r="134">
      <c r="A134" s="78"/>
      <c r="B134" s="78"/>
      <c r="C134" s="78"/>
      <c r="D134" s="78"/>
      <c r="E134" s="78"/>
    </row>
    <row r="135">
      <c r="A135" s="78"/>
      <c r="B135" s="78"/>
      <c r="C135" s="78"/>
      <c r="D135" s="78"/>
      <c r="E135" s="78"/>
    </row>
    <row r="136">
      <c r="A136" s="78"/>
      <c r="B136" s="78"/>
      <c r="C136" s="78"/>
      <c r="D136" s="78"/>
      <c r="E136" s="78"/>
    </row>
    <row r="137">
      <c r="A137" s="78"/>
      <c r="B137" s="78"/>
      <c r="C137" s="78"/>
      <c r="D137" s="78"/>
      <c r="E137" s="78"/>
    </row>
    <row r="138">
      <c r="A138" s="78"/>
      <c r="B138" s="78"/>
      <c r="C138" s="78"/>
      <c r="D138" s="78"/>
      <c r="E138" s="78"/>
    </row>
    <row r="139">
      <c r="A139" s="78"/>
      <c r="B139" s="78"/>
      <c r="C139" s="78"/>
      <c r="D139" s="78"/>
      <c r="E139" s="78"/>
    </row>
    <row r="140">
      <c r="A140" s="78"/>
      <c r="B140" s="78"/>
      <c r="C140" s="78"/>
      <c r="D140" s="78"/>
      <c r="E140" s="78"/>
    </row>
    <row r="141">
      <c r="A141" s="78"/>
      <c r="B141" s="78"/>
      <c r="C141" s="78"/>
      <c r="D141" s="78"/>
      <c r="E141" s="78"/>
    </row>
    <row r="142">
      <c r="A142" s="78"/>
      <c r="B142" s="78"/>
      <c r="C142" s="78"/>
      <c r="D142" s="78"/>
      <c r="E142" s="78"/>
    </row>
    <row r="143">
      <c r="A143" s="78"/>
      <c r="B143" s="78"/>
      <c r="C143" s="78"/>
      <c r="D143" s="78"/>
      <c r="E143" s="78"/>
    </row>
    <row r="144">
      <c r="A144" s="78"/>
      <c r="B144" s="78"/>
      <c r="C144" s="78"/>
      <c r="D144" s="78"/>
      <c r="E144" s="78"/>
    </row>
    <row r="145">
      <c r="A145" s="78"/>
      <c r="B145" s="78"/>
      <c r="C145" s="78"/>
      <c r="D145" s="78"/>
      <c r="E145" s="78"/>
    </row>
    <row r="146">
      <c r="A146" s="78"/>
      <c r="B146" s="78"/>
      <c r="C146" s="78"/>
      <c r="D146" s="78"/>
      <c r="E146" s="78"/>
    </row>
    <row r="147">
      <c r="A147" s="78"/>
      <c r="B147" s="78"/>
      <c r="C147" s="78"/>
      <c r="D147" s="78"/>
      <c r="E147" s="78"/>
    </row>
    <row r="148">
      <c r="A148" s="78"/>
      <c r="B148" s="78"/>
      <c r="C148" s="78"/>
      <c r="D148" s="78"/>
      <c r="E148" s="78"/>
    </row>
    <row r="149">
      <c r="A149" s="78"/>
      <c r="B149" s="78"/>
      <c r="C149" s="78"/>
      <c r="D149" s="78"/>
      <c r="E149" s="78"/>
    </row>
    <row r="150">
      <c r="A150" s="78"/>
      <c r="B150" s="78"/>
      <c r="C150" s="78"/>
      <c r="D150" s="78"/>
      <c r="E150" s="78"/>
    </row>
    <row r="151">
      <c r="A151" s="78"/>
      <c r="B151" s="78"/>
      <c r="C151" s="78"/>
      <c r="D151" s="78"/>
      <c r="E151" s="78"/>
    </row>
    <row r="152">
      <c r="A152" s="78"/>
      <c r="B152" s="78"/>
      <c r="C152" s="78"/>
      <c r="D152" s="78"/>
      <c r="E152" s="78"/>
    </row>
    <row r="153">
      <c r="A153" s="78"/>
      <c r="B153" s="78"/>
      <c r="C153" s="78"/>
      <c r="D153" s="78"/>
      <c r="E153" s="78"/>
    </row>
    <row r="154">
      <c r="A154" s="78"/>
      <c r="B154" s="78"/>
      <c r="C154" s="78"/>
      <c r="D154" s="78"/>
      <c r="E154" s="78"/>
    </row>
    <row r="155">
      <c r="A155" s="78"/>
      <c r="B155" s="78"/>
      <c r="C155" s="78"/>
      <c r="D155" s="78"/>
      <c r="E155" s="78"/>
    </row>
    <row r="156">
      <c r="A156" s="78"/>
      <c r="B156" s="78"/>
      <c r="C156" s="78"/>
      <c r="D156" s="78"/>
      <c r="E156" s="78"/>
    </row>
    <row r="157">
      <c r="A157" s="78"/>
      <c r="B157" s="78"/>
      <c r="C157" s="78"/>
      <c r="D157" s="78"/>
      <c r="E157" s="78"/>
    </row>
    <row r="158">
      <c r="A158" s="78"/>
      <c r="B158" s="78"/>
      <c r="C158" s="78"/>
      <c r="D158" s="78"/>
      <c r="E158" s="78"/>
    </row>
    <row r="159">
      <c r="A159" s="78"/>
      <c r="B159" s="78"/>
      <c r="C159" s="78"/>
      <c r="D159" s="78"/>
      <c r="E159" s="78"/>
    </row>
    <row r="160">
      <c r="A160" s="78"/>
      <c r="B160" s="78"/>
      <c r="C160" s="78"/>
      <c r="D160" s="78"/>
      <c r="E160" s="78"/>
    </row>
    <row r="161">
      <c r="A161" s="78"/>
      <c r="B161" s="78"/>
      <c r="C161" s="78"/>
      <c r="D161" s="78"/>
      <c r="E161" s="78"/>
    </row>
    <row r="162">
      <c r="A162" s="78"/>
      <c r="B162" s="78"/>
      <c r="C162" s="78"/>
      <c r="D162" s="78"/>
      <c r="E162" s="78"/>
    </row>
    <row r="163">
      <c r="A163" s="78"/>
      <c r="B163" s="78"/>
      <c r="C163" s="78"/>
      <c r="D163" s="78"/>
      <c r="E163" s="78"/>
    </row>
    <row r="164">
      <c r="A164" s="78"/>
      <c r="B164" s="78"/>
      <c r="C164" s="78"/>
      <c r="D164" s="78"/>
      <c r="E164" s="78"/>
    </row>
    <row r="165">
      <c r="A165" s="78"/>
      <c r="B165" s="78"/>
      <c r="C165" s="78"/>
      <c r="D165" s="78"/>
      <c r="E165" s="78"/>
    </row>
    <row r="166">
      <c r="A166" s="78"/>
      <c r="B166" s="78"/>
      <c r="C166" s="78"/>
      <c r="D166" s="78"/>
      <c r="E166" s="78"/>
    </row>
    <row r="167">
      <c r="A167" s="78"/>
      <c r="B167" s="78"/>
      <c r="C167" s="78"/>
      <c r="D167" s="78"/>
      <c r="E167" s="78"/>
    </row>
    <row r="168">
      <c r="A168" s="78"/>
      <c r="B168" s="78"/>
      <c r="C168" s="78"/>
      <c r="D168" s="78"/>
      <c r="E168" s="78"/>
    </row>
    <row r="169">
      <c r="A169" s="78"/>
      <c r="B169" s="78"/>
      <c r="C169" s="78"/>
      <c r="D169" s="78"/>
      <c r="E169" s="78"/>
    </row>
    <row r="170">
      <c r="A170" s="78"/>
      <c r="B170" s="78"/>
      <c r="C170" s="78"/>
      <c r="D170" s="78"/>
      <c r="E170" s="78"/>
    </row>
    <row r="171">
      <c r="A171" s="78"/>
      <c r="B171" s="78"/>
      <c r="C171" s="78"/>
      <c r="D171" s="78"/>
      <c r="E171" s="78"/>
    </row>
    <row r="172">
      <c r="A172" s="78"/>
      <c r="B172" s="78"/>
      <c r="C172" s="78"/>
      <c r="D172" s="78"/>
      <c r="E172" s="78"/>
    </row>
    <row r="173">
      <c r="A173" s="78"/>
      <c r="B173" s="78"/>
      <c r="C173" s="78"/>
      <c r="D173" s="78"/>
      <c r="E173" s="78"/>
    </row>
    <row r="174">
      <c r="A174" s="78"/>
      <c r="B174" s="78"/>
      <c r="C174" s="78"/>
      <c r="D174" s="78"/>
      <c r="E174" s="78"/>
    </row>
    <row r="175">
      <c r="A175" s="78"/>
      <c r="B175" s="78"/>
      <c r="C175" s="78"/>
      <c r="D175" s="78"/>
      <c r="E175" s="78"/>
    </row>
    <row r="176">
      <c r="A176" s="78"/>
      <c r="B176" s="78"/>
      <c r="C176" s="78"/>
      <c r="D176" s="78"/>
      <c r="E176" s="78"/>
    </row>
    <row r="177">
      <c r="A177" s="78"/>
      <c r="B177" s="78"/>
      <c r="C177" s="78"/>
      <c r="D177" s="78"/>
      <c r="E177" s="78"/>
    </row>
    <row r="178">
      <c r="A178" s="78"/>
      <c r="B178" s="78"/>
      <c r="C178" s="78"/>
      <c r="D178" s="78"/>
      <c r="E178" s="78"/>
    </row>
    <row r="179">
      <c r="A179" s="78"/>
      <c r="B179" s="78"/>
      <c r="C179" s="78"/>
      <c r="D179" s="78"/>
      <c r="E179" s="78"/>
    </row>
    <row r="180">
      <c r="A180" s="78"/>
      <c r="B180" s="78"/>
      <c r="C180" s="78"/>
      <c r="D180" s="78"/>
      <c r="E180" s="78"/>
    </row>
    <row r="181">
      <c r="A181" s="78"/>
      <c r="B181" s="78"/>
      <c r="C181" s="78"/>
      <c r="D181" s="78"/>
      <c r="E181" s="78"/>
    </row>
    <row r="182">
      <c r="A182" s="78"/>
      <c r="B182" s="78"/>
      <c r="C182" s="78"/>
      <c r="D182" s="78"/>
      <c r="E182" s="78"/>
    </row>
    <row r="183">
      <c r="A183" s="78"/>
      <c r="B183" s="78"/>
      <c r="C183" s="78"/>
      <c r="D183" s="78"/>
      <c r="E183" s="78"/>
    </row>
    <row r="184">
      <c r="A184" s="78"/>
      <c r="B184" s="78"/>
      <c r="C184" s="78"/>
      <c r="D184" s="78"/>
      <c r="E184" s="78"/>
    </row>
    <row r="185">
      <c r="A185" s="78"/>
      <c r="B185" s="78"/>
      <c r="C185" s="78"/>
      <c r="D185" s="78"/>
      <c r="E185" s="78"/>
    </row>
    <row r="186">
      <c r="A186" s="78"/>
      <c r="B186" s="78"/>
      <c r="C186" s="78"/>
      <c r="D186" s="78"/>
      <c r="E186" s="78"/>
    </row>
    <row r="187">
      <c r="A187" s="78"/>
      <c r="B187" s="78"/>
      <c r="C187" s="78"/>
      <c r="D187" s="78"/>
      <c r="E187" s="78"/>
    </row>
    <row r="188">
      <c r="A188" s="78"/>
      <c r="B188" s="78"/>
      <c r="C188" s="78"/>
      <c r="D188" s="78"/>
      <c r="E188" s="78"/>
    </row>
    <row r="189">
      <c r="A189" s="78"/>
      <c r="B189" s="78"/>
      <c r="C189" s="78"/>
      <c r="D189" s="78"/>
      <c r="E189" s="78"/>
    </row>
    <row r="190">
      <c r="A190" s="78"/>
      <c r="B190" s="78"/>
      <c r="C190" s="78"/>
      <c r="D190" s="78"/>
      <c r="E190" s="78"/>
    </row>
    <row r="191">
      <c r="A191" s="78"/>
      <c r="B191" s="78"/>
      <c r="C191" s="78"/>
      <c r="D191" s="78"/>
      <c r="E191" s="78"/>
    </row>
    <row r="192">
      <c r="A192" s="78"/>
      <c r="B192" s="78"/>
      <c r="C192" s="78"/>
      <c r="D192" s="78"/>
      <c r="E192" s="78"/>
    </row>
    <row r="193">
      <c r="A193" s="78"/>
      <c r="B193" s="78"/>
      <c r="C193" s="78"/>
      <c r="D193" s="78"/>
      <c r="E193" s="78"/>
    </row>
    <row r="194">
      <c r="A194" s="78"/>
      <c r="B194" s="78"/>
      <c r="C194" s="78"/>
      <c r="D194" s="78"/>
      <c r="E194" s="78"/>
    </row>
    <row r="195">
      <c r="A195" s="78"/>
      <c r="B195" s="78"/>
      <c r="C195" s="78"/>
      <c r="D195" s="78"/>
      <c r="E195" s="78"/>
    </row>
    <row r="196">
      <c r="A196" s="78"/>
      <c r="B196" s="78"/>
      <c r="C196" s="78"/>
      <c r="D196" s="78"/>
      <c r="E196" s="78"/>
    </row>
    <row r="197">
      <c r="A197" s="78"/>
      <c r="B197" s="78"/>
      <c r="C197" s="78"/>
      <c r="D197" s="78"/>
      <c r="E197" s="78"/>
    </row>
    <row r="198">
      <c r="A198" s="78"/>
      <c r="B198" s="78"/>
      <c r="C198" s="78"/>
      <c r="D198" s="78"/>
      <c r="E198" s="78"/>
    </row>
    <row r="199">
      <c r="A199" s="78"/>
      <c r="B199" s="78"/>
      <c r="C199" s="78"/>
      <c r="D199" s="78"/>
      <c r="E199" s="78"/>
    </row>
    <row r="200">
      <c r="A200" s="78"/>
      <c r="B200" s="78"/>
      <c r="C200" s="78"/>
      <c r="D200" s="78"/>
      <c r="E200" s="78"/>
    </row>
    <row r="201">
      <c r="A201" s="78"/>
      <c r="B201" s="78"/>
      <c r="C201" s="78"/>
      <c r="D201" s="78"/>
      <c r="E201" s="78"/>
    </row>
    <row r="202">
      <c r="A202" s="78"/>
      <c r="B202" s="78"/>
      <c r="C202" s="78"/>
      <c r="D202" s="78"/>
      <c r="E202" s="78"/>
    </row>
    <row r="203">
      <c r="A203" s="78"/>
      <c r="B203" s="78"/>
      <c r="C203" s="78"/>
      <c r="D203" s="78"/>
      <c r="E203" s="78"/>
    </row>
    <row r="204">
      <c r="A204" s="78"/>
      <c r="B204" s="78"/>
      <c r="C204" s="78"/>
      <c r="D204" s="78"/>
      <c r="E204" s="78"/>
    </row>
    <row r="205">
      <c r="A205" s="78"/>
      <c r="B205" s="78"/>
      <c r="C205" s="78"/>
      <c r="D205" s="78"/>
      <c r="E205" s="78"/>
    </row>
    <row r="206">
      <c r="A206" s="78"/>
      <c r="B206" s="78"/>
      <c r="C206" s="78"/>
      <c r="D206" s="78"/>
      <c r="E206" s="78"/>
    </row>
    <row r="207">
      <c r="A207" s="78"/>
      <c r="B207" s="78"/>
      <c r="C207" s="78"/>
      <c r="D207" s="78"/>
      <c r="E207" s="78"/>
    </row>
    <row r="208">
      <c r="A208" s="78"/>
      <c r="B208" s="78"/>
      <c r="C208" s="78"/>
      <c r="D208" s="78"/>
      <c r="E208" s="78"/>
    </row>
    <row r="209">
      <c r="A209" s="78"/>
      <c r="B209" s="78"/>
      <c r="C209" s="78"/>
      <c r="D209" s="78"/>
      <c r="E209" s="78"/>
    </row>
    <row r="210">
      <c r="A210" s="78"/>
      <c r="B210" s="78"/>
      <c r="C210" s="78"/>
      <c r="D210" s="78"/>
      <c r="E210" s="78"/>
    </row>
    <row r="211">
      <c r="A211" s="78"/>
      <c r="B211" s="78"/>
      <c r="C211" s="78"/>
      <c r="D211" s="78"/>
      <c r="E211" s="78"/>
    </row>
    <row r="212">
      <c r="A212" s="78"/>
      <c r="B212" s="78"/>
      <c r="C212" s="78"/>
      <c r="D212" s="78"/>
      <c r="E212" s="78"/>
    </row>
    <row r="213">
      <c r="A213" s="78"/>
      <c r="B213" s="78"/>
      <c r="C213" s="78"/>
      <c r="D213" s="78"/>
      <c r="E213" s="78"/>
    </row>
    <row r="214">
      <c r="A214" s="78"/>
      <c r="B214" s="78"/>
      <c r="C214" s="78"/>
      <c r="D214" s="78"/>
      <c r="E214" s="78"/>
    </row>
    <row r="215">
      <c r="A215" s="78"/>
      <c r="B215" s="78"/>
      <c r="C215" s="78"/>
      <c r="D215" s="78"/>
      <c r="E215" s="78"/>
    </row>
    <row r="216">
      <c r="A216" s="78"/>
      <c r="B216" s="78"/>
      <c r="C216" s="78"/>
      <c r="D216" s="78"/>
      <c r="E216" s="78"/>
    </row>
    <row r="217">
      <c r="A217" s="78"/>
      <c r="B217" s="78"/>
      <c r="C217" s="78"/>
      <c r="D217" s="78"/>
      <c r="E217" s="78"/>
    </row>
    <row r="218">
      <c r="A218" s="78"/>
      <c r="B218" s="78"/>
      <c r="C218" s="78"/>
      <c r="D218" s="78"/>
      <c r="E218" s="78"/>
    </row>
    <row r="219">
      <c r="A219" s="78"/>
      <c r="B219" s="78"/>
      <c r="C219" s="78"/>
      <c r="D219" s="78"/>
      <c r="E219" s="78"/>
    </row>
    <row r="220">
      <c r="A220" s="78"/>
      <c r="B220" s="78"/>
      <c r="C220" s="78"/>
      <c r="D220" s="78"/>
      <c r="E220" s="78"/>
    </row>
    <row r="221">
      <c r="A221" s="78"/>
      <c r="B221" s="78"/>
      <c r="C221" s="78"/>
      <c r="D221" s="78"/>
      <c r="E221" s="78"/>
    </row>
    <row r="222">
      <c r="A222" s="78"/>
      <c r="B222" s="78"/>
      <c r="C222" s="78"/>
      <c r="D222" s="78"/>
      <c r="E222" s="78"/>
    </row>
    <row r="223">
      <c r="A223" s="78"/>
      <c r="B223" s="78"/>
      <c r="C223" s="78"/>
      <c r="D223" s="78"/>
      <c r="E223" s="78"/>
    </row>
    <row r="224">
      <c r="A224" s="78"/>
      <c r="B224" s="78"/>
      <c r="C224" s="78"/>
      <c r="D224" s="78"/>
      <c r="E224" s="78"/>
    </row>
    <row r="225">
      <c r="A225" s="78"/>
      <c r="B225" s="78"/>
      <c r="C225" s="78"/>
      <c r="D225" s="78"/>
      <c r="E225" s="78"/>
    </row>
    <row r="226">
      <c r="A226" s="78"/>
      <c r="B226" s="78"/>
      <c r="C226" s="78"/>
      <c r="D226" s="78"/>
      <c r="E226" s="78"/>
    </row>
    <row r="227">
      <c r="A227" s="78"/>
      <c r="B227" s="78"/>
      <c r="C227" s="78"/>
      <c r="D227" s="78"/>
      <c r="E227" s="78"/>
    </row>
    <row r="228">
      <c r="A228" s="78"/>
      <c r="B228" s="78"/>
      <c r="C228" s="78"/>
      <c r="D228" s="78"/>
      <c r="E228" s="78"/>
    </row>
    <row r="229">
      <c r="A229" s="78"/>
      <c r="B229" s="78"/>
      <c r="C229" s="78"/>
      <c r="D229" s="78"/>
      <c r="E229" s="78"/>
    </row>
    <row r="230">
      <c r="A230" s="78"/>
      <c r="B230" s="78"/>
      <c r="C230" s="78"/>
      <c r="D230" s="78"/>
      <c r="E230" s="78"/>
    </row>
    <row r="231">
      <c r="A231" s="78"/>
      <c r="B231" s="78"/>
      <c r="C231" s="78"/>
      <c r="D231" s="78"/>
      <c r="E231" s="78"/>
    </row>
    <row r="232">
      <c r="A232" s="78"/>
      <c r="B232" s="78"/>
      <c r="C232" s="78"/>
      <c r="D232" s="78"/>
      <c r="E232" s="78"/>
    </row>
    <row r="233">
      <c r="A233" s="78"/>
      <c r="B233" s="78"/>
      <c r="C233" s="78"/>
      <c r="D233" s="78"/>
      <c r="E233" s="78"/>
    </row>
    <row r="234">
      <c r="A234" s="78"/>
      <c r="B234" s="78"/>
      <c r="C234" s="78"/>
      <c r="D234" s="78"/>
      <c r="E234" s="78"/>
    </row>
    <row r="235">
      <c r="A235" s="78"/>
      <c r="B235" s="78"/>
      <c r="C235" s="78"/>
      <c r="D235" s="78"/>
      <c r="E235" s="78"/>
    </row>
    <row r="236">
      <c r="A236" s="78"/>
      <c r="B236" s="78"/>
      <c r="C236" s="78"/>
      <c r="D236" s="78"/>
      <c r="E236" s="78"/>
    </row>
    <row r="237">
      <c r="A237" s="78"/>
      <c r="B237" s="78"/>
      <c r="C237" s="78"/>
      <c r="D237" s="78"/>
      <c r="E237" s="78"/>
    </row>
    <row r="238">
      <c r="A238" s="78"/>
      <c r="B238" s="78"/>
      <c r="C238" s="78"/>
      <c r="D238" s="78"/>
      <c r="E238" s="78"/>
    </row>
    <row r="239">
      <c r="A239" s="78"/>
      <c r="B239" s="78"/>
      <c r="C239" s="78"/>
      <c r="D239" s="78"/>
      <c r="E239" s="78"/>
    </row>
    <row r="240">
      <c r="A240" s="78"/>
      <c r="B240" s="78"/>
      <c r="C240" s="78"/>
      <c r="D240" s="78"/>
      <c r="E240" s="78"/>
    </row>
    <row r="241">
      <c r="A241" s="78"/>
      <c r="B241" s="78"/>
      <c r="C241" s="78"/>
      <c r="D241" s="78"/>
      <c r="E241" s="78"/>
    </row>
    <row r="242">
      <c r="A242" s="78"/>
      <c r="B242" s="78"/>
      <c r="C242" s="78"/>
      <c r="D242" s="78"/>
      <c r="E242" s="78"/>
    </row>
    <row r="243">
      <c r="A243" s="78"/>
      <c r="B243" s="78"/>
      <c r="C243" s="78"/>
      <c r="D243" s="78"/>
      <c r="E243" s="78"/>
    </row>
    <row r="244">
      <c r="A244" s="78"/>
      <c r="B244" s="78"/>
      <c r="C244" s="78"/>
      <c r="D244" s="78"/>
      <c r="E244" s="78"/>
    </row>
    <row r="245">
      <c r="A245" s="78"/>
      <c r="B245" s="78"/>
      <c r="C245" s="78"/>
      <c r="D245" s="78"/>
      <c r="E245" s="78"/>
    </row>
    <row r="246">
      <c r="A246" s="78"/>
      <c r="B246" s="78"/>
      <c r="C246" s="78"/>
      <c r="D246" s="78"/>
      <c r="E246" s="78"/>
    </row>
    <row r="247">
      <c r="A247" s="78"/>
      <c r="B247" s="78"/>
      <c r="C247" s="78"/>
      <c r="D247" s="78"/>
      <c r="E247" s="78"/>
    </row>
    <row r="248">
      <c r="A248" s="78"/>
      <c r="B248" s="78"/>
      <c r="C248" s="78"/>
      <c r="D248" s="78"/>
      <c r="E248" s="78"/>
    </row>
    <row r="249">
      <c r="A249" s="78"/>
      <c r="B249" s="78"/>
      <c r="C249" s="78"/>
      <c r="D249" s="78"/>
      <c r="E249" s="78"/>
    </row>
    <row r="250">
      <c r="A250" s="78"/>
      <c r="B250" s="78"/>
      <c r="C250" s="78"/>
      <c r="D250" s="78"/>
      <c r="E250" s="78"/>
    </row>
    <row r="251">
      <c r="A251" s="78"/>
      <c r="B251" s="78"/>
      <c r="C251" s="78"/>
      <c r="D251" s="78"/>
      <c r="E251" s="78"/>
    </row>
    <row r="252">
      <c r="A252" s="78"/>
      <c r="B252" s="78"/>
      <c r="C252" s="78"/>
      <c r="D252" s="78"/>
      <c r="E252" s="78"/>
    </row>
    <row r="253">
      <c r="A253" s="78"/>
      <c r="B253" s="78"/>
      <c r="C253" s="78"/>
      <c r="D253" s="78"/>
      <c r="E253" s="78"/>
    </row>
    <row r="254">
      <c r="A254" s="78"/>
      <c r="B254" s="78"/>
      <c r="C254" s="78"/>
      <c r="D254" s="78"/>
      <c r="E254" s="78"/>
    </row>
    <row r="255">
      <c r="A255" s="78"/>
      <c r="B255" s="78"/>
      <c r="C255" s="78"/>
      <c r="D255" s="78"/>
      <c r="E255" s="78"/>
    </row>
    <row r="256">
      <c r="A256" s="78"/>
      <c r="B256" s="78"/>
      <c r="C256" s="78"/>
      <c r="D256" s="78"/>
      <c r="E256" s="78"/>
    </row>
    <row r="257">
      <c r="A257" s="78"/>
      <c r="B257" s="78"/>
      <c r="C257" s="78"/>
      <c r="D257" s="78"/>
      <c r="E257" s="78"/>
    </row>
    <row r="258">
      <c r="A258" s="78"/>
      <c r="B258" s="78"/>
      <c r="C258" s="78"/>
      <c r="D258" s="78"/>
      <c r="E258" s="78"/>
    </row>
    <row r="259">
      <c r="A259" s="78"/>
      <c r="B259" s="78"/>
      <c r="C259" s="78"/>
      <c r="D259" s="78"/>
      <c r="E259" s="78"/>
    </row>
    <row r="260">
      <c r="A260" s="78"/>
      <c r="B260" s="78"/>
      <c r="C260" s="78"/>
      <c r="D260" s="78"/>
      <c r="E260" s="78"/>
    </row>
    <row r="261">
      <c r="A261" s="78"/>
      <c r="B261" s="78"/>
      <c r="C261" s="78"/>
      <c r="D261" s="78"/>
      <c r="E261" s="78"/>
    </row>
    <row r="262">
      <c r="A262" s="78"/>
      <c r="B262" s="78"/>
      <c r="C262" s="78"/>
      <c r="D262" s="78"/>
      <c r="E262" s="78"/>
    </row>
    <row r="263">
      <c r="A263" s="78"/>
      <c r="B263" s="78"/>
      <c r="C263" s="78"/>
      <c r="D263" s="78"/>
      <c r="E263" s="78"/>
    </row>
    <row r="264">
      <c r="A264" s="78"/>
      <c r="B264" s="78"/>
      <c r="C264" s="78"/>
      <c r="D264" s="78"/>
      <c r="E264" s="78"/>
    </row>
    <row r="265">
      <c r="A265" s="78"/>
      <c r="B265" s="78"/>
      <c r="C265" s="78"/>
      <c r="D265" s="78"/>
      <c r="E265" s="78"/>
    </row>
    <row r="266">
      <c r="A266" s="78"/>
      <c r="B266" s="78"/>
      <c r="C266" s="78"/>
      <c r="D266" s="78"/>
      <c r="E266" s="78"/>
    </row>
    <row r="267">
      <c r="A267" s="78"/>
      <c r="B267" s="78"/>
      <c r="C267" s="78"/>
      <c r="D267" s="78"/>
      <c r="E267" s="78"/>
    </row>
    <row r="268">
      <c r="A268" s="78"/>
      <c r="B268" s="78"/>
      <c r="C268" s="78"/>
      <c r="D268" s="78"/>
      <c r="E268" s="78"/>
    </row>
    <row r="269">
      <c r="A269" s="78"/>
      <c r="B269" s="78"/>
      <c r="C269" s="78"/>
      <c r="D269" s="78"/>
      <c r="E269" s="78"/>
    </row>
    <row r="270">
      <c r="A270" s="78"/>
      <c r="B270" s="78"/>
      <c r="C270" s="78"/>
      <c r="D270" s="78"/>
      <c r="E270" s="78"/>
    </row>
    <row r="271">
      <c r="A271" s="78"/>
      <c r="B271" s="78"/>
      <c r="C271" s="78"/>
      <c r="D271" s="78"/>
      <c r="E271" s="78"/>
    </row>
    <row r="272">
      <c r="A272" s="78"/>
      <c r="B272" s="78"/>
      <c r="C272" s="78"/>
      <c r="D272" s="78"/>
      <c r="E272" s="78"/>
    </row>
    <row r="273">
      <c r="A273" s="78"/>
      <c r="B273" s="78"/>
      <c r="C273" s="78"/>
      <c r="D273" s="78"/>
      <c r="E273" s="78"/>
    </row>
    <row r="274">
      <c r="A274" s="78"/>
      <c r="B274" s="78"/>
      <c r="C274" s="78"/>
      <c r="D274" s="78"/>
      <c r="E274" s="78"/>
    </row>
    <row r="275">
      <c r="A275" s="78"/>
      <c r="B275" s="78"/>
      <c r="C275" s="78"/>
      <c r="D275" s="78"/>
      <c r="E275" s="78"/>
    </row>
    <row r="276">
      <c r="A276" s="78"/>
      <c r="B276" s="78"/>
      <c r="C276" s="78"/>
      <c r="D276" s="78"/>
      <c r="E276" s="78"/>
    </row>
    <row r="277">
      <c r="A277" s="78"/>
      <c r="B277" s="78"/>
      <c r="C277" s="78"/>
      <c r="D277" s="78"/>
      <c r="E277" s="78"/>
    </row>
    <row r="278">
      <c r="A278" s="78"/>
      <c r="B278" s="78"/>
      <c r="C278" s="78"/>
      <c r="D278" s="78"/>
      <c r="E278" s="78"/>
    </row>
    <row r="279">
      <c r="A279" s="78"/>
      <c r="B279" s="78"/>
      <c r="C279" s="78"/>
      <c r="D279" s="78"/>
      <c r="E279" s="78"/>
    </row>
    <row r="280">
      <c r="A280" s="78"/>
      <c r="B280" s="78"/>
      <c r="C280" s="78"/>
      <c r="D280" s="78"/>
      <c r="E280" s="78"/>
    </row>
    <row r="281">
      <c r="A281" s="78"/>
      <c r="B281" s="78"/>
      <c r="C281" s="78"/>
      <c r="D281" s="78"/>
      <c r="E281" s="78"/>
    </row>
    <row r="282">
      <c r="A282" s="78"/>
      <c r="B282" s="78"/>
      <c r="C282" s="78"/>
      <c r="D282" s="78"/>
      <c r="E282" s="78"/>
    </row>
    <row r="283">
      <c r="A283" s="78"/>
      <c r="B283" s="78"/>
      <c r="C283" s="78"/>
      <c r="D283" s="78"/>
      <c r="E283" s="78"/>
    </row>
    <row r="284">
      <c r="A284" s="78"/>
      <c r="B284" s="78"/>
      <c r="C284" s="78"/>
      <c r="D284" s="78"/>
      <c r="E284" s="78"/>
    </row>
    <row r="285">
      <c r="A285" s="78"/>
      <c r="B285" s="78"/>
      <c r="C285" s="78"/>
      <c r="D285" s="78"/>
      <c r="E285" s="78"/>
    </row>
    <row r="286">
      <c r="A286" s="78"/>
      <c r="B286" s="78"/>
      <c r="C286" s="78"/>
      <c r="D286" s="78"/>
      <c r="E286" s="78"/>
    </row>
    <row r="287">
      <c r="A287" s="78"/>
      <c r="B287" s="78"/>
      <c r="C287" s="78"/>
      <c r="D287" s="78"/>
      <c r="E287" s="78"/>
    </row>
    <row r="288">
      <c r="A288" s="78"/>
      <c r="B288" s="78"/>
      <c r="C288" s="78"/>
      <c r="D288" s="78"/>
      <c r="E288" s="78"/>
    </row>
    <row r="289">
      <c r="A289" s="78"/>
      <c r="B289" s="78"/>
      <c r="C289" s="78"/>
      <c r="D289" s="78"/>
      <c r="E289" s="78"/>
    </row>
    <row r="290">
      <c r="A290" s="78"/>
      <c r="B290" s="78"/>
      <c r="C290" s="78"/>
      <c r="D290" s="78"/>
      <c r="E290" s="78"/>
    </row>
    <row r="291">
      <c r="A291" s="78"/>
      <c r="B291" s="78"/>
      <c r="C291" s="78"/>
      <c r="D291" s="78"/>
      <c r="E291" s="78"/>
    </row>
    <row r="292">
      <c r="A292" s="78"/>
      <c r="B292" s="78"/>
      <c r="C292" s="78"/>
      <c r="D292" s="78"/>
      <c r="E292" s="78"/>
    </row>
    <row r="293">
      <c r="A293" s="78"/>
      <c r="B293" s="78"/>
      <c r="C293" s="78"/>
      <c r="D293" s="78"/>
      <c r="E293" s="78"/>
    </row>
    <row r="294">
      <c r="A294" s="78"/>
      <c r="B294" s="78"/>
      <c r="C294" s="78"/>
      <c r="D294" s="78"/>
      <c r="E294" s="78"/>
    </row>
    <row r="295">
      <c r="A295" s="78"/>
      <c r="B295" s="78"/>
      <c r="C295" s="78"/>
      <c r="D295" s="78"/>
      <c r="E295" s="78"/>
    </row>
    <row r="296">
      <c r="A296" s="78"/>
      <c r="B296" s="78"/>
      <c r="C296" s="78"/>
      <c r="D296" s="78"/>
      <c r="E296" s="78"/>
    </row>
    <row r="297">
      <c r="A297" s="78"/>
      <c r="B297" s="78"/>
      <c r="C297" s="78"/>
      <c r="D297" s="78"/>
      <c r="E297" s="78"/>
    </row>
    <row r="298">
      <c r="A298" s="78"/>
      <c r="B298" s="78"/>
      <c r="C298" s="78"/>
      <c r="D298" s="78"/>
      <c r="E298" s="78"/>
    </row>
    <row r="299">
      <c r="A299" s="78"/>
      <c r="B299" s="78"/>
      <c r="C299" s="78"/>
      <c r="D299" s="78"/>
      <c r="E299" s="78"/>
    </row>
    <row r="300">
      <c r="A300" s="78"/>
      <c r="B300" s="78"/>
      <c r="C300" s="78"/>
      <c r="D300" s="78"/>
      <c r="E300" s="78"/>
    </row>
    <row r="301">
      <c r="A301" s="78"/>
      <c r="B301" s="78"/>
      <c r="C301" s="78"/>
      <c r="D301" s="78"/>
      <c r="E301" s="78"/>
    </row>
    <row r="302">
      <c r="A302" s="78"/>
      <c r="B302" s="78"/>
      <c r="C302" s="78"/>
      <c r="D302" s="78"/>
      <c r="E302" s="78"/>
    </row>
    <row r="303">
      <c r="A303" s="78"/>
      <c r="B303" s="78"/>
      <c r="C303" s="78"/>
      <c r="D303" s="78"/>
      <c r="E303" s="78"/>
    </row>
    <row r="304">
      <c r="A304" s="78"/>
      <c r="B304" s="78"/>
      <c r="C304" s="78"/>
      <c r="D304" s="78"/>
      <c r="E304" s="78"/>
    </row>
    <row r="305">
      <c r="A305" s="78"/>
      <c r="B305" s="78"/>
      <c r="C305" s="78"/>
      <c r="D305" s="78"/>
      <c r="E305" s="78"/>
    </row>
    <row r="306">
      <c r="A306" s="78"/>
      <c r="B306" s="78"/>
      <c r="C306" s="78"/>
      <c r="D306" s="78"/>
      <c r="E306" s="78"/>
    </row>
    <row r="307">
      <c r="A307" s="78"/>
      <c r="B307" s="78"/>
      <c r="C307" s="78"/>
      <c r="D307" s="78"/>
      <c r="E307" s="78"/>
    </row>
    <row r="308">
      <c r="A308" s="78"/>
      <c r="B308" s="78"/>
      <c r="C308" s="78"/>
      <c r="D308" s="78"/>
      <c r="E308" s="78"/>
    </row>
    <row r="309">
      <c r="A309" s="78"/>
      <c r="B309" s="78"/>
      <c r="C309" s="78"/>
      <c r="D309" s="78"/>
      <c r="E309" s="78"/>
    </row>
    <row r="310">
      <c r="A310" s="78"/>
      <c r="B310" s="78"/>
      <c r="C310" s="78"/>
      <c r="D310" s="78"/>
      <c r="E310" s="78"/>
    </row>
    <row r="311">
      <c r="A311" s="78"/>
      <c r="B311" s="78"/>
      <c r="C311" s="78"/>
      <c r="D311" s="78"/>
      <c r="E311" s="78"/>
    </row>
    <row r="312">
      <c r="A312" s="78"/>
      <c r="B312" s="78"/>
      <c r="C312" s="78"/>
      <c r="D312" s="78"/>
      <c r="E312" s="78"/>
    </row>
    <row r="313">
      <c r="A313" s="78"/>
      <c r="B313" s="78"/>
      <c r="C313" s="78"/>
      <c r="D313" s="78"/>
      <c r="E313" s="78"/>
    </row>
    <row r="314">
      <c r="A314" s="78"/>
      <c r="B314" s="78"/>
      <c r="C314" s="78"/>
      <c r="D314" s="78"/>
      <c r="E314" s="78"/>
    </row>
    <row r="315">
      <c r="A315" s="78"/>
      <c r="B315" s="78"/>
      <c r="C315" s="78"/>
      <c r="D315" s="78"/>
      <c r="E315" s="78"/>
    </row>
    <row r="316">
      <c r="A316" s="78"/>
      <c r="B316" s="78"/>
      <c r="C316" s="78"/>
      <c r="D316" s="78"/>
      <c r="E316" s="78"/>
    </row>
    <row r="317">
      <c r="A317" s="78"/>
      <c r="B317" s="78"/>
      <c r="C317" s="78"/>
      <c r="D317" s="78"/>
      <c r="E317" s="78"/>
    </row>
    <row r="318">
      <c r="A318" s="78"/>
      <c r="B318" s="78"/>
      <c r="C318" s="78"/>
      <c r="D318" s="78"/>
      <c r="E318" s="78"/>
    </row>
    <row r="319">
      <c r="A319" s="78"/>
      <c r="B319" s="78"/>
      <c r="C319" s="78"/>
      <c r="D319" s="78"/>
      <c r="E319" s="78"/>
    </row>
    <row r="320">
      <c r="A320" s="78"/>
      <c r="B320" s="78"/>
      <c r="C320" s="78"/>
      <c r="D320" s="78"/>
      <c r="E320" s="78"/>
    </row>
    <row r="321">
      <c r="A321" s="78"/>
      <c r="B321" s="78"/>
      <c r="C321" s="78"/>
      <c r="D321" s="78"/>
      <c r="E321" s="78"/>
    </row>
    <row r="322">
      <c r="A322" s="78"/>
      <c r="B322" s="78"/>
      <c r="C322" s="78"/>
      <c r="D322" s="78"/>
      <c r="E322" s="78"/>
    </row>
    <row r="323">
      <c r="A323" s="78"/>
      <c r="B323" s="78"/>
      <c r="C323" s="78"/>
      <c r="D323" s="78"/>
      <c r="E323" s="78"/>
    </row>
    <row r="324">
      <c r="A324" s="78"/>
      <c r="B324" s="78"/>
      <c r="C324" s="78"/>
      <c r="D324" s="78"/>
      <c r="E324" s="78"/>
    </row>
    <row r="325">
      <c r="A325" s="78"/>
      <c r="B325" s="78"/>
      <c r="C325" s="78"/>
      <c r="D325" s="78"/>
      <c r="E325" s="78"/>
    </row>
    <row r="326">
      <c r="A326" s="78"/>
      <c r="B326" s="78"/>
      <c r="C326" s="78"/>
      <c r="D326" s="78"/>
      <c r="E326" s="78"/>
    </row>
    <row r="327">
      <c r="A327" s="78"/>
      <c r="B327" s="78"/>
      <c r="C327" s="78"/>
      <c r="D327" s="78"/>
      <c r="E327" s="78"/>
    </row>
    <row r="328">
      <c r="A328" s="78"/>
      <c r="B328" s="78"/>
      <c r="C328" s="78"/>
      <c r="D328" s="78"/>
      <c r="E328" s="78"/>
    </row>
    <row r="329">
      <c r="A329" s="78"/>
      <c r="B329" s="78"/>
      <c r="C329" s="78"/>
      <c r="D329" s="78"/>
      <c r="E329" s="78"/>
    </row>
    <row r="330">
      <c r="A330" s="78"/>
      <c r="B330" s="78"/>
      <c r="C330" s="78"/>
      <c r="D330" s="78"/>
      <c r="E330" s="78"/>
    </row>
    <row r="331">
      <c r="A331" s="78"/>
      <c r="B331" s="78"/>
      <c r="C331" s="78"/>
      <c r="D331" s="78"/>
      <c r="E331" s="78"/>
    </row>
    <row r="332">
      <c r="A332" s="78"/>
      <c r="B332" s="78"/>
      <c r="C332" s="78"/>
      <c r="D332" s="78"/>
      <c r="E332" s="78"/>
    </row>
    <row r="333">
      <c r="A333" s="78"/>
      <c r="B333" s="78"/>
      <c r="C333" s="78"/>
      <c r="D333" s="78"/>
      <c r="E333" s="78"/>
    </row>
    <row r="334">
      <c r="A334" s="78"/>
      <c r="B334" s="78"/>
      <c r="C334" s="78"/>
      <c r="D334" s="78"/>
      <c r="E334" s="78"/>
    </row>
    <row r="335">
      <c r="A335" s="78"/>
      <c r="B335" s="78"/>
      <c r="C335" s="78"/>
      <c r="D335" s="78"/>
      <c r="E335" s="78"/>
    </row>
    <row r="336">
      <c r="A336" s="78"/>
      <c r="B336" s="78"/>
      <c r="C336" s="78"/>
      <c r="D336" s="78"/>
      <c r="E336" s="78"/>
    </row>
    <row r="337">
      <c r="A337" s="78"/>
      <c r="B337" s="78"/>
      <c r="C337" s="78"/>
      <c r="D337" s="78"/>
      <c r="E337" s="78"/>
    </row>
    <row r="338">
      <c r="A338" s="78"/>
      <c r="B338" s="78"/>
      <c r="C338" s="78"/>
      <c r="D338" s="78"/>
      <c r="E338" s="78"/>
    </row>
    <row r="339">
      <c r="A339" s="78"/>
      <c r="B339" s="78"/>
      <c r="C339" s="78"/>
      <c r="D339" s="78"/>
      <c r="E339" s="78"/>
    </row>
    <row r="340">
      <c r="A340" s="78"/>
      <c r="B340" s="78"/>
      <c r="C340" s="78"/>
      <c r="D340" s="78"/>
      <c r="E340" s="78"/>
    </row>
    <row r="341">
      <c r="A341" s="78"/>
      <c r="B341" s="78"/>
      <c r="C341" s="78"/>
      <c r="D341" s="78"/>
      <c r="E341" s="78"/>
    </row>
    <row r="342">
      <c r="A342" s="78"/>
      <c r="B342" s="78"/>
      <c r="C342" s="78"/>
      <c r="D342" s="78"/>
      <c r="E342" s="78"/>
    </row>
    <row r="343">
      <c r="A343" s="78"/>
      <c r="B343" s="78"/>
      <c r="C343" s="78"/>
      <c r="D343" s="78"/>
      <c r="E343" s="78"/>
    </row>
    <row r="344">
      <c r="A344" s="78"/>
      <c r="B344" s="78"/>
      <c r="C344" s="78"/>
      <c r="D344" s="78"/>
      <c r="E344" s="78"/>
    </row>
    <row r="345">
      <c r="A345" s="78"/>
      <c r="B345" s="78"/>
      <c r="C345" s="78"/>
      <c r="D345" s="78"/>
      <c r="E345" s="78"/>
    </row>
    <row r="346">
      <c r="A346" s="78"/>
      <c r="B346" s="78"/>
      <c r="C346" s="78"/>
      <c r="D346" s="78"/>
      <c r="E346" s="78"/>
    </row>
    <row r="347">
      <c r="A347" s="78"/>
      <c r="B347" s="78"/>
      <c r="C347" s="78"/>
      <c r="D347" s="78"/>
      <c r="E347" s="78"/>
    </row>
    <row r="348">
      <c r="A348" s="78"/>
      <c r="B348" s="78"/>
      <c r="C348" s="78"/>
      <c r="D348" s="78"/>
      <c r="E348" s="78"/>
    </row>
    <row r="349">
      <c r="A349" s="78"/>
      <c r="B349" s="78"/>
      <c r="C349" s="78"/>
      <c r="D349" s="78"/>
      <c r="E349" s="78"/>
    </row>
    <row r="350">
      <c r="A350" s="78"/>
      <c r="B350" s="78"/>
      <c r="C350" s="78"/>
      <c r="D350" s="78"/>
      <c r="E350" s="78"/>
    </row>
    <row r="351">
      <c r="A351" s="78"/>
      <c r="B351" s="78"/>
      <c r="C351" s="78"/>
      <c r="D351" s="78"/>
      <c r="E351" s="78"/>
    </row>
    <row r="352">
      <c r="A352" s="78"/>
      <c r="B352" s="78"/>
      <c r="C352" s="78"/>
      <c r="D352" s="78"/>
      <c r="E352" s="78"/>
    </row>
    <row r="353">
      <c r="A353" s="78"/>
      <c r="B353" s="78"/>
      <c r="C353" s="78"/>
      <c r="D353" s="78"/>
      <c r="E353" s="78"/>
    </row>
    <row r="354">
      <c r="A354" s="78"/>
      <c r="B354" s="78"/>
      <c r="C354" s="78"/>
      <c r="D354" s="78"/>
      <c r="E354" s="78"/>
    </row>
    <row r="355">
      <c r="A355" s="78"/>
      <c r="B355" s="78"/>
      <c r="C355" s="78"/>
      <c r="D355" s="78"/>
      <c r="E355" s="78"/>
    </row>
    <row r="356">
      <c r="A356" s="78"/>
      <c r="B356" s="78"/>
      <c r="C356" s="78"/>
      <c r="D356" s="78"/>
      <c r="E356" s="78"/>
    </row>
    <row r="357">
      <c r="A357" s="78"/>
      <c r="B357" s="78"/>
      <c r="C357" s="78"/>
      <c r="D357" s="78"/>
      <c r="E357" s="78"/>
    </row>
    <row r="358">
      <c r="A358" s="78"/>
      <c r="B358" s="78"/>
      <c r="C358" s="78"/>
      <c r="D358" s="78"/>
      <c r="E358" s="78"/>
    </row>
    <row r="359">
      <c r="A359" s="78"/>
      <c r="B359" s="78"/>
      <c r="C359" s="78"/>
      <c r="D359" s="78"/>
      <c r="E359" s="78"/>
    </row>
    <row r="360">
      <c r="A360" s="78"/>
      <c r="B360" s="78"/>
      <c r="C360" s="78"/>
      <c r="D360" s="78"/>
      <c r="E360" s="78"/>
    </row>
    <row r="361">
      <c r="A361" s="78"/>
      <c r="B361" s="78"/>
      <c r="C361" s="78"/>
      <c r="D361" s="78"/>
      <c r="E361" s="78"/>
    </row>
    <row r="362">
      <c r="A362" s="78"/>
      <c r="B362" s="78"/>
      <c r="C362" s="78"/>
      <c r="D362" s="78"/>
      <c r="E362" s="78"/>
    </row>
    <row r="363">
      <c r="A363" s="78"/>
      <c r="B363" s="78"/>
      <c r="C363" s="78"/>
      <c r="D363" s="78"/>
      <c r="E363" s="78"/>
    </row>
    <row r="364">
      <c r="A364" s="78"/>
      <c r="B364" s="78"/>
      <c r="C364" s="78"/>
      <c r="D364" s="78"/>
      <c r="E364" s="78"/>
    </row>
    <row r="365">
      <c r="A365" s="78"/>
      <c r="B365" s="78"/>
      <c r="C365" s="78"/>
      <c r="D365" s="78"/>
      <c r="E365" s="78"/>
    </row>
    <row r="366">
      <c r="A366" s="78"/>
      <c r="B366" s="78"/>
      <c r="C366" s="78"/>
      <c r="D366" s="78"/>
      <c r="E366" s="78"/>
    </row>
    <row r="367">
      <c r="A367" s="78"/>
      <c r="B367" s="78"/>
      <c r="C367" s="78"/>
      <c r="D367" s="78"/>
      <c r="E367" s="78"/>
    </row>
    <row r="368">
      <c r="A368" s="78"/>
      <c r="B368" s="78"/>
      <c r="C368" s="78"/>
      <c r="D368" s="78"/>
      <c r="E368" s="78"/>
    </row>
    <row r="369">
      <c r="A369" s="78"/>
      <c r="B369" s="78"/>
      <c r="C369" s="78"/>
      <c r="D369" s="78"/>
      <c r="E369" s="78"/>
    </row>
    <row r="370">
      <c r="A370" s="78"/>
      <c r="B370" s="78"/>
      <c r="C370" s="78"/>
      <c r="D370" s="78"/>
      <c r="E370" s="78"/>
    </row>
    <row r="371">
      <c r="A371" s="78"/>
      <c r="B371" s="78"/>
      <c r="C371" s="78"/>
      <c r="D371" s="78"/>
      <c r="E371" s="78"/>
    </row>
    <row r="372">
      <c r="A372" s="78"/>
      <c r="B372" s="78"/>
      <c r="C372" s="78"/>
      <c r="D372" s="78"/>
      <c r="E372" s="78"/>
    </row>
    <row r="373">
      <c r="A373" s="78"/>
      <c r="B373" s="78"/>
      <c r="C373" s="78"/>
      <c r="D373" s="78"/>
      <c r="E373" s="78"/>
    </row>
    <row r="374">
      <c r="A374" s="78"/>
      <c r="B374" s="78"/>
      <c r="C374" s="78"/>
      <c r="D374" s="78"/>
      <c r="E374" s="78"/>
    </row>
    <row r="375">
      <c r="A375" s="78"/>
      <c r="B375" s="78"/>
      <c r="C375" s="78"/>
      <c r="D375" s="78"/>
      <c r="E375" s="78"/>
    </row>
    <row r="376">
      <c r="A376" s="78"/>
      <c r="B376" s="78"/>
      <c r="C376" s="78"/>
      <c r="D376" s="78"/>
      <c r="E376" s="78"/>
    </row>
    <row r="377">
      <c r="A377" s="78"/>
      <c r="B377" s="78"/>
      <c r="C377" s="78"/>
      <c r="D377" s="78"/>
      <c r="E377" s="78"/>
    </row>
    <row r="378">
      <c r="A378" s="78"/>
      <c r="B378" s="78"/>
      <c r="C378" s="78"/>
      <c r="D378" s="78"/>
      <c r="E378" s="78"/>
    </row>
    <row r="379">
      <c r="A379" s="78"/>
      <c r="B379" s="78"/>
      <c r="C379" s="78"/>
      <c r="D379" s="78"/>
      <c r="E379" s="78"/>
    </row>
    <row r="380">
      <c r="A380" s="78"/>
      <c r="B380" s="78"/>
      <c r="C380" s="78"/>
      <c r="D380" s="78"/>
      <c r="E380" s="78"/>
    </row>
    <row r="381">
      <c r="A381" s="78"/>
      <c r="B381" s="78"/>
      <c r="C381" s="78"/>
      <c r="D381" s="78"/>
      <c r="E381" s="78"/>
    </row>
    <row r="382">
      <c r="A382" s="78"/>
      <c r="B382" s="78"/>
      <c r="C382" s="78"/>
      <c r="D382" s="78"/>
      <c r="E382" s="78"/>
    </row>
    <row r="383">
      <c r="A383" s="78"/>
      <c r="B383" s="78"/>
      <c r="C383" s="78"/>
      <c r="D383" s="78"/>
      <c r="E383" s="78"/>
    </row>
    <row r="384">
      <c r="A384" s="78"/>
      <c r="B384" s="78"/>
      <c r="C384" s="78"/>
      <c r="D384" s="78"/>
      <c r="E384" s="78"/>
    </row>
    <row r="385">
      <c r="A385" s="78"/>
      <c r="B385" s="78"/>
      <c r="C385" s="78"/>
      <c r="D385" s="78"/>
      <c r="E385" s="78"/>
    </row>
    <row r="386">
      <c r="A386" s="78"/>
      <c r="B386" s="78"/>
      <c r="C386" s="78"/>
      <c r="D386" s="78"/>
      <c r="E386" s="78"/>
    </row>
    <row r="387">
      <c r="A387" s="78"/>
      <c r="B387" s="78"/>
      <c r="C387" s="78"/>
      <c r="D387" s="78"/>
      <c r="E387" s="78"/>
    </row>
    <row r="388">
      <c r="A388" s="78"/>
      <c r="B388" s="78"/>
      <c r="C388" s="78"/>
      <c r="D388" s="78"/>
      <c r="E388" s="78"/>
    </row>
    <row r="389">
      <c r="A389" s="78"/>
      <c r="B389" s="78"/>
      <c r="C389" s="78"/>
      <c r="D389" s="78"/>
      <c r="E389" s="78"/>
    </row>
    <row r="390">
      <c r="A390" s="78"/>
      <c r="B390" s="78"/>
      <c r="C390" s="78"/>
      <c r="D390" s="78"/>
      <c r="E390" s="78"/>
    </row>
    <row r="391">
      <c r="A391" s="78"/>
      <c r="B391" s="78"/>
      <c r="C391" s="78"/>
      <c r="D391" s="78"/>
      <c r="E391" s="78"/>
    </row>
    <row r="392">
      <c r="A392" s="78"/>
      <c r="B392" s="78"/>
      <c r="C392" s="78"/>
      <c r="D392" s="78"/>
      <c r="E392" s="78"/>
    </row>
    <row r="393">
      <c r="A393" s="78"/>
      <c r="B393" s="78"/>
      <c r="C393" s="78"/>
      <c r="D393" s="78"/>
      <c r="E393" s="78"/>
    </row>
    <row r="394">
      <c r="A394" s="78"/>
      <c r="B394" s="78"/>
      <c r="C394" s="78"/>
      <c r="D394" s="78"/>
      <c r="E394" s="78"/>
    </row>
    <row r="395">
      <c r="A395" s="78"/>
      <c r="B395" s="78"/>
      <c r="C395" s="78"/>
      <c r="D395" s="78"/>
      <c r="E395" s="78"/>
    </row>
    <row r="396">
      <c r="A396" s="78"/>
      <c r="B396" s="78"/>
      <c r="C396" s="78"/>
      <c r="D396" s="78"/>
      <c r="E396" s="78"/>
    </row>
    <row r="397">
      <c r="A397" s="78"/>
      <c r="B397" s="78"/>
      <c r="C397" s="78"/>
      <c r="D397" s="78"/>
      <c r="E397" s="78"/>
    </row>
    <row r="398">
      <c r="A398" s="78"/>
      <c r="B398" s="78"/>
      <c r="C398" s="78"/>
      <c r="D398" s="78"/>
      <c r="E398" s="78"/>
    </row>
    <row r="399">
      <c r="A399" s="78"/>
      <c r="B399" s="78"/>
      <c r="C399" s="78"/>
      <c r="D399" s="78"/>
      <c r="E399" s="78"/>
    </row>
    <row r="400">
      <c r="A400" s="78"/>
      <c r="B400" s="78"/>
      <c r="C400" s="78"/>
      <c r="D400" s="78"/>
      <c r="E400" s="78"/>
    </row>
    <row r="401">
      <c r="A401" s="78"/>
      <c r="B401" s="78"/>
      <c r="C401" s="78"/>
      <c r="D401" s="78"/>
      <c r="E401" s="78"/>
    </row>
    <row r="402">
      <c r="A402" s="78"/>
      <c r="B402" s="78"/>
      <c r="C402" s="78"/>
      <c r="D402" s="78"/>
      <c r="E402" s="78"/>
    </row>
    <row r="403">
      <c r="A403" s="78"/>
      <c r="B403" s="78"/>
      <c r="C403" s="78"/>
      <c r="D403" s="78"/>
      <c r="E403" s="78"/>
    </row>
    <row r="404">
      <c r="A404" s="78"/>
      <c r="B404" s="78"/>
      <c r="C404" s="78"/>
      <c r="D404" s="78"/>
      <c r="E404" s="78"/>
    </row>
    <row r="405">
      <c r="A405" s="78"/>
      <c r="B405" s="78"/>
      <c r="C405" s="78"/>
      <c r="D405" s="78"/>
      <c r="E405" s="78"/>
    </row>
    <row r="406">
      <c r="A406" s="78"/>
      <c r="B406" s="78"/>
      <c r="C406" s="78"/>
      <c r="D406" s="78"/>
      <c r="E406" s="78"/>
    </row>
    <row r="407">
      <c r="A407" s="78"/>
      <c r="B407" s="78"/>
      <c r="C407" s="78"/>
      <c r="D407" s="78"/>
      <c r="E407" s="78"/>
    </row>
    <row r="408">
      <c r="A408" s="78"/>
      <c r="B408" s="78"/>
      <c r="C408" s="78"/>
      <c r="D408" s="78"/>
      <c r="E408" s="78"/>
    </row>
    <row r="409">
      <c r="A409" s="78"/>
      <c r="B409" s="78"/>
      <c r="C409" s="78"/>
      <c r="D409" s="78"/>
      <c r="E409" s="78"/>
    </row>
    <row r="410">
      <c r="A410" s="78"/>
      <c r="B410" s="78"/>
      <c r="C410" s="78"/>
      <c r="D410" s="78"/>
      <c r="E410" s="78"/>
    </row>
    <row r="411">
      <c r="A411" s="78"/>
      <c r="B411" s="78"/>
      <c r="C411" s="78"/>
      <c r="D411" s="78"/>
      <c r="E411" s="78"/>
    </row>
    <row r="412">
      <c r="A412" s="78"/>
      <c r="B412" s="78"/>
      <c r="C412" s="78"/>
      <c r="D412" s="78"/>
      <c r="E412" s="78"/>
    </row>
    <row r="413">
      <c r="A413" s="78"/>
      <c r="B413" s="78"/>
      <c r="C413" s="78"/>
      <c r="D413" s="78"/>
      <c r="E413" s="78"/>
    </row>
    <row r="414">
      <c r="A414" s="78"/>
      <c r="B414" s="78"/>
      <c r="C414" s="78"/>
      <c r="D414" s="78"/>
      <c r="E414" s="78"/>
    </row>
    <row r="415">
      <c r="A415" s="78"/>
      <c r="B415" s="78"/>
      <c r="C415" s="78"/>
      <c r="D415" s="78"/>
      <c r="E415" s="78"/>
    </row>
    <row r="416">
      <c r="A416" s="78"/>
      <c r="B416" s="78"/>
      <c r="C416" s="78"/>
      <c r="D416" s="78"/>
      <c r="E416" s="78"/>
    </row>
    <row r="417">
      <c r="A417" s="78"/>
      <c r="B417" s="78"/>
      <c r="C417" s="78"/>
      <c r="D417" s="78"/>
      <c r="E417" s="78"/>
    </row>
    <row r="418">
      <c r="A418" s="78"/>
      <c r="B418" s="78"/>
      <c r="C418" s="78"/>
      <c r="D418" s="78"/>
      <c r="E418" s="78"/>
    </row>
    <row r="419">
      <c r="A419" s="78"/>
      <c r="B419" s="78"/>
      <c r="C419" s="78"/>
      <c r="D419" s="78"/>
      <c r="E419" s="78"/>
    </row>
    <row r="420">
      <c r="A420" s="78"/>
      <c r="B420" s="78"/>
      <c r="C420" s="78"/>
      <c r="D420" s="78"/>
      <c r="E420" s="78"/>
    </row>
    <row r="421">
      <c r="A421" s="78"/>
      <c r="B421" s="78"/>
      <c r="C421" s="78"/>
      <c r="D421" s="78"/>
      <c r="E421" s="78"/>
    </row>
    <row r="422">
      <c r="A422" s="78"/>
      <c r="B422" s="78"/>
      <c r="C422" s="78"/>
      <c r="D422" s="78"/>
      <c r="E422" s="78"/>
    </row>
    <row r="423">
      <c r="A423" s="78"/>
      <c r="B423" s="78"/>
      <c r="C423" s="78"/>
      <c r="D423" s="78"/>
      <c r="E423" s="78"/>
    </row>
    <row r="424">
      <c r="A424" s="78"/>
      <c r="B424" s="78"/>
      <c r="C424" s="78"/>
      <c r="D424" s="78"/>
      <c r="E424" s="78"/>
    </row>
    <row r="425">
      <c r="A425" s="78"/>
      <c r="B425" s="78"/>
      <c r="C425" s="78"/>
      <c r="D425" s="78"/>
      <c r="E425" s="78"/>
    </row>
    <row r="426">
      <c r="A426" s="78"/>
      <c r="B426" s="78"/>
      <c r="C426" s="78"/>
      <c r="D426" s="78"/>
      <c r="E426" s="78"/>
    </row>
    <row r="427">
      <c r="A427" s="78"/>
      <c r="B427" s="78"/>
      <c r="C427" s="78"/>
      <c r="D427" s="78"/>
      <c r="E427" s="78"/>
    </row>
    <row r="428">
      <c r="A428" s="78"/>
      <c r="B428" s="78"/>
      <c r="C428" s="78"/>
      <c r="D428" s="78"/>
      <c r="E428" s="78"/>
    </row>
    <row r="429">
      <c r="A429" s="78"/>
      <c r="B429" s="78"/>
      <c r="C429" s="78"/>
      <c r="D429" s="78"/>
      <c r="E429" s="78"/>
    </row>
    <row r="430">
      <c r="A430" s="78"/>
      <c r="B430" s="78"/>
      <c r="C430" s="78"/>
      <c r="D430" s="78"/>
      <c r="E430" s="78"/>
    </row>
    <row r="431">
      <c r="A431" s="78"/>
      <c r="B431" s="78"/>
      <c r="C431" s="78"/>
      <c r="D431" s="78"/>
      <c r="E431" s="78"/>
    </row>
    <row r="432">
      <c r="A432" s="78"/>
      <c r="B432" s="78"/>
      <c r="C432" s="78"/>
      <c r="D432" s="78"/>
      <c r="E432" s="78"/>
    </row>
    <row r="433">
      <c r="A433" s="78"/>
      <c r="B433" s="78"/>
      <c r="C433" s="78"/>
      <c r="D433" s="78"/>
      <c r="E433" s="78"/>
    </row>
    <row r="434">
      <c r="A434" s="78"/>
      <c r="B434" s="78"/>
      <c r="C434" s="78"/>
      <c r="D434" s="78"/>
      <c r="E434" s="78"/>
    </row>
    <row r="435">
      <c r="A435" s="78"/>
      <c r="B435" s="78"/>
      <c r="C435" s="78"/>
      <c r="D435" s="78"/>
      <c r="E435" s="78"/>
    </row>
    <row r="436">
      <c r="A436" s="78"/>
      <c r="B436" s="78"/>
      <c r="C436" s="78"/>
      <c r="D436" s="78"/>
      <c r="E436" s="78"/>
    </row>
    <row r="437">
      <c r="A437" s="78"/>
      <c r="B437" s="78"/>
      <c r="C437" s="78"/>
      <c r="D437" s="78"/>
      <c r="E437" s="78"/>
    </row>
    <row r="438">
      <c r="A438" s="78"/>
      <c r="B438" s="78"/>
      <c r="C438" s="78"/>
      <c r="D438" s="78"/>
      <c r="E438" s="78"/>
    </row>
    <row r="439">
      <c r="A439" s="78"/>
      <c r="B439" s="78"/>
      <c r="C439" s="78"/>
      <c r="D439" s="78"/>
      <c r="E439" s="78"/>
    </row>
    <row r="440">
      <c r="A440" s="78"/>
      <c r="B440" s="78"/>
      <c r="C440" s="78"/>
      <c r="D440" s="78"/>
      <c r="E440" s="78"/>
    </row>
    <row r="441">
      <c r="A441" s="78"/>
      <c r="B441" s="78"/>
      <c r="C441" s="78"/>
      <c r="D441" s="78"/>
      <c r="E441" s="78"/>
    </row>
    <row r="442">
      <c r="A442" s="78"/>
      <c r="B442" s="78"/>
      <c r="C442" s="78"/>
      <c r="D442" s="78"/>
      <c r="E442" s="78"/>
    </row>
    <row r="443">
      <c r="A443" s="78"/>
      <c r="B443" s="78"/>
      <c r="C443" s="78"/>
      <c r="D443" s="78"/>
      <c r="E443" s="78"/>
    </row>
    <row r="444">
      <c r="A444" s="78"/>
      <c r="B444" s="78"/>
      <c r="C444" s="78"/>
      <c r="D444" s="78"/>
      <c r="E444" s="78"/>
    </row>
    <row r="445">
      <c r="A445" s="78"/>
      <c r="B445" s="78"/>
      <c r="C445" s="78"/>
      <c r="D445" s="78"/>
      <c r="E445" s="78"/>
    </row>
    <row r="446">
      <c r="A446" s="78"/>
      <c r="B446" s="78"/>
      <c r="C446" s="78"/>
      <c r="D446" s="78"/>
      <c r="E446" s="78"/>
    </row>
    <row r="447">
      <c r="A447" s="78"/>
      <c r="B447" s="78"/>
      <c r="C447" s="78"/>
      <c r="D447" s="78"/>
      <c r="E447" s="78"/>
    </row>
    <row r="448">
      <c r="A448" s="78"/>
      <c r="B448" s="78"/>
      <c r="C448" s="78"/>
      <c r="D448" s="78"/>
      <c r="E448" s="78"/>
    </row>
    <row r="449">
      <c r="A449" s="78"/>
      <c r="B449" s="78"/>
      <c r="C449" s="78"/>
      <c r="D449" s="78"/>
      <c r="E449" s="78"/>
    </row>
    <row r="450">
      <c r="A450" s="78"/>
      <c r="B450" s="78"/>
      <c r="C450" s="78"/>
      <c r="D450" s="78"/>
      <c r="E450" s="78"/>
    </row>
    <row r="451">
      <c r="A451" s="78"/>
      <c r="B451" s="78"/>
      <c r="C451" s="78"/>
      <c r="D451" s="78"/>
      <c r="E451" s="78"/>
    </row>
    <row r="452">
      <c r="A452" s="78"/>
      <c r="B452" s="78"/>
      <c r="C452" s="78"/>
      <c r="D452" s="78"/>
      <c r="E452" s="78"/>
    </row>
    <row r="453">
      <c r="A453" s="78"/>
      <c r="B453" s="78"/>
      <c r="C453" s="78"/>
      <c r="D453" s="78"/>
      <c r="E453" s="78"/>
    </row>
    <row r="454">
      <c r="A454" s="78"/>
      <c r="B454" s="78"/>
      <c r="C454" s="78"/>
      <c r="D454" s="78"/>
      <c r="E454" s="78"/>
    </row>
    <row r="455">
      <c r="A455" s="78"/>
      <c r="B455" s="78"/>
      <c r="C455" s="78"/>
      <c r="D455" s="78"/>
      <c r="E455" s="78"/>
    </row>
    <row r="456">
      <c r="A456" s="78"/>
      <c r="B456" s="78"/>
      <c r="C456" s="78"/>
      <c r="D456" s="78"/>
      <c r="E456" s="78"/>
    </row>
    <row r="457">
      <c r="A457" s="78"/>
      <c r="B457" s="78"/>
      <c r="C457" s="78"/>
      <c r="D457" s="78"/>
      <c r="E457" s="78"/>
    </row>
    <row r="458">
      <c r="A458" s="78"/>
      <c r="B458" s="78"/>
      <c r="C458" s="78"/>
      <c r="D458" s="78"/>
      <c r="E458" s="78"/>
    </row>
    <row r="459">
      <c r="A459" s="78"/>
      <c r="B459" s="78"/>
      <c r="C459" s="78"/>
      <c r="D459" s="78"/>
      <c r="E459" s="78"/>
    </row>
    <row r="460">
      <c r="A460" s="78"/>
      <c r="B460" s="78"/>
      <c r="C460" s="78"/>
      <c r="D460" s="78"/>
      <c r="E460" s="78"/>
    </row>
    <row r="461">
      <c r="A461" s="78"/>
      <c r="B461" s="78"/>
      <c r="C461" s="78"/>
      <c r="D461" s="78"/>
      <c r="E461" s="78"/>
    </row>
    <row r="462">
      <c r="A462" s="78"/>
      <c r="B462" s="78"/>
      <c r="C462" s="78"/>
      <c r="D462" s="78"/>
      <c r="E462" s="78"/>
    </row>
    <row r="463">
      <c r="A463" s="78"/>
      <c r="B463" s="78"/>
      <c r="C463" s="78"/>
      <c r="D463" s="78"/>
      <c r="E463" s="78"/>
    </row>
    <row r="464">
      <c r="A464" s="78"/>
      <c r="B464" s="78"/>
      <c r="C464" s="78"/>
      <c r="D464" s="78"/>
      <c r="E464" s="78"/>
    </row>
    <row r="465">
      <c r="A465" s="78"/>
      <c r="B465" s="78"/>
      <c r="C465" s="78"/>
      <c r="D465" s="78"/>
      <c r="E465" s="78"/>
    </row>
    <row r="466">
      <c r="A466" s="78"/>
      <c r="B466" s="78"/>
      <c r="C466" s="78"/>
      <c r="D466" s="78"/>
      <c r="E466" s="78"/>
    </row>
    <row r="467">
      <c r="A467" s="78"/>
      <c r="B467" s="78"/>
      <c r="C467" s="78"/>
      <c r="D467" s="78"/>
      <c r="E467" s="78"/>
    </row>
    <row r="468">
      <c r="A468" s="78"/>
      <c r="B468" s="78"/>
      <c r="C468" s="78"/>
      <c r="D468" s="78"/>
      <c r="E468" s="78"/>
    </row>
    <row r="469">
      <c r="A469" s="78"/>
      <c r="B469" s="78"/>
      <c r="C469" s="78"/>
      <c r="D469" s="78"/>
      <c r="E469" s="78"/>
    </row>
    <row r="470">
      <c r="A470" s="78"/>
      <c r="B470" s="78"/>
      <c r="C470" s="78"/>
      <c r="D470" s="78"/>
      <c r="E470" s="78"/>
    </row>
    <row r="471">
      <c r="A471" s="78"/>
      <c r="B471" s="78"/>
      <c r="C471" s="78"/>
      <c r="D471" s="78"/>
      <c r="E471" s="78"/>
    </row>
    <row r="472">
      <c r="A472" s="78"/>
      <c r="B472" s="78"/>
      <c r="C472" s="78"/>
      <c r="D472" s="78"/>
      <c r="E472" s="78"/>
    </row>
    <row r="473">
      <c r="A473" s="78"/>
      <c r="B473" s="78"/>
      <c r="C473" s="78"/>
      <c r="D473" s="78"/>
      <c r="E473" s="78"/>
    </row>
    <row r="474">
      <c r="A474" s="78"/>
      <c r="B474" s="78"/>
      <c r="C474" s="78"/>
      <c r="D474" s="78"/>
      <c r="E474" s="78"/>
    </row>
    <row r="475">
      <c r="A475" s="78"/>
      <c r="B475" s="78"/>
      <c r="C475" s="78"/>
      <c r="D475" s="78"/>
      <c r="E475" s="78"/>
    </row>
    <row r="476">
      <c r="A476" s="78"/>
      <c r="B476" s="78"/>
      <c r="C476" s="78"/>
      <c r="D476" s="78"/>
      <c r="E476" s="78"/>
    </row>
    <row r="477">
      <c r="A477" s="78"/>
      <c r="B477" s="78"/>
      <c r="C477" s="78"/>
      <c r="D477" s="78"/>
      <c r="E477" s="78"/>
    </row>
    <row r="478">
      <c r="A478" s="78"/>
      <c r="B478" s="78"/>
      <c r="C478" s="78"/>
      <c r="D478" s="78"/>
      <c r="E478" s="78"/>
    </row>
    <row r="479">
      <c r="A479" s="78"/>
      <c r="B479" s="78"/>
      <c r="C479" s="78"/>
      <c r="D479" s="78"/>
      <c r="E479" s="78"/>
    </row>
    <row r="480">
      <c r="A480" s="78"/>
      <c r="B480" s="78"/>
      <c r="C480" s="78"/>
      <c r="D480" s="78"/>
      <c r="E480" s="78"/>
    </row>
    <row r="481">
      <c r="A481" s="78"/>
      <c r="B481" s="78"/>
      <c r="C481" s="78"/>
      <c r="D481" s="78"/>
      <c r="E481" s="78"/>
    </row>
    <row r="482">
      <c r="A482" s="78"/>
      <c r="B482" s="78"/>
      <c r="C482" s="78"/>
      <c r="D482" s="78"/>
      <c r="E482" s="78"/>
    </row>
    <row r="483">
      <c r="A483" s="78"/>
      <c r="B483" s="78"/>
      <c r="C483" s="78"/>
      <c r="D483" s="78"/>
      <c r="E483" s="78"/>
    </row>
    <row r="484">
      <c r="A484" s="78"/>
      <c r="B484" s="78"/>
      <c r="C484" s="78"/>
      <c r="D484" s="78"/>
      <c r="E484" s="78"/>
    </row>
    <row r="485">
      <c r="A485" s="78"/>
      <c r="B485" s="78"/>
      <c r="C485" s="78"/>
      <c r="D485" s="78"/>
      <c r="E485" s="78"/>
    </row>
    <row r="486">
      <c r="A486" s="78"/>
      <c r="B486" s="78"/>
      <c r="C486" s="78"/>
      <c r="D486" s="78"/>
      <c r="E486" s="78"/>
    </row>
    <row r="487">
      <c r="A487" s="78"/>
      <c r="B487" s="78"/>
      <c r="C487" s="78"/>
      <c r="D487" s="78"/>
      <c r="E487" s="78"/>
    </row>
    <row r="488">
      <c r="A488" s="78"/>
      <c r="B488" s="78"/>
      <c r="C488" s="78"/>
      <c r="D488" s="78"/>
      <c r="E488" s="78"/>
    </row>
    <row r="489">
      <c r="A489" s="78"/>
      <c r="B489" s="78"/>
      <c r="C489" s="78"/>
      <c r="D489" s="78"/>
      <c r="E489" s="78"/>
    </row>
    <row r="490">
      <c r="A490" s="78"/>
      <c r="B490" s="78"/>
      <c r="C490" s="78"/>
      <c r="D490" s="78"/>
      <c r="E490" s="78"/>
    </row>
    <row r="491">
      <c r="A491" s="78"/>
      <c r="B491" s="78"/>
      <c r="C491" s="78"/>
      <c r="D491" s="78"/>
      <c r="E491" s="78"/>
    </row>
    <row r="492">
      <c r="A492" s="78"/>
      <c r="B492" s="78"/>
      <c r="C492" s="78"/>
      <c r="D492" s="78"/>
      <c r="E492" s="78"/>
    </row>
    <row r="493">
      <c r="A493" s="78"/>
      <c r="B493" s="78"/>
      <c r="C493" s="78"/>
      <c r="D493" s="78"/>
      <c r="E493" s="78"/>
    </row>
    <row r="494">
      <c r="A494" s="78"/>
      <c r="B494" s="78"/>
      <c r="C494" s="78"/>
      <c r="D494" s="78"/>
      <c r="E494" s="78"/>
    </row>
    <row r="495">
      <c r="A495" s="78"/>
      <c r="B495" s="78"/>
      <c r="C495" s="78"/>
      <c r="D495" s="78"/>
      <c r="E495" s="78"/>
    </row>
    <row r="496">
      <c r="A496" s="78"/>
      <c r="B496" s="78"/>
      <c r="C496" s="78"/>
      <c r="D496" s="78"/>
      <c r="E496" s="78"/>
    </row>
    <row r="497">
      <c r="A497" s="78"/>
      <c r="B497" s="78"/>
      <c r="C497" s="78"/>
      <c r="D497" s="78"/>
      <c r="E497" s="78"/>
    </row>
    <row r="498">
      <c r="A498" s="78"/>
      <c r="B498" s="78"/>
      <c r="C498" s="78"/>
      <c r="D498" s="78"/>
      <c r="E498" s="78"/>
    </row>
    <row r="499">
      <c r="A499" s="78"/>
      <c r="B499" s="78"/>
      <c r="C499" s="78"/>
      <c r="D499" s="78"/>
      <c r="E499" s="78"/>
    </row>
    <row r="500">
      <c r="A500" s="78"/>
      <c r="B500" s="78"/>
      <c r="C500" s="78"/>
      <c r="D500" s="78"/>
      <c r="E500" s="78"/>
    </row>
    <row r="501">
      <c r="A501" s="78"/>
      <c r="B501" s="78"/>
      <c r="C501" s="78"/>
      <c r="D501" s="78"/>
      <c r="E501" s="78"/>
    </row>
    <row r="502">
      <c r="A502" s="78"/>
      <c r="B502" s="78"/>
      <c r="C502" s="78"/>
      <c r="D502" s="78"/>
      <c r="E502" s="78"/>
    </row>
    <row r="503">
      <c r="A503" s="78"/>
      <c r="B503" s="78"/>
      <c r="C503" s="78"/>
      <c r="D503" s="78"/>
      <c r="E503" s="78"/>
    </row>
    <row r="504">
      <c r="A504" s="78"/>
      <c r="B504" s="78"/>
      <c r="C504" s="78"/>
      <c r="D504" s="78"/>
      <c r="E504" s="78"/>
    </row>
    <row r="505">
      <c r="A505" s="78"/>
      <c r="B505" s="78"/>
      <c r="C505" s="78"/>
      <c r="D505" s="78"/>
      <c r="E505" s="78"/>
    </row>
    <row r="506">
      <c r="A506" s="78"/>
      <c r="B506" s="78"/>
      <c r="C506" s="78"/>
      <c r="D506" s="78"/>
      <c r="E506" s="78"/>
    </row>
    <row r="507">
      <c r="A507" s="78"/>
      <c r="B507" s="78"/>
      <c r="C507" s="78"/>
      <c r="D507" s="78"/>
      <c r="E507" s="78"/>
    </row>
    <row r="508">
      <c r="A508" s="78"/>
      <c r="B508" s="78"/>
      <c r="C508" s="78"/>
      <c r="D508" s="78"/>
      <c r="E508" s="78"/>
    </row>
    <row r="509">
      <c r="A509" s="78"/>
      <c r="B509" s="78"/>
      <c r="C509" s="78"/>
      <c r="D509" s="78"/>
      <c r="E509" s="78"/>
    </row>
    <row r="510">
      <c r="A510" s="78"/>
      <c r="B510" s="78"/>
      <c r="C510" s="78"/>
      <c r="D510" s="78"/>
      <c r="E510" s="78"/>
    </row>
    <row r="511">
      <c r="A511" s="78"/>
      <c r="B511" s="78"/>
      <c r="C511" s="78"/>
      <c r="D511" s="78"/>
      <c r="E511" s="78"/>
    </row>
    <row r="512">
      <c r="A512" s="78"/>
      <c r="B512" s="78"/>
      <c r="C512" s="78"/>
      <c r="D512" s="78"/>
      <c r="E512" s="78"/>
    </row>
    <row r="513">
      <c r="A513" s="78"/>
      <c r="B513" s="78"/>
      <c r="C513" s="78"/>
      <c r="D513" s="78"/>
      <c r="E513" s="78"/>
    </row>
    <row r="514">
      <c r="A514" s="78"/>
      <c r="B514" s="78"/>
      <c r="C514" s="78"/>
      <c r="D514" s="78"/>
      <c r="E514" s="78"/>
    </row>
    <row r="515">
      <c r="A515" s="78"/>
      <c r="B515" s="78"/>
      <c r="C515" s="78"/>
      <c r="D515" s="78"/>
      <c r="E515" s="78"/>
    </row>
    <row r="516">
      <c r="A516" s="78"/>
      <c r="B516" s="78"/>
      <c r="C516" s="78"/>
      <c r="D516" s="78"/>
      <c r="E516" s="78"/>
    </row>
    <row r="517">
      <c r="A517" s="78"/>
      <c r="B517" s="78"/>
      <c r="C517" s="78"/>
      <c r="D517" s="78"/>
      <c r="E517" s="78"/>
    </row>
    <row r="518">
      <c r="A518" s="78"/>
      <c r="B518" s="78"/>
      <c r="C518" s="78"/>
      <c r="D518" s="78"/>
      <c r="E518" s="78"/>
    </row>
    <row r="519">
      <c r="A519" s="78"/>
      <c r="B519" s="78"/>
      <c r="C519" s="78"/>
      <c r="D519" s="78"/>
      <c r="E519" s="78"/>
    </row>
    <row r="520">
      <c r="A520" s="78"/>
      <c r="B520" s="78"/>
      <c r="C520" s="78"/>
      <c r="D520" s="78"/>
      <c r="E520" s="78"/>
    </row>
    <row r="521">
      <c r="A521" s="78"/>
      <c r="B521" s="78"/>
      <c r="C521" s="78"/>
      <c r="D521" s="78"/>
      <c r="E521" s="78"/>
    </row>
    <row r="522">
      <c r="A522" s="78"/>
      <c r="B522" s="78"/>
      <c r="C522" s="78"/>
      <c r="D522" s="78"/>
      <c r="E522" s="78"/>
    </row>
    <row r="523">
      <c r="A523" s="78"/>
      <c r="B523" s="78"/>
      <c r="C523" s="78"/>
      <c r="D523" s="78"/>
      <c r="E523" s="78"/>
    </row>
    <row r="524">
      <c r="A524" s="78"/>
      <c r="B524" s="78"/>
      <c r="C524" s="78"/>
      <c r="D524" s="78"/>
      <c r="E524" s="78"/>
    </row>
    <row r="525">
      <c r="A525" s="78"/>
      <c r="B525" s="78"/>
      <c r="C525" s="78"/>
      <c r="D525" s="78"/>
      <c r="E525" s="78"/>
    </row>
    <row r="526">
      <c r="A526" s="78"/>
      <c r="B526" s="78"/>
      <c r="C526" s="78"/>
      <c r="D526" s="78"/>
      <c r="E526" s="78"/>
    </row>
    <row r="527">
      <c r="A527" s="78"/>
      <c r="B527" s="78"/>
      <c r="C527" s="78"/>
      <c r="D527" s="78"/>
      <c r="E527" s="78"/>
    </row>
    <row r="528">
      <c r="A528" s="78"/>
      <c r="B528" s="78"/>
      <c r="C528" s="78"/>
      <c r="D528" s="78"/>
      <c r="E528" s="78"/>
    </row>
    <row r="529">
      <c r="A529" s="78"/>
      <c r="B529" s="78"/>
      <c r="C529" s="78"/>
      <c r="D529" s="78"/>
      <c r="E529" s="78"/>
    </row>
    <row r="530">
      <c r="A530" s="78"/>
      <c r="B530" s="78"/>
      <c r="C530" s="78"/>
      <c r="D530" s="78"/>
      <c r="E530" s="78"/>
    </row>
    <row r="531">
      <c r="A531" s="78"/>
      <c r="B531" s="78"/>
      <c r="C531" s="78"/>
      <c r="D531" s="78"/>
      <c r="E531" s="78"/>
    </row>
    <row r="532">
      <c r="A532" s="78"/>
      <c r="B532" s="78"/>
      <c r="C532" s="78"/>
      <c r="D532" s="78"/>
      <c r="E532" s="78"/>
    </row>
    <row r="533">
      <c r="A533" s="78"/>
      <c r="B533" s="78"/>
      <c r="C533" s="78"/>
      <c r="D533" s="78"/>
      <c r="E533" s="78"/>
    </row>
    <row r="534">
      <c r="A534" s="78"/>
      <c r="B534" s="78"/>
      <c r="C534" s="78"/>
      <c r="D534" s="78"/>
      <c r="E534" s="78"/>
    </row>
    <row r="535">
      <c r="A535" s="78"/>
      <c r="B535" s="78"/>
      <c r="C535" s="78"/>
      <c r="D535" s="78"/>
      <c r="E535" s="78"/>
    </row>
    <row r="536">
      <c r="A536" s="78"/>
      <c r="B536" s="78"/>
      <c r="C536" s="78"/>
      <c r="D536" s="78"/>
      <c r="E536" s="78"/>
    </row>
    <row r="537">
      <c r="A537" s="78"/>
      <c r="B537" s="78"/>
      <c r="C537" s="78"/>
      <c r="D537" s="78"/>
      <c r="E537" s="78"/>
    </row>
    <row r="538">
      <c r="A538" s="78"/>
      <c r="B538" s="78"/>
      <c r="C538" s="78"/>
      <c r="D538" s="78"/>
      <c r="E538" s="78"/>
    </row>
    <row r="539">
      <c r="A539" s="78"/>
      <c r="B539" s="78"/>
      <c r="C539" s="78"/>
      <c r="D539" s="78"/>
      <c r="E539" s="78"/>
    </row>
    <row r="540">
      <c r="A540" s="78"/>
      <c r="B540" s="78"/>
      <c r="C540" s="78"/>
      <c r="D540" s="78"/>
      <c r="E540" s="78"/>
    </row>
    <row r="541">
      <c r="A541" s="78"/>
      <c r="B541" s="78"/>
      <c r="C541" s="78"/>
      <c r="D541" s="78"/>
      <c r="E541" s="78"/>
    </row>
    <row r="542">
      <c r="A542" s="78"/>
      <c r="B542" s="78"/>
      <c r="C542" s="78"/>
      <c r="D542" s="78"/>
      <c r="E542" s="78"/>
    </row>
    <row r="543">
      <c r="A543" s="78"/>
      <c r="B543" s="78"/>
      <c r="C543" s="78"/>
      <c r="D543" s="78"/>
      <c r="E543" s="78"/>
    </row>
    <row r="544">
      <c r="A544" s="78"/>
      <c r="B544" s="78"/>
      <c r="C544" s="78"/>
      <c r="D544" s="78"/>
      <c r="E544" s="78"/>
    </row>
    <row r="545">
      <c r="A545" s="78"/>
      <c r="B545" s="78"/>
      <c r="C545" s="78"/>
      <c r="D545" s="78"/>
      <c r="E545" s="78"/>
    </row>
    <row r="546">
      <c r="A546" s="78"/>
      <c r="B546" s="78"/>
      <c r="C546" s="78"/>
      <c r="D546" s="78"/>
      <c r="E546" s="78"/>
    </row>
    <row r="547">
      <c r="A547" s="78"/>
      <c r="B547" s="78"/>
      <c r="C547" s="78"/>
      <c r="D547" s="78"/>
      <c r="E547" s="78"/>
    </row>
    <row r="548">
      <c r="A548" s="78"/>
      <c r="B548" s="78"/>
      <c r="C548" s="78"/>
      <c r="D548" s="78"/>
      <c r="E548" s="78"/>
    </row>
    <row r="549">
      <c r="A549" s="78"/>
      <c r="B549" s="78"/>
      <c r="C549" s="78"/>
      <c r="D549" s="78"/>
      <c r="E549" s="78"/>
    </row>
    <row r="550">
      <c r="A550" s="78"/>
      <c r="B550" s="78"/>
      <c r="C550" s="78"/>
      <c r="D550" s="78"/>
      <c r="E550" s="78"/>
    </row>
    <row r="551">
      <c r="A551" s="78"/>
      <c r="B551" s="78"/>
      <c r="C551" s="78"/>
      <c r="D551" s="78"/>
      <c r="E551" s="78"/>
    </row>
    <row r="552">
      <c r="A552" s="78"/>
      <c r="B552" s="78"/>
      <c r="C552" s="78"/>
      <c r="D552" s="78"/>
      <c r="E552" s="78"/>
    </row>
    <row r="553">
      <c r="A553" s="78"/>
      <c r="B553" s="78"/>
      <c r="C553" s="78"/>
      <c r="D553" s="78"/>
      <c r="E553" s="78"/>
    </row>
    <row r="554">
      <c r="A554" s="78"/>
      <c r="B554" s="78"/>
      <c r="C554" s="78"/>
      <c r="D554" s="78"/>
      <c r="E554" s="78"/>
    </row>
    <row r="555">
      <c r="A555" s="78"/>
      <c r="B555" s="78"/>
      <c r="C555" s="78"/>
      <c r="D555" s="78"/>
      <c r="E555" s="78"/>
    </row>
    <row r="556">
      <c r="A556" s="78"/>
      <c r="B556" s="78"/>
      <c r="C556" s="78"/>
      <c r="D556" s="78"/>
      <c r="E556" s="78"/>
    </row>
    <row r="557">
      <c r="A557" s="78"/>
      <c r="B557" s="78"/>
      <c r="C557" s="78"/>
      <c r="D557" s="78"/>
      <c r="E557" s="78"/>
    </row>
    <row r="558">
      <c r="A558" s="78"/>
      <c r="B558" s="78"/>
      <c r="C558" s="78"/>
      <c r="D558" s="78"/>
      <c r="E558" s="78"/>
    </row>
    <row r="559">
      <c r="A559" s="78"/>
      <c r="B559" s="78"/>
      <c r="C559" s="78"/>
      <c r="D559" s="78"/>
      <c r="E559" s="78"/>
    </row>
    <row r="560">
      <c r="A560" s="78"/>
      <c r="B560" s="78"/>
      <c r="C560" s="78"/>
      <c r="D560" s="78"/>
      <c r="E560" s="78"/>
    </row>
    <row r="561">
      <c r="A561" s="78"/>
      <c r="B561" s="78"/>
      <c r="C561" s="78"/>
      <c r="D561" s="78"/>
      <c r="E561" s="78"/>
    </row>
    <row r="562">
      <c r="A562" s="78"/>
      <c r="B562" s="78"/>
      <c r="C562" s="78"/>
      <c r="D562" s="78"/>
      <c r="E562" s="78"/>
    </row>
    <row r="563">
      <c r="A563" s="78"/>
      <c r="B563" s="78"/>
      <c r="C563" s="78"/>
      <c r="D563" s="78"/>
      <c r="E563" s="78"/>
    </row>
    <row r="564">
      <c r="A564" s="78"/>
      <c r="B564" s="78"/>
      <c r="C564" s="78"/>
      <c r="D564" s="78"/>
      <c r="E564" s="78"/>
    </row>
    <row r="565">
      <c r="A565" s="78"/>
      <c r="B565" s="78"/>
      <c r="C565" s="78"/>
      <c r="D565" s="78"/>
      <c r="E565" s="78"/>
    </row>
    <row r="566">
      <c r="A566" s="78"/>
      <c r="B566" s="78"/>
      <c r="C566" s="78"/>
      <c r="D566" s="78"/>
      <c r="E566" s="78"/>
    </row>
    <row r="567">
      <c r="A567" s="78"/>
      <c r="B567" s="78"/>
      <c r="C567" s="78"/>
      <c r="D567" s="78"/>
      <c r="E567" s="78"/>
    </row>
    <row r="568">
      <c r="A568" s="78"/>
      <c r="B568" s="78"/>
      <c r="C568" s="78"/>
      <c r="D568" s="78"/>
      <c r="E568" s="78"/>
    </row>
    <row r="569">
      <c r="A569" s="78"/>
      <c r="B569" s="78"/>
      <c r="C569" s="78"/>
      <c r="D569" s="78"/>
      <c r="E569" s="78"/>
    </row>
    <row r="570">
      <c r="A570" s="78"/>
      <c r="B570" s="78"/>
      <c r="C570" s="78"/>
      <c r="D570" s="78"/>
      <c r="E570" s="78"/>
    </row>
    <row r="571">
      <c r="A571" s="78"/>
      <c r="B571" s="78"/>
      <c r="C571" s="78"/>
      <c r="D571" s="78"/>
      <c r="E571" s="78"/>
    </row>
    <row r="572">
      <c r="A572" s="78"/>
      <c r="B572" s="78"/>
      <c r="C572" s="78"/>
      <c r="D572" s="78"/>
      <c r="E572" s="78"/>
    </row>
    <row r="573">
      <c r="A573" s="78"/>
      <c r="B573" s="78"/>
      <c r="C573" s="78"/>
      <c r="D573" s="78"/>
      <c r="E573" s="78"/>
    </row>
    <row r="574">
      <c r="A574" s="78"/>
      <c r="B574" s="78"/>
      <c r="C574" s="78"/>
      <c r="D574" s="78"/>
      <c r="E574" s="78"/>
    </row>
    <row r="575">
      <c r="A575" s="78"/>
      <c r="B575" s="78"/>
      <c r="C575" s="78"/>
      <c r="D575" s="78"/>
      <c r="E575" s="78"/>
    </row>
    <row r="576">
      <c r="A576" s="78"/>
      <c r="B576" s="78"/>
      <c r="C576" s="78"/>
      <c r="D576" s="78"/>
      <c r="E576" s="78"/>
    </row>
    <row r="577">
      <c r="A577" s="78"/>
      <c r="B577" s="78"/>
      <c r="C577" s="78"/>
      <c r="D577" s="78"/>
      <c r="E577" s="78"/>
    </row>
    <row r="578">
      <c r="A578" s="78"/>
      <c r="B578" s="78"/>
      <c r="C578" s="78"/>
      <c r="D578" s="78"/>
      <c r="E578" s="78"/>
    </row>
    <row r="579">
      <c r="A579" s="78"/>
      <c r="B579" s="78"/>
      <c r="C579" s="78"/>
      <c r="D579" s="78"/>
      <c r="E579" s="78"/>
    </row>
    <row r="580">
      <c r="A580" s="78"/>
      <c r="B580" s="78"/>
      <c r="C580" s="78"/>
      <c r="D580" s="78"/>
      <c r="E580" s="78"/>
    </row>
    <row r="581">
      <c r="A581" s="78"/>
      <c r="B581" s="78"/>
      <c r="C581" s="78"/>
      <c r="D581" s="78"/>
      <c r="E581" s="78"/>
    </row>
    <row r="582">
      <c r="A582" s="78"/>
      <c r="B582" s="78"/>
      <c r="C582" s="78"/>
      <c r="D582" s="78"/>
      <c r="E582" s="78"/>
    </row>
    <row r="583">
      <c r="A583" s="78"/>
      <c r="B583" s="78"/>
      <c r="C583" s="78"/>
      <c r="D583" s="78"/>
      <c r="E583" s="78"/>
    </row>
    <row r="584">
      <c r="A584" s="78"/>
      <c r="B584" s="78"/>
      <c r="C584" s="78"/>
      <c r="D584" s="78"/>
      <c r="E584" s="78"/>
    </row>
    <row r="585">
      <c r="A585" s="78"/>
      <c r="B585" s="78"/>
      <c r="C585" s="78"/>
      <c r="D585" s="78"/>
      <c r="E585" s="78"/>
    </row>
    <row r="586">
      <c r="A586" s="78"/>
      <c r="B586" s="78"/>
      <c r="C586" s="78"/>
      <c r="D586" s="78"/>
      <c r="E586" s="78"/>
    </row>
    <row r="587">
      <c r="A587" s="78"/>
      <c r="B587" s="78"/>
      <c r="C587" s="78"/>
      <c r="D587" s="78"/>
      <c r="E587" s="78"/>
    </row>
    <row r="588">
      <c r="A588" s="78"/>
      <c r="B588" s="78"/>
      <c r="C588" s="78"/>
      <c r="D588" s="78"/>
      <c r="E588" s="78"/>
    </row>
    <row r="589">
      <c r="A589" s="78"/>
      <c r="B589" s="78"/>
      <c r="C589" s="78"/>
      <c r="D589" s="78"/>
      <c r="E589" s="78"/>
    </row>
    <row r="590">
      <c r="A590" s="78"/>
      <c r="B590" s="78"/>
      <c r="C590" s="78"/>
      <c r="D590" s="78"/>
      <c r="E590" s="78"/>
    </row>
    <row r="591">
      <c r="A591" s="78"/>
      <c r="B591" s="78"/>
      <c r="C591" s="78"/>
      <c r="D591" s="78"/>
      <c r="E591" s="78"/>
    </row>
    <row r="592">
      <c r="A592" s="78"/>
      <c r="B592" s="78"/>
      <c r="C592" s="78"/>
      <c r="D592" s="78"/>
      <c r="E592" s="78"/>
    </row>
    <row r="593">
      <c r="A593" s="78"/>
      <c r="B593" s="78"/>
      <c r="C593" s="78"/>
      <c r="D593" s="78"/>
      <c r="E593" s="78"/>
    </row>
    <row r="594">
      <c r="A594" s="78"/>
      <c r="B594" s="78"/>
      <c r="C594" s="78"/>
      <c r="D594" s="78"/>
      <c r="E594" s="78"/>
    </row>
    <row r="595">
      <c r="A595" s="78"/>
      <c r="B595" s="78"/>
      <c r="C595" s="78"/>
      <c r="D595" s="78"/>
      <c r="E595" s="78"/>
    </row>
    <row r="596">
      <c r="A596" s="78"/>
      <c r="B596" s="78"/>
      <c r="C596" s="78"/>
      <c r="D596" s="78"/>
      <c r="E596" s="78"/>
    </row>
    <row r="597">
      <c r="A597" s="78"/>
      <c r="B597" s="78"/>
      <c r="C597" s="78"/>
      <c r="D597" s="78"/>
      <c r="E597" s="78"/>
    </row>
    <row r="598">
      <c r="A598" s="78"/>
      <c r="B598" s="78"/>
      <c r="C598" s="78"/>
      <c r="D598" s="78"/>
      <c r="E598" s="78"/>
    </row>
    <row r="599">
      <c r="A599" s="78"/>
      <c r="B599" s="78"/>
      <c r="C599" s="78"/>
      <c r="D599" s="78"/>
      <c r="E599" s="78"/>
    </row>
    <row r="600">
      <c r="A600" s="78"/>
      <c r="B600" s="78"/>
      <c r="C600" s="78"/>
      <c r="D600" s="78"/>
      <c r="E600" s="78"/>
    </row>
    <row r="601">
      <c r="A601" s="78"/>
      <c r="B601" s="78"/>
      <c r="C601" s="78"/>
      <c r="D601" s="78"/>
      <c r="E601" s="78"/>
    </row>
    <row r="602">
      <c r="A602" s="78"/>
      <c r="B602" s="78"/>
      <c r="C602" s="78"/>
      <c r="D602" s="78"/>
      <c r="E602" s="78"/>
    </row>
    <row r="603">
      <c r="A603" s="78"/>
      <c r="B603" s="78"/>
      <c r="C603" s="78"/>
      <c r="D603" s="78"/>
      <c r="E603" s="78"/>
    </row>
    <row r="604">
      <c r="A604" s="78"/>
      <c r="B604" s="78"/>
      <c r="C604" s="78"/>
      <c r="D604" s="78"/>
      <c r="E604" s="78"/>
    </row>
    <row r="605">
      <c r="A605" s="78"/>
      <c r="B605" s="78"/>
      <c r="C605" s="78"/>
      <c r="D605" s="78"/>
      <c r="E605" s="78"/>
    </row>
    <row r="606">
      <c r="A606" s="78"/>
      <c r="B606" s="78"/>
      <c r="C606" s="78"/>
      <c r="D606" s="78"/>
      <c r="E606" s="78"/>
    </row>
    <row r="607">
      <c r="A607" s="78"/>
      <c r="B607" s="78"/>
      <c r="C607" s="78"/>
      <c r="D607" s="78"/>
      <c r="E607" s="78"/>
    </row>
    <row r="608">
      <c r="A608" s="78"/>
      <c r="B608" s="78"/>
      <c r="C608" s="78"/>
      <c r="D608" s="78"/>
      <c r="E608" s="78"/>
    </row>
    <row r="609">
      <c r="A609" s="78"/>
      <c r="B609" s="78"/>
      <c r="C609" s="78"/>
      <c r="D609" s="78"/>
      <c r="E609" s="78"/>
    </row>
    <row r="610">
      <c r="A610" s="78"/>
      <c r="B610" s="78"/>
      <c r="C610" s="78"/>
      <c r="D610" s="78"/>
      <c r="E610" s="78"/>
    </row>
    <row r="611">
      <c r="A611" s="78"/>
      <c r="B611" s="78"/>
      <c r="C611" s="78"/>
      <c r="D611" s="78"/>
      <c r="E611" s="78"/>
    </row>
    <row r="612">
      <c r="A612" s="78"/>
      <c r="B612" s="78"/>
      <c r="C612" s="78"/>
      <c r="D612" s="78"/>
      <c r="E612" s="78"/>
    </row>
    <row r="613">
      <c r="A613" s="78"/>
      <c r="B613" s="78"/>
      <c r="C613" s="78"/>
      <c r="D613" s="78"/>
      <c r="E613" s="78"/>
    </row>
    <row r="614">
      <c r="A614" s="78"/>
      <c r="B614" s="78"/>
      <c r="C614" s="78"/>
      <c r="D614" s="78"/>
      <c r="E614" s="78"/>
    </row>
    <row r="615">
      <c r="A615" s="78"/>
      <c r="B615" s="78"/>
      <c r="C615" s="78"/>
      <c r="D615" s="78"/>
      <c r="E615" s="78"/>
    </row>
    <row r="616">
      <c r="A616" s="78"/>
      <c r="B616" s="78"/>
      <c r="C616" s="78"/>
      <c r="D616" s="78"/>
      <c r="E616" s="78"/>
    </row>
    <row r="617">
      <c r="A617" s="78"/>
      <c r="B617" s="78"/>
      <c r="C617" s="78"/>
      <c r="D617" s="78"/>
      <c r="E617" s="78"/>
    </row>
    <row r="618">
      <c r="A618" s="78"/>
      <c r="B618" s="78"/>
      <c r="C618" s="78"/>
      <c r="D618" s="78"/>
      <c r="E618" s="78"/>
    </row>
    <row r="619">
      <c r="A619" s="78"/>
      <c r="B619" s="78"/>
      <c r="C619" s="78"/>
      <c r="D619" s="78"/>
      <c r="E619" s="78"/>
    </row>
    <row r="620">
      <c r="A620" s="78"/>
      <c r="B620" s="78"/>
      <c r="C620" s="78"/>
      <c r="D620" s="78"/>
      <c r="E620" s="78"/>
    </row>
    <row r="621">
      <c r="A621" s="78"/>
      <c r="B621" s="78"/>
      <c r="C621" s="78"/>
      <c r="D621" s="78"/>
      <c r="E621" s="78"/>
    </row>
    <row r="622">
      <c r="A622" s="78"/>
      <c r="B622" s="78"/>
      <c r="C622" s="78"/>
      <c r="D622" s="78"/>
      <c r="E622" s="78"/>
    </row>
    <row r="623">
      <c r="A623" s="78"/>
      <c r="B623" s="78"/>
      <c r="C623" s="78"/>
      <c r="D623" s="78"/>
      <c r="E623" s="78"/>
    </row>
    <row r="624">
      <c r="A624" s="78"/>
      <c r="B624" s="78"/>
      <c r="C624" s="78"/>
      <c r="D624" s="78"/>
      <c r="E624" s="78"/>
    </row>
    <row r="625">
      <c r="A625" s="78"/>
      <c r="B625" s="78"/>
      <c r="C625" s="78"/>
      <c r="D625" s="78"/>
      <c r="E625" s="78"/>
    </row>
    <row r="626">
      <c r="A626" s="78"/>
      <c r="B626" s="78"/>
      <c r="C626" s="78"/>
      <c r="D626" s="78"/>
      <c r="E626" s="78"/>
    </row>
    <row r="627">
      <c r="A627" s="78"/>
      <c r="B627" s="78"/>
      <c r="C627" s="78"/>
      <c r="D627" s="78"/>
      <c r="E627" s="78"/>
    </row>
    <row r="628">
      <c r="A628" s="78"/>
      <c r="B628" s="78"/>
      <c r="C628" s="78"/>
      <c r="D628" s="78"/>
      <c r="E628" s="78"/>
    </row>
    <row r="629">
      <c r="A629" s="78"/>
      <c r="B629" s="78"/>
      <c r="C629" s="78"/>
      <c r="D629" s="78"/>
      <c r="E629" s="78"/>
    </row>
    <row r="630">
      <c r="A630" s="78"/>
      <c r="B630" s="78"/>
      <c r="C630" s="78"/>
      <c r="D630" s="78"/>
      <c r="E630" s="78"/>
    </row>
    <row r="631">
      <c r="A631" s="78"/>
      <c r="B631" s="78"/>
      <c r="C631" s="78"/>
      <c r="D631" s="78"/>
      <c r="E631" s="78"/>
    </row>
    <row r="632">
      <c r="A632" s="78"/>
      <c r="B632" s="78"/>
      <c r="C632" s="78"/>
      <c r="D632" s="78"/>
      <c r="E632" s="78"/>
    </row>
    <row r="633">
      <c r="A633" s="78"/>
      <c r="B633" s="78"/>
      <c r="C633" s="78"/>
      <c r="D633" s="78"/>
      <c r="E633" s="78"/>
    </row>
    <row r="634">
      <c r="A634" s="78"/>
      <c r="B634" s="78"/>
      <c r="C634" s="78"/>
      <c r="D634" s="78"/>
      <c r="E634" s="78"/>
    </row>
    <row r="635">
      <c r="A635" s="78"/>
      <c r="B635" s="78"/>
      <c r="C635" s="78"/>
      <c r="D635" s="78"/>
      <c r="E635" s="78"/>
    </row>
    <row r="636">
      <c r="A636" s="78"/>
      <c r="B636" s="78"/>
      <c r="C636" s="78"/>
      <c r="D636" s="78"/>
      <c r="E636" s="78"/>
    </row>
    <row r="637">
      <c r="A637" s="78"/>
      <c r="B637" s="78"/>
      <c r="C637" s="78"/>
      <c r="D637" s="78"/>
      <c r="E637" s="78"/>
    </row>
    <row r="638">
      <c r="A638" s="78"/>
      <c r="B638" s="78"/>
      <c r="C638" s="78"/>
      <c r="D638" s="78"/>
      <c r="E638" s="78"/>
    </row>
    <row r="639">
      <c r="A639" s="78"/>
      <c r="B639" s="78"/>
      <c r="C639" s="78"/>
      <c r="D639" s="78"/>
      <c r="E639" s="78"/>
    </row>
    <row r="640">
      <c r="A640" s="78"/>
      <c r="B640" s="78"/>
      <c r="C640" s="78"/>
      <c r="D640" s="78"/>
      <c r="E640" s="78"/>
    </row>
    <row r="641">
      <c r="A641" s="78"/>
      <c r="B641" s="78"/>
      <c r="C641" s="78"/>
      <c r="D641" s="78"/>
      <c r="E641" s="78"/>
    </row>
    <row r="642">
      <c r="A642" s="78"/>
      <c r="B642" s="78"/>
      <c r="C642" s="78"/>
      <c r="D642" s="78"/>
      <c r="E642" s="78"/>
    </row>
    <row r="643">
      <c r="A643" s="78"/>
      <c r="B643" s="78"/>
      <c r="C643" s="78"/>
      <c r="D643" s="78"/>
      <c r="E643" s="78"/>
    </row>
    <row r="644">
      <c r="A644" s="78"/>
      <c r="B644" s="78"/>
      <c r="C644" s="78"/>
      <c r="D644" s="78"/>
      <c r="E644" s="78"/>
    </row>
    <row r="645">
      <c r="A645" s="78"/>
      <c r="B645" s="78"/>
      <c r="C645" s="78"/>
      <c r="D645" s="78"/>
      <c r="E645" s="78"/>
    </row>
    <row r="646">
      <c r="A646" s="78"/>
      <c r="B646" s="78"/>
      <c r="C646" s="78"/>
      <c r="D646" s="78"/>
      <c r="E646" s="78"/>
    </row>
    <row r="647">
      <c r="A647" s="78"/>
      <c r="B647" s="78"/>
      <c r="C647" s="78"/>
      <c r="D647" s="78"/>
      <c r="E647" s="78"/>
    </row>
    <row r="648">
      <c r="A648" s="78"/>
      <c r="B648" s="78"/>
      <c r="C648" s="78"/>
      <c r="D648" s="78"/>
      <c r="E648" s="78"/>
    </row>
    <row r="649">
      <c r="A649" s="78"/>
      <c r="B649" s="78"/>
      <c r="C649" s="78"/>
      <c r="D649" s="78"/>
      <c r="E649" s="78"/>
    </row>
    <row r="650">
      <c r="A650" s="78"/>
      <c r="B650" s="78"/>
      <c r="C650" s="78"/>
      <c r="D650" s="78"/>
      <c r="E650" s="78"/>
    </row>
    <row r="651">
      <c r="A651" s="78"/>
      <c r="B651" s="78"/>
      <c r="C651" s="78"/>
      <c r="D651" s="78"/>
      <c r="E651" s="78"/>
    </row>
    <row r="652">
      <c r="A652" s="78"/>
      <c r="B652" s="78"/>
      <c r="C652" s="78"/>
      <c r="D652" s="78"/>
      <c r="E652" s="78"/>
    </row>
    <row r="653">
      <c r="A653" s="78"/>
      <c r="B653" s="78"/>
      <c r="C653" s="78"/>
      <c r="D653" s="78"/>
      <c r="E653" s="78"/>
    </row>
    <row r="654">
      <c r="A654" s="78"/>
      <c r="B654" s="78"/>
      <c r="C654" s="78"/>
      <c r="D654" s="78"/>
      <c r="E654" s="78"/>
    </row>
    <row r="655">
      <c r="A655" s="78"/>
      <c r="B655" s="78"/>
      <c r="C655" s="78"/>
      <c r="D655" s="78"/>
      <c r="E655" s="78"/>
    </row>
    <row r="656">
      <c r="A656" s="78"/>
      <c r="B656" s="78"/>
      <c r="C656" s="78"/>
      <c r="D656" s="78"/>
      <c r="E656" s="78"/>
    </row>
    <row r="657">
      <c r="A657" s="78"/>
      <c r="B657" s="78"/>
      <c r="C657" s="78"/>
      <c r="D657" s="78"/>
      <c r="E657" s="78"/>
    </row>
    <row r="658">
      <c r="A658" s="78"/>
      <c r="B658" s="78"/>
      <c r="C658" s="78"/>
      <c r="D658" s="78"/>
      <c r="E658" s="78"/>
    </row>
    <row r="659">
      <c r="A659" s="78"/>
      <c r="B659" s="78"/>
      <c r="C659" s="78"/>
      <c r="D659" s="78"/>
      <c r="E659" s="78"/>
    </row>
    <row r="660">
      <c r="A660" s="78"/>
      <c r="B660" s="78"/>
      <c r="C660" s="78"/>
      <c r="D660" s="78"/>
      <c r="E660" s="78"/>
    </row>
    <row r="661">
      <c r="A661" s="78"/>
      <c r="B661" s="78"/>
      <c r="C661" s="78"/>
      <c r="D661" s="78"/>
      <c r="E661" s="78"/>
    </row>
    <row r="662">
      <c r="A662" s="78"/>
      <c r="B662" s="78"/>
      <c r="C662" s="78"/>
      <c r="D662" s="78"/>
      <c r="E662" s="78"/>
    </row>
    <row r="663">
      <c r="A663" s="78"/>
      <c r="B663" s="78"/>
      <c r="C663" s="78"/>
      <c r="D663" s="78"/>
      <c r="E663" s="78"/>
    </row>
    <row r="664">
      <c r="A664" s="78"/>
      <c r="B664" s="78"/>
      <c r="C664" s="78"/>
      <c r="D664" s="78"/>
      <c r="E664" s="78"/>
    </row>
    <row r="665">
      <c r="A665" s="78"/>
      <c r="B665" s="78"/>
      <c r="C665" s="78"/>
      <c r="D665" s="78"/>
      <c r="E665" s="78"/>
    </row>
    <row r="666">
      <c r="A666" s="78"/>
      <c r="B666" s="78"/>
      <c r="C666" s="78"/>
      <c r="D666" s="78"/>
      <c r="E666" s="78"/>
    </row>
    <row r="667">
      <c r="A667" s="78"/>
      <c r="B667" s="78"/>
      <c r="C667" s="78"/>
      <c r="D667" s="78"/>
      <c r="E667" s="78"/>
    </row>
    <row r="668">
      <c r="A668" s="78"/>
      <c r="B668" s="78"/>
      <c r="C668" s="78"/>
      <c r="D668" s="78"/>
      <c r="E668" s="78"/>
    </row>
    <row r="669">
      <c r="A669" s="78"/>
      <c r="B669" s="78"/>
      <c r="C669" s="78"/>
      <c r="D669" s="78"/>
      <c r="E669" s="78"/>
    </row>
    <row r="670">
      <c r="A670" s="78"/>
      <c r="B670" s="78"/>
      <c r="C670" s="78"/>
      <c r="D670" s="78"/>
      <c r="E670" s="78"/>
    </row>
    <row r="671">
      <c r="A671" s="78"/>
      <c r="B671" s="78"/>
      <c r="C671" s="78"/>
      <c r="D671" s="78"/>
      <c r="E671" s="78"/>
    </row>
    <row r="672">
      <c r="A672" s="78"/>
      <c r="B672" s="78"/>
      <c r="C672" s="78"/>
      <c r="D672" s="78"/>
      <c r="E672" s="78"/>
    </row>
    <row r="673">
      <c r="A673" s="78"/>
      <c r="B673" s="78"/>
      <c r="C673" s="78"/>
      <c r="D673" s="78"/>
      <c r="E673" s="78"/>
    </row>
    <row r="674">
      <c r="A674" s="78"/>
      <c r="B674" s="78"/>
      <c r="C674" s="78"/>
      <c r="D674" s="78"/>
      <c r="E674" s="78"/>
    </row>
    <row r="675">
      <c r="A675" s="78"/>
      <c r="B675" s="78"/>
      <c r="C675" s="78"/>
      <c r="D675" s="78"/>
      <c r="E675" s="78"/>
    </row>
    <row r="676">
      <c r="A676" s="78"/>
      <c r="B676" s="78"/>
      <c r="C676" s="78"/>
      <c r="D676" s="78"/>
      <c r="E676" s="78"/>
    </row>
    <row r="677">
      <c r="A677" s="78"/>
      <c r="B677" s="78"/>
      <c r="C677" s="78"/>
      <c r="D677" s="78"/>
      <c r="E677" s="78"/>
    </row>
    <row r="678">
      <c r="A678" s="78"/>
      <c r="B678" s="78"/>
      <c r="C678" s="78"/>
      <c r="D678" s="78"/>
      <c r="E678" s="78"/>
    </row>
    <row r="679">
      <c r="A679" s="78"/>
      <c r="B679" s="78"/>
      <c r="C679" s="78"/>
      <c r="D679" s="78"/>
      <c r="E679" s="78"/>
    </row>
    <row r="680">
      <c r="A680" s="78"/>
      <c r="B680" s="78"/>
      <c r="C680" s="78"/>
      <c r="D680" s="78"/>
      <c r="E680" s="78"/>
    </row>
    <row r="681">
      <c r="A681" s="78"/>
      <c r="B681" s="78"/>
      <c r="C681" s="78"/>
      <c r="D681" s="78"/>
      <c r="E681" s="78"/>
    </row>
    <row r="682">
      <c r="A682" s="78"/>
      <c r="B682" s="78"/>
      <c r="C682" s="78"/>
      <c r="D682" s="78"/>
      <c r="E682" s="78"/>
    </row>
    <row r="683">
      <c r="A683" s="78"/>
      <c r="B683" s="78"/>
      <c r="C683" s="78"/>
      <c r="D683" s="78"/>
      <c r="E683" s="78"/>
    </row>
    <row r="684">
      <c r="A684" s="78"/>
      <c r="B684" s="78"/>
      <c r="C684" s="78"/>
      <c r="D684" s="78"/>
      <c r="E684" s="78"/>
    </row>
    <row r="685">
      <c r="A685" s="78"/>
      <c r="B685" s="78"/>
      <c r="C685" s="78"/>
      <c r="D685" s="78"/>
      <c r="E685" s="78"/>
    </row>
    <row r="686">
      <c r="A686" s="78"/>
      <c r="B686" s="78"/>
      <c r="C686" s="78"/>
      <c r="D686" s="78"/>
      <c r="E686" s="78"/>
    </row>
    <row r="687">
      <c r="A687" s="78"/>
      <c r="B687" s="78"/>
      <c r="C687" s="78"/>
      <c r="D687" s="78"/>
      <c r="E687" s="78"/>
    </row>
    <row r="688">
      <c r="A688" s="78"/>
      <c r="B688" s="78"/>
      <c r="C688" s="78"/>
      <c r="D688" s="78"/>
      <c r="E688" s="78"/>
    </row>
    <row r="689">
      <c r="A689" s="78"/>
      <c r="B689" s="78"/>
      <c r="C689" s="78"/>
      <c r="D689" s="78"/>
      <c r="E689" s="78"/>
    </row>
    <row r="690">
      <c r="A690" s="78"/>
      <c r="B690" s="78"/>
      <c r="C690" s="78"/>
      <c r="D690" s="78"/>
      <c r="E690" s="78"/>
    </row>
    <row r="691">
      <c r="A691" s="78"/>
      <c r="B691" s="78"/>
      <c r="C691" s="78"/>
      <c r="D691" s="78"/>
      <c r="E691" s="78"/>
    </row>
    <row r="692">
      <c r="A692" s="78"/>
      <c r="B692" s="78"/>
      <c r="C692" s="78"/>
      <c r="D692" s="78"/>
      <c r="E692" s="78"/>
    </row>
    <row r="693">
      <c r="A693" s="78"/>
      <c r="B693" s="78"/>
      <c r="C693" s="78"/>
      <c r="D693" s="78"/>
      <c r="E693" s="78"/>
    </row>
    <row r="694">
      <c r="A694" s="78"/>
      <c r="B694" s="78"/>
      <c r="C694" s="78"/>
      <c r="D694" s="78"/>
      <c r="E694" s="78"/>
    </row>
    <row r="695">
      <c r="A695" s="78"/>
      <c r="B695" s="78"/>
      <c r="C695" s="78"/>
      <c r="D695" s="78"/>
      <c r="E695" s="78"/>
    </row>
    <row r="696">
      <c r="A696" s="78"/>
      <c r="B696" s="78"/>
      <c r="C696" s="78"/>
      <c r="D696" s="78"/>
      <c r="E696" s="78"/>
    </row>
    <row r="697">
      <c r="A697" s="78"/>
      <c r="B697" s="78"/>
      <c r="C697" s="78"/>
      <c r="D697" s="78"/>
      <c r="E697" s="78"/>
    </row>
    <row r="698">
      <c r="A698" s="78"/>
      <c r="B698" s="78"/>
      <c r="C698" s="78"/>
      <c r="D698" s="78"/>
      <c r="E698" s="78"/>
    </row>
    <row r="699">
      <c r="A699" s="78"/>
      <c r="B699" s="78"/>
      <c r="C699" s="78"/>
      <c r="D699" s="78"/>
      <c r="E699" s="78"/>
    </row>
    <row r="700">
      <c r="A700" s="78"/>
      <c r="B700" s="78"/>
      <c r="C700" s="78"/>
      <c r="D700" s="78"/>
      <c r="E700" s="78"/>
    </row>
    <row r="701">
      <c r="A701" s="78"/>
      <c r="B701" s="78"/>
      <c r="C701" s="78"/>
      <c r="D701" s="78"/>
      <c r="E701" s="78"/>
    </row>
    <row r="702">
      <c r="A702" s="78"/>
      <c r="B702" s="78"/>
      <c r="C702" s="78"/>
      <c r="D702" s="78"/>
      <c r="E702" s="78"/>
    </row>
    <row r="703">
      <c r="A703" s="78"/>
      <c r="B703" s="78"/>
      <c r="C703" s="78"/>
      <c r="D703" s="78"/>
      <c r="E703" s="78"/>
    </row>
    <row r="704">
      <c r="A704" s="78"/>
      <c r="B704" s="78"/>
      <c r="C704" s="78"/>
      <c r="D704" s="78"/>
      <c r="E704" s="78"/>
    </row>
    <row r="705">
      <c r="A705" s="78"/>
      <c r="B705" s="78"/>
      <c r="C705" s="78"/>
      <c r="D705" s="78"/>
      <c r="E705" s="78"/>
    </row>
    <row r="706">
      <c r="A706" s="78"/>
      <c r="B706" s="78"/>
      <c r="C706" s="78"/>
      <c r="D706" s="78"/>
      <c r="E706" s="78"/>
    </row>
    <row r="707">
      <c r="A707" s="78"/>
      <c r="B707" s="78"/>
      <c r="C707" s="78"/>
      <c r="D707" s="78"/>
      <c r="E707" s="78"/>
    </row>
    <row r="708">
      <c r="A708" s="78"/>
      <c r="B708" s="78"/>
      <c r="C708" s="78"/>
      <c r="D708" s="78"/>
      <c r="E708" s="78"/>
    </row>
    <row r="709">
      <c r="A709" s="78"/>
      <c r="B709" s="78"/>
      <c r="C709" s="78"/>
      <c r="D709" s="78"/>
      <c r="E709" s="78"/>
    </row>
    <row r="710">
      <c r="A710" s="78"/>
      <c r="B710" s="78"/>
      <c r="C710" s="78"/>
      <c r="D710" s="78"/>
      <c r="E710" s="78"/>
    </row>
    <row r="711">
      <c r="A711" s="78"/>
      <c r="B711" s="78"/>
      <c r="C711" s="78"/>
      <c r="D711" s="78"/>
      <c r="E711" s="78"/>
    </row>
    <row r="712">
      <c r="A712" s="78"/>
      <c r="B712" s="78"/>
      <c r="C712" s="78"/>
      <c r="D712" s="78"/>
      <c r="E712" s="78"/>
    </row>
    <row r="713">
      <c r="A713" s="78"/>
      <c r="B713" s="78"/>
      <c r="C713" s="78"/>
      <c r="D713" s="78"/>
      <c r="E713" s="78"/>
    </row>
    <row r="714">
      <c r="A714" s="78"/>
      <c r="B714" s="78"/>
      <c r="C714" s="78"/>
      <c r="D714" s="78"/>
      <c r="E714" s="78"/>
    </row>
    <row r="715">
      <c r="A715" s="78"/>
      <c r="B715" s="78"/>
      <c r="C715" s="78"/>
      <c r="D715" s="78"/>
      <c r="E715" s="78"/>
    </row>
    <row r="716">
      <c r="A716" s="78"/>
      <c r="B716" s="78"/>
      <c r="C716" s="78"/>
      <c r="D716" s="78"/>
      <c r="E716" s="78"/>
    </row>
    <row r="717">
      <c r="A717" s="78"/>
      <c r="B717" s="78"/>
      <c r="C717" s="78"/>
      <c r="D717" s="78"/>
      <c r="E717" s="78"/>
    </row>
    <row r="718">
      <c r="A718" s="78"/>
      <c r="B718" s="78"/>
      <c r="C718" s="78"/>
      <c r="D718" s="78"/>
      <c r="E718" s="78"/>
    </row>
    <row r="719">
      <c r="A719" s="78"/>
      <c r="B719" s="78"/>
      <c r="C719" s="78"/>
      <c r="D719" s="78"/>
      <c r="E719" s="78"/>
    </row>
    <row r="720">
      <c r="A720" s="78"/>
      <c r="B720" s="78"/>
      <c r="C720" s="78"/>
      <c r="D720" s="78"/>
      <c r="E720" s="78"/>
    </row>
    <row r="721">
      <c r="A721" s="78"/>
      <c r="B721" s="78"/>
      <c r="C721" s="78"/>
      <c r="D721" s="78"/>
      <c r="E721" s="78"/>
    </row>
    <row r="722">
      <c r="A722" s="78"/>
      <c r="B722" s="78"/>
      <c r="C722" s="78"/>
      <c r="D722" s="78"/>
      <c r="E722" s="78"/>
    </row>
    <row r="723">
      <c r="A723" s="78"/>
      <c r="B723" s="78"/>
      <c r="C723" s="78"/>
      <c r="D723" s="78"/>
      <c r="E723" s="78"/>
    </row>
    <row r="724">
      <c r="A724" s="78"/>
      <c r="B724" s="78"/>
      <c r="C724" s="78"/>
      <c r="D724" s="78"/>
      <c r="E724" s="78"/>
    </row>
    <row r="725">
      <c r="A725" s="78"/>
      <c r="B725" s="78"/>
      <c r="C725" s="78"/>
      <c r="D725" s="78"/>
      <c r="E725" s="78"/>
    </row>
    <row r="726">
      <c r="A726" s="78"/>
      <c r="B726" s="78"/>
      <c r="C726" s="78"/>
      <c r="D726" s="78"/>
      <c r="E726" s="78"/>
    </row>
    <row r="727">
      <c r="A727" s="78"/>
      <c r="B727" s="78"/>
      <c r="C727" s="78"/>
      <c r="D727" s="78"/>
      <c r="E727" s="78"/>
    </row>
    <row r="728">
      <c r="A728" s="78"/>
      <c r="B728" s="78"/>
      <c r="C728" s="78"/>
      <c r="D728" s="78"/>
      <c r="E728" s="78"/>
    </row>
    <row r="729">
      <c r="A729" s="78"/>
      <c r="B729" s="78"/>
      <c r="C729" s="78"/>
      <c r="D729" s="78"/>
      <c r="E729" s="78"/>
    </row>
    <row r="730">
      <c r="A730" s="78"/>
      <c r="B730" s="78"/>
      <c r="C730" s="78"/>
      <c r="D730" s="78"/>
      <c r="E730" s="78"/>
    </row>
    <row r="731">
      <c r="A731" s="78"/>
      <c r="B731" s="78"/>
      <c r="C731" s="78"/>
      <c r="D731" s="78"/>
      <c r="E731" s="78"/>
    </row>
    <row r="732">
      <c r="A732" s="78"/>
      <c r="B732" s="78"/>
      <c r="C732" s="78"/>
      <c r="D732" s="78"/>
      <c r="E732" s="78"/>
    </row>
    <row r="733">
      <c r="A733" s="78"/>
      <c r="B733" s="78"/>
      <c r="C733" s="78"/>
      <c r="D733" s="78"/>
      <c r="E733" s="78"/>
    </row>
    <row r="734">
      <c r="A734" s="78"/>
      <c r="B734" s="78"/>
      <c r="C734" s="78"/>
      <c r="D734" s="78"/>
      <c r="E734" s="78"/>
    </row>
    <row r="735">
      <c r="A735" s="78"/>
      <c r="B735" s="78"/>
      <c r="C735" s="78"/>
      <c r="D735" s="78"/>
      <c r="E735" s="78"/>
    </row>
    <row r="736">
      <c r="A736" s="78"/>
      <c r="B736" s="78"/>
      <c r="C736" s="78"/>
      <c r="D736" s="78"/>
      <c r="E736" s="78"/>
    </row>
    <row r="737">
      <c r="A737" s="78"/>
      <c r="B737" s="78"/>
      <c r="C737" s="78"/>
      <c r="D737" s="78"/>
      <c r="E737" s="78"/>
    </row>
    <row r="738">
      <c r="A738" s="78"/>
      <c r="B738" s="78"/>
      <c r="C738" s="78"/>
      <c r="D738" s="78"/>
      <c r="E738" s="78"/>
    </row>
    <row r="739">
      <c r="A739" s="78"/>
      <c r="B739" s="78"/>
      <c r="C739" s="78"/>
      <c r="D739" s="78"/>
      <c r="E739" s="78"/>
    </row>
    <row r="740">
      <c r="A740" s="78"/>
      <c r="B740" s="78"/>
      <c r="C740" s="78"/>
      <c r="D740" s="78"/>
      <c r="E740" s="78"/>
    </row>
    <row r="741">
      <c r="A741" s="78"/>
      <c r="B741" s="78"/>
      <c r="C741" s="78"/>
      <c r="D741" s="78"/>
      <c r="E741" s="78"/>
    </row>
    <row r="742">
      <c r="A742" s="78"/>
      <c r="B742" s="78"/>
      <c r="C742" s="78"/>
      <c r="D742" s="78"/>
      <c r="E742" s="78"/>
    </row>
    <row r="743">
      <c r="A743" s="78"/>
      <c r="B743" s="78"/>
      <c r="C743" s="78"/>
      <c r="D743" s="78"/>
      <c r="E743" s="78"/>
    </row>
    <row r="744">
      <c r="A744" s="78"/>
      <c r="B744" s="78"/>
      <c r="C744" s="78"/>
      <c r="D744" s="78"/>
      <c r="E744" s="78"/>
    </row>
    <row r="745">
      <c r="A745" s="78"/>
      <c r="B745" s="78"/>
      <c r="C745" s="78"/>
      <c r="D745" s="78"/>
      <c r="E745" s="78"/>
    </row>
    <row r="746">
      <c r="A746" s="78"/>
      <c r="B746" s="78"/>
      <c r="C746" s="78"/>
      <c r="D746" s="78"/>
      <c r="E746" s="78"/>
    </row>
    <row r="747">
      <c r="A747" s="78"/>
      <c r="B747" s="78"/>
      <c r="C747" s="78"/>
      <c r="D747" s="78"/>
      <c r="E747" s="78"/>
    </row>
    <row r="748">
      <c r="A748" s="78"/>
      <c r="B748" s="78"/>
      <c r="C748" s="78"/>
      <c r="D748" s="78"/>
      <c r="E748" s="78"/>
    </row>
    <row r="749">
      <c r="A749" s="78"/>
      <c r="B749" s="78"/>
      <c r="C749" s="78"/>
      <c r="D749" s="78"/>
      <c r="E749" s="78"/>
    </row>
    <row r="750">
      <c r="A750" s="78"/>
      <c r="B750" s="78"/>
      <c r="C750" s="78"/>
      <c r="D750" s="78"/>
      <c r="E750" s="78"/>
    </row>
    <row r="751">
      <c r="A751" s="78"/>
      <c r="B751" s="78"/>
      <c r="C751" s="78"/>
      <c r="D751" s="78"/>
      <c r="E751" s="78"/>
    </row>
    <row r="752">
      <c r="A752" s="78"/>
      <c r="B752" s="78"/>
      <c r="C752" s="78"/>
      <c r="D752" s="78"/>
      <c r="E752" s="78"/>
    </row>
    <row r="753">
      <c r="A753" s="78"/>
      <c r="B753" s="78"/>
      <c r="C753" s="78"/>
      <c r="D753" s="78"/>
      <c r="E753" s="78"/>
    </row>
    <row r="754">
      <c r="A754" s="78"/>
      <c r="B754" s="78"/>
      <c r="C754" s="78"/>
      <c r="D754" s="78"/>
      <c r="E754" s="78"/>
    </row>
    <row r="755">
      <c r="A755" s="78"/>
      <c r="B755" s="78"/>
      <c r="C755" s="78"/>
      <c r="D755" s="78"/>
      <c r="E755" s="78"/>
    </row>
    <row r="756">
      <c r="A756" s="78"/>
      <c r="B756" s="78"/>
      <c r="C756" s="78"/>
      <c r="D756" s="78"/>
      <c r="E756" s="78"/>
    </row>
    <row r="757">
      <c r="A757" s="78"/>
      <c r="B757" s="78"/>
      <c r="C757" s="78"/>
      <c r="D757" s="78"/>
      <c r="E757" s="78"/>
    </row>
    <row r="758">
      <c r="A758" s="78"/>
      <c r="B758" s="78"/>
      <c r="C758" s="78"/>
      <c r="D758" s="78"/>
      <c r="E758" s="78"/>
    </row>
    <row r="759">
      <c r="A759" s="78"/>
      <c r="B759" s="78"/>
      <c r="C759" s="78"/>
      <c r="D759" s="78"/>
      <c r="E759" s="78"/>
    </row>
    <row r="760">
      <c r="A760" s="78"/>
      <c r="B760" s="78"/>
      <c r="C760" s="78"/>
      <c r="D760" s="78"/>
      <c r="E760" s="78"/>
    </row>
    <row r="761">
      <c r="A761" s="78"/>
      <c r="B761" s="78"/>
      <c r="C761" s="78"/>
      <c r="D761" s="78"/>
      <c r="E761" s="78"/>
    </row>
    <row r="762">
      <c r="A762" s="78"/>
      <c r="B762" s="78"/>
      <c r="C762" s="78"/>
      <c r="D762" s="78"/>
      <c r="E762" s="78"/>
    </row>
    <row r="763">
      <c r="A763" s="78"/>
      <c r="B763" s="78"/>
      <c r="C763" s="78"/>
      <c r="D763" s="78"/>
      <c r="E763" s="78"/>
    </row>
    <row r="764">
      <c r="A764" s="78"/>
      <c r="B764" s="78"/>
      <c r="C764" s="78"/>
      <c r="D764" s="78"/>
      <c r="E764" s="78"/>
    </row>
    <row r="765">
      <c r="A765" s="78"/>
      <c r="B765" s="78"/>
      <c r="C765" s="78"/>
      <c r="D765" s="78"/>
      <c r="E765" s="78"/>
    </row>
    <row r="766">
      <c r="A766" s="78"/>
      <c r="B766" s="78"/>
      <c r="C766" s="78"/>
      <c r="D766" s="78"/>
      <c r="E766" s="78"/>
    </row>
    <row r="767">
      <c r="A767" s="78"/>
      <c r="B767" s="78"/>
      <c r="C767" s="78"/>
      <c r="D767" s="78"/>
      <c r="E767" s="78"/>
    </row>
    <row r="768">
      <c r="A768" s="78"/>
      <c r="B768" s="78"/>
      <c r="C768" s="78"/>
      <c r="D768" s="78"/>
      <c r="E768" s="78"/>
    </row>
    <row r="769">
      <c r="A769" s="78"/>
      <c r="B769" s="78"/>
      <c r="C769" s="78"/>
      <c r="D769" s="78"/>
      <c r="E769" s="78"/>
    </row>
    <row r="770">
      <c r="A770" s="78"/>
      <c r="B770" s="78"/>
      <c r="C770" s="78"/>
      <c r="D770" s="78"/>
      <c r="E770" s="78"/>
    </row>
    <row r="771">
      <c r="A771" s="78"/>
      <c r="B771" s="78"/>
      <c r="C771" s="78"/>
      <c r="D771" s="78"/>
      <c r="E771" s="78"/>
    </row>
    <row r="772">
      <c r="A772" s="78"/>
      <c r="B772" s="78"/>
      <c r="C772" s="78"/>
      <c r="D772" s="78"/>
      <c r="E772" s="78"/>
    </row>
    <row r="773">
      <c r="A773" s="78"/>
      <c r="B773" s="78"/>
      <c r="C773" s="78"/>
      <c r="D773" s="78"/>
      <c r="E773" s="78"/>
    </row>
    <row r="774">
      <c r="A774" s="78"/>
      <c r="B774" s="78"/>
      <c r="C774" s="78"/>
      <c r="D774" s="78"/>
      <c r="E774" s="78"/>
    </row>
    <row r="775">
      <c r="A775" s="78"/>
      <c r="B775" s="78"/>
      <c r="C775" s="78"/>
      <c r="D775" s="78"/>
      <c r="E775" s="78"/>
    </row>
    <row r="776">
      <c r="A776" s="78"/>
      <c r="B776" s="78"/>
      <c r="C776" s="78"/>
      <c r="D776" s="78"/>
      <c r="E776" s="78"/>
    </row>
    <row r="777">
      <c r="A777" s="78"/>
      <c r="B777" s="78"/>
      <c r="C777" s="78"/>
      <c r="D777" s="78"/>
      <c r="E777" s="78"/>
    </row>
    <row r="778">
      <c r="A778" s="78"/>
      <c r="B778" s="78"/>
      <c r="C778" s="78"/>
      <c r="D778" s="78"/>
      <c r="E778" s="78"/>
    </row>
    <row r="779">
      <c r="A779" s="78"/>
      <c r="B779" s="78"/>
      <c r="C779" s="78"/>
      <c r="D779" s="78"/>
      <c r="E779" s="78"/>
    </row>
    <row r="780">
      <c r="A780" s="78"/>
      <c r="B780" s="78"/>
      <c r="C780" s="78"/>
      <c r="D780" s="78"/>
      <c r="E780" s="78"/>
    </row>
    <row r="781">
      <c r="A781" s="78"/>
      <c r="B781" s="78"/>
      <c r="C781" s="78"/>
      <c r="D781" s="78"/>
      <c r="E781" s="78"/>
    </row>
    <row r="782">
      <c r="A782" s="78"/>
      <c r="B782" s="78"/>
      <c r="C782" s="78"/>
      <c r="D782" s="78"/>
      <c r="E782" s="78"/>
    </row>
    <row r="783">
      <c r="A783" s="78"/>
      <c r="B783" s="78"/>
      <c r="C783" s="78"/>
      <c r="D783" s="78"/>
      <c r="E783" s="78"/>
    </row>
    <row r="784">
      <c r="A784" s="78"/>
      <c r="B784" s="78"/>
      <c r="C784" s="78"/>
      <c r="D784" s="78"/>
      <c r="E784" s="78"/>
    </row>
    <row r="785">
      <c r="A785" s="78"/>
      <c r="B785" s="78"/>
      <c r="C785" s="78"/>
      <c r="D785" s="78"/>
      <c r="E785" s="78"/>
    </row>
    <row r="786">
      <c r="A786" s="78"/>
      <c r="B786" s="78"/>
      <c r="C786" s="78"/>
      <c r="D786" s="78"/>
      <c r="E786" s="78"/>
    </row>
    <row r="787">
      <c r="A787" s="78"/>
      <c r="B787" s="78"/>
      <c r="C787" s="78"/>
      <c r="D787" s="78"/>
      <c r="E787" s="78"/>
    </row>
    <row r="788">
      <c r="A788" s="78"/>
      <c r="B788" s="78"/>
      <c r="C788" s="78"/>
      <c r="D788" s="78"/>
      <c r="E788" s="78"/>
    </row>
    <row r="789">
      <c r="A789" s="78"/>
      <c r="B789" s="78"/>
      <c r="C789" s="78"/>
      <c r="D789" s="78"/>
      <c r="E789" s="78"/>
    </row>
    <row r="790">
      <c r="A790" s="78"/>
      <c r="B790" s="78"/>
      <c r="C790" s="78"/>
      <c r="D790" s="78"/>
      <c r="E790" s="78"/>
    </row>
    <row r="791">
      <c r="A791" s="78"/>
      <c r="B791" s="78"/>
      <c r="C791" s="78"/>
      <c r="D791" s="78"/>
      <c r="E791" s="78"/>
    </row>
    <row r="792">
      <c r="A792" s="78"/>
      <c r="B792" s="78"/>
      <c r="C792" s="78"/>
      <c r="D792" s="78"/>
      <c r="E792" s="78"/>
    </row>
    <row r="793">
      <c r="A793" s="78"/>
      <c r="B793" s="78"/>
      <c r="C793" s="78"/>
      <c r="D793" s="78"/>
      <c r="E793" s="78"/>
    </row>
    <row r="794">
      <c r="A794" s="78"/>
      <c r="B794" s="78"/>
      <c r="C794" s="78"/>
      <c r="D794" s="78"/>
      <c r="E794" s="78"/>
    </row>
    <row r="795">
      <c r="A795" s="78"/>
      <c r="B795" s="78"/>
      <c r="C795" s="78"/>
      <c r="D795" s="78"/>
      <c r="E795" s="78"/>
    </row>
    <row r="796">
      <c r="A796" s="78"/>
      <c r="B796" s="78"/>
      <c r="C796" s="78"/>
      <c r="D796" s="78"/>
      <c r="E796" s="78"/>
    </row>
    <row r="797">
      <c r="A797" s="78"/>
      <c r="B797" s="78"/>
      <c r="C797" s="78"/>
      <c r="D797" s="78"/>
      <c r="E797" s="78"/>
    </row>
    <row r="798">
      <c r="A798" s="78"/>
      <c r="B798" s="78"/>
      <c r="C798" s="78"/>
      <c r="D798" s="78"/>
      <c r="E798" s="78"/>
    </row>
    <row r="799">
      <c r="A799" s="78"/>
      <c r="B799" s="78"/>
      <c r="C799" s="78"/>
      <c r="D799" s="78"/>
      <c r="E799" s="78"/>
    </row>
    <row r="800">
      <c r="A800" s="78"/>
      <c r="B800" s="78"/>
      <c r="C800" s="78"/>
      <c r="D800" s="78"/>
      <c r="E800" s="78"/>
    </row>
    <row r="801">
      <c r="A801" s="78"/>
      <c r="B801" s="78"/>
      <c r="C801" s="78"/>
      <c r="D801" s="78"/>
      <c r="E801" s="78"/>
    </row>
    <row r="802">
      <c r="A802" s="78"/>
      <c r="B802" s="78"/>
      <c r="C802" s="78"/>
      <c r="D802" s="78"/>
      <c r="E802" s="78"/>
    </row>
    <row r="803">
      <c r="A803" s="78"/>
      <c r="B803" s="78"/>
      <c r="C803" s="78"/>
      <c r="D803" s="78"/>
      <c r="E803" s="78"/>
    </row>
    <row r="804">
      <c r="A804" s="78"/>
      <c r="B804" s="78"/>
      <c r="C804" s="78"/>
      <c r="D804" s="78"/>
      <c r="E804" s="78"/>
    </row>
    <row r="805">
      <c r="A805" s="78"/>
      <c r="B805" s="78"/>
      <c r="C805" s="78"/>
      <c r="D805" s="78"/>
      <c r="E805" s="78"/>
    </row>
    <row r="806">
      <c r="A806" s="78"/>
      <c r="B806" s="78"/>
      <c r="C806" s="78"/>
      <c r="D806" s="78"/>
      <c r="E806" s="78"/>
    </row>
    <row r="807">
      <c r="A807" s="78"/>
      <c r="B807" s="78"/>
      <c r="C807" s="78"/>
      <c r="D807" s="78"/>
      <c r="E807" s="78"/>
    </row>
    <row r="808">
      <c r="A808" s="78"/>
      <c r="B808" s="78"/>
      <c r="C808" s="78"/>
      <c r="D808" s="78"/>
      <c r="E808" s="78"/>
    </row>
    <row r="809">
      <c r="A809" s="78"/>
      <c r="B809" s="78"/>
      <c r="C809" s="78"/>
      <c r="D809" s="78"/>
      <c r="E809" s="78"/>
    </row>
    <row r="810">
      <c r="A810" s="78"/>
      <c r="B810" s="78"/>
      <c r="C810" s="78"/>
      <c r="D810" s="78"/>
      <c r="E810" s="78"/>
    </row>
    <row r="811">
      <c r="A811" s="78"/>
      <c r="B811" s="78"/>
      <c r="C811" s="78"/>
      <c r="D811" s="78"/>
      <c r="E811" s="78"/>
    </row>
    <row r="812">
      <c r="A812" s="78"/>
      <c r="B812" s="78"/>
      <c r="C812" s="78"/>
      <c r="D812" s="78"/>
      <c r="E812" s="78"/>
    </row>
    <row r="813">
      <c r="A813" s="78"/>
      <c r="B813" s="78"/>
      <c r="C813" s="78"/>
      <c r="D813" s="78"/>
      <c r="E813" s="78"/>
    </row>
    <row r="814">
      <c r="A814" s="78"/>
      <c r="B814" s="78"/>
      <c r="C814" s="78"/>
      <c r="D814" s="78"/>
      <c r="E814" s="78"/>
    </row>
    <row r="815">
      <c r="A815" s="78"/>
      <c r="B815" s="78"/>
      <c r="C815" s="78"/>
      <c r="D815" s="78"/>
      <c r="E815" s="78"/>
    </row>
    <row r="816">
      <c r="A816" s="78"/>
      <c r="B816" s="78"/>
      <c r="C816" s="78"/>
      <c r="D816" s="78"/>
      <c r="E816" s="78"/>
    </row>
    <row r="817">
      <c r="A817" s="78"/>
      <c r="B817" s="78"/>
      <c r="C817" s="78"/>
      <c r="D817" s="78"/>
      <c r="E817" s="78"/>
    </row>
    <row r="818">
      <c r="A818" s="78"/>
      <c r="B818" s="78"/>
      <c r="C818" s="78"/>
      <c r="D818" s="78"/>
      <c r="E818" s="78"/>
    </row>
    <row r="819">
      <c r="A819" s="78"/>
      <c r="B819" s="78"/>
      <c r="C819" s="78"/>
      <c r="D819" s="78"/>
      <c r="E819" s="78"/>
    </row>
    <row r="820">
      <c r="A820" s="78"/>
      <c r="B820" s="78"/>
      <c r="C820" s="78"/>
      <c r="D820" s="78"/>
      <c r="E820" s="78"/>
    </row>
    <row r="821">
      <c r="A821" s="78"/>
      <c r="B821" s="78"/>
      <c r="C821" s="78"/>
      <c r="D821" s="78"/>
      <c r="E821" s="78"/>
    </row>
    <row r="822">
      <c r="A822" s="78"/>
      <c r="B822" s="78"/>
      <c r="C822" s="78"/>
      <c r="D822" s="78"/>
      <c r="E822" s="78"/>
    </row>
    <row r="823">
      <c r="A823" s="78"/>
      <c r="B823" s="78"/>
      <c r="C823" s="78"/>
      <c r="D823" s="78"/>
      <c r="E823" s="78"/>
    </row>
    <row r="824">
      <c r="A824" s="78"/>
      <c r="B824" s="78"/>
      <c r="C824" s="78"/>
      <c r="D824" s="78"/>
      <c r="E824" s="78"/>
    </row>
    <row r="825">
      <c r="A825" s="78"/>
      <c r="B825" s="78"/>
      <c r="C825" s="78"/>
      <c r="D825" s="78"/>
      <c r="E825" s="78"/>
    </row>
    <row r="826">
      <c r="A826" s="78"/>
      <c r="B826" s="78"/>
      <c r="C826" s="78"/>
      <c r="D826" s="78"/>
      <c r="E826" s="78"/>
    </row>
    <row r="827">
      <c r="A827" s="78"/>
      <c r="B827" s="78"/>
      <c r="C827" s="78"/>
      <c r="D827" s="78"/>
      <c r="E827" s="78"/>
    </row>
    <row r="828">
      <c r="A828" s="78"/>
      <c r="B828" s="78"/>
      <c r="C828" s="78"/>
      <c r="D828" s="78"/>
      <c r="E828" s="78"/>
    </row>
    <row r="829">
      <c r="A829" s="78"/>
      <c r="B829" s="78"/>
      <c r="C829" s="78"/>
      <c r="D829" s="78"/>
      <c r="E829" s="78"/>
    </row>
    <row r="830">
      <c r="A830" s="78"/>
      <c r="B830" s="78"/>
      <c r="C830" s="78"/>
      <c r="D830" s="78"/>
      <c r="E830" s="78"/>
    </row>
    <row r="831">
      <c r="A831" s="78"/>
      <c r="B831" s="78"/>
      <c r="C831" s="78"/>
      <c r="D831" s="78"/>
      <c r="E831" s="78"/>
    </row>
    <row r="832">
      <c r="A832" s="78"/>
      <c r="B832" s="78"/>
      <c r="C832" s="78"/>
      <c r="D832" s="78"/>
      <c r="E832" s="78"/>
    </row>
    <row r="833">
      <c r="A833" s="78"/>
      <c r="B833" s="78"/>
      <c r="C833" s="78"/>
      <c r="D833" s="78"/>
      <c r="E833" s="78"/>
    </row>
    <row r="834">
      <c r="A834" s="78"/>
      <c r="B834" s="78"/>
      <c r="C834" s="78"/>
      <c r="D834" s="78"/>
      <c r="E834" s="78"/>
    </row>
    <row r="835">
      <c r="A835" s="78"/>
      <c r="B835" s="78"/>
      <c r="C835" s="78"/>
      <c r="D835" s="78"/>
      <c r="E835" s="78"/>
    </row>
    <row r="836">
      <c r="A836" s="78"/>
      <c r="B836" s="78"/>
      <c r="C836" s="78"/>
      <c r="D836" s="78"/>
      <c r="E836" s="78"/>
    </row>
    <row r="837">
      <c r="A837" s="78"/>
      <c r="B837" s="78"/>
      <c r="C837" s="78"/>
      <c r="D837" s="78"/>
      <c r="E837" s="78"/>
    </row>
    <row r="838">
      <c r="A838" s="78"/>
      <c r="B838" s="78"/>
      <c r="C838" s="78"/>
      <c r="D838" s="78"/>
      <c r="E838" s="78"/>
    </row>
    <row r="839">
      <c r="A839" s="78"/>
      <c r="B839" s="78"/>
      <c r="C839" s="78"/>
      <c r="D839" s="78"/>
      <c r="E839" s="78"/>
    </row>
    <row r="840">
      <c r="A840" s="78"/>
      <c r="B840" s="78"/>
      <c r="C840" s="78"/>
      <c r="D840" s="78"/>
      <c r="E840" s="78"/>
    </row>
    <row r="841">
      <c r="A841" s="78"/>
      <c r="B841" s="78"/>
      <c r="C841" s="78"/>
      <c r="D841" s="78"/>
      <c r="E841" s="78"/>
    </row>
    <row r="842">
      <c r="A842" s="78"/>
      <c r="B842" s="78"/>
      <c r="C842" s="78"/>
      <c r="D842" s="78"/>
      <c r="E842" s="78"/>
    </row>
    <row r="843">
      <c r="A843" s="78"/>
      <c r="B843" s="78"/>
      <c r="C843" s="78"/>
      <c r="D843" s="78"/>
      <c r="E843" s="78"/>
    </row>
    <row r="844">
      <c r="A844" s="78"/>
      <c r="B844" s="78"/>
      <c r="C844" s="78"/>
      <c r="D844" s="78"/>
      <c r="E844" s="78"/>
    </row>
    <row r="845">
      <c r="A845" s="78"/>
      <c r="B845" s="78"/>
      <c r="C845" s="78"/>
      <c r="D845" s="78"/>
      <c r="E845" s="78"/>
    </row>
    <row r="846">
      <c r="A846" s="78"/>
      <c r="B846" s="78"/>
      <c r="C846" s="78"/>
      <c r="D846" s="78"/>
      <c r="E846" s="78"/>
    </row>
    <row r="847">
      <c r="A847" s="78"/>
      <c r="B847" s="78"/>
      <c r="C847" s="78"/>
      <c r="D847" s="78"/>
      <c r="E847" s="78"/>
    </row>
    <row r="848">
      <c r="A848" s="78"/>
      <c r="B848" s="78"/>
      <c r="C848" s="78"/>
      <c r="D848" s="78"/>
      <c r="E848" s="78"/>
    </row>
    <row r="849">
      <c r="A849" s="78"/>
      <c r="B849" s="78"/>
      <c r="C849" s="78"/>
      <c r="D849" s="78"/>
      <c r="E849" s="78"/>
    </row>
    <row r="850">
      <c r="A850" s="78"/>
      <c r="B850" s="78"/>
      <c r="C850" s="78"/>
      <c r="D850" s="78"/>
      <c r="E850" s="78"/>
    </row>
    <row r="851">
      <c r="A851" s="78"/>
      <c r="B851" s="78"/>
      <c r="C851" s="78"/>
      <c r="D851" s="78"/>
      <c r="E851" s="78"/>
    </row>
    <row r="852">
      <c r="A852" s="78"/>
      <c r="B852" s="78"/>
      <c r="C852" s="78"/>
      <c r="D852" s="78"/>
      <c r="E852" s="78"/>
    </row>
    <row r="853">
      <c r="A853" s="78"/>
      <c r="B853" s="78"/>
      <c r="C853" s="78"/>
      <c r="D853" s="78"/>
      <c r="E853" s="78"/>
    </row>
    <row r="854">
      <c r="A854" s="78"/>
      <c r="B854" s="78"/>
      <c r="C854" s="78"/>
      <c r="D854" s="78"/>
      <c r="E854" s="78"/>
    </row>
    <row r="855">
      <c r="A855" s="78"/>
      <c r="B855" s="78"/>
      <c r="C855" s="78"/>
      <c r="D855" s="78"/>
      <c r="E855" s="78"/>
    </row>
    <row r="856">
      <c r="A856" s="78"/>
      <c r="B856" s="78"/>
      <c r="C856" s="78"/>
      <c r="D856" s="78"/>
      <c r="E856" s="78"/>
    </row>
    <row r="857">
      <c r="A857" s="78"/>
      <c r="B857" s="78"/>
      <c r="C857" s="78"/>
      <c r="D857" s="78"/>
      <c r="E857" s="78"/>
    </row>
    <row r="858">
      <c r="A858" s="78"/>
      <c r="B858" s="78"/>
      <c r="C858" s="78"/>
      <c r="D858" s="78"/>
      <c r="E858" s="78"/>
    </row>
    <row r="859">
      <c r="A859" s="78"/>
      <c r="B859" s="78"/>
      <c r="C859" s="78"/>
      <c r="D859" s="78"/>
      <c r="E859" s="78"/>
    </row>
    <row r="860">
      <c r="A860" s="78"/>
      <c r="B860" s="78"/>
      <c r="C860" s="78"/>
      <c r="D860" s="78"/>
      <c r="E860" s="78"/>
    </row>
    <row r="861">
      <c r="A861" s="78"/>
      <c r="B861" s="78"/>
      <c r="C861" s="78"/>
      <c r="D861" s="78"/>
      <c r="E861" s="78"/>
    </row>
    <row r="862">
      <c r="A862" s="78"/>
      <c r="B862" s="78"/>
      <c r="C862" s="78"/>
      <c r="D862" s="78"/>
      <c r="E862" s="78"/>
    </row>
    <row r="863">
      <c r="A863" s="78"/>
      <c r="B863" s="78"/>
      <c r="C863" s="78"/>
      <c r="D863" s="78"/>
      <c r="E863" s="78"/>
    </row>
    <row r="864">
      <c r="A864" s="78"/>
      <c r="B864" s="78"/>
      <c r="C864" s="78"/>
      <c r="D864" s="78"/>
      <c r="E864" s="78"/>
    </row>
    <row r="865">
      <c r="A865" s="78"/>
      <c r="B865" s="78"/>
      <c r="C865" s="78"/>
      <c r="D865" s="78"/>
      <c r="E865" s="78"/>
    </row>
    <row r="866">
      <c r="A866" s="78"/>
      <c r="B866" s="78"/>
      <c r="C866" s="78"/>
      <c r="D866" s="78"/>
      <c r="E866" s="78"/>
    </row>
    <row r="867">
      <c r="A867" s="78"/>
      <c r="B867" s="78"/>
      <c r="C867" s="78"/>
      <c r="D867" s="78"/>
      <c r="E867" s="78"/>
    </row>
    <row r="868">
      <c r="A868" s="78"/>
      <c r="B868" s="78"/>
      <c r="C868" s="78"/>
      <c r="D868" s="78"/>
      <c r="E868" s="78"/>
    </row>
    <row r="869">
      <c r="A869" s="78"/>
      <c r="B869" s="78"/>
      <c r="C869" s="78"/>
      <c r="D869" s="78"/>
      <c r="E869" s="78"/>
    </row>
    <row r="870">
      <c r="A870" s="78"/>
      <c r="B870" s="78"/>
      <c r="C870" s="78"/>
      <c r="D870" s="78"/>
      <c r="E870" s="78"/>
    </row>
    <row r="871">
      <c r="A871" s="78"/>
      <c r="B871" s="78"/>
      <c r="C871" s="78"/>
      <c r="D871" s="78"/>
      <c r="E871" s="78"/>
    </row>
    <row r="872">
      <c r="A872" s="78"/>
      <c r="B872" s="78"/>
      <c r="C872" s="78"/>
      <c r="D872" s="78"/>
      <c r="E872" s="78"/>
    </row>
    <row r="873">
      <c r="A873" s="78"/>
      <c r="B873" s="78"/>
      <c r="C873" s="78"/>
      <c r="D873" s="78"/>
      <c r="E873" s="78"/>
    </row>
    <row r="874">
      <c r="A874" s="78"/>
      <c r="B874" s="78"/>
      <c r="C874" s="78"/>
      <c r="D874" s="78"/>
      <c r="E874" s="78"/>
    </row>
    <row r="875">
      <c r="A875" s="78"/>
      <c r="B875" s="78"/>
      <c r="C875" s="78"/>
      <c r="D875" s="78"/>
      <c r="E875" s="78"/>
    </row>
    <row r="876">
      <c r="A876" s="78"/>
      <c r="B876" s="78"/>
      <c r="C876" s="78"/>
      <c r="D876" s="78"/>
      <c r="E876" s="78"/>
    </row>
    <row r="877">
      <c r="A877" s="78"/>
      <c r="B877" s="78"/>
      <c r="C877" s="78"/>
      <c r="D877" s="78"/>
      <c r="E877" s="78"/>
    </row>
    <row r="878">
      <c r="A878" s="78"/>
      <c r="B878" s="78"/>
      <c r="C878" s="78"/>
      <c r="D878" s="78"/>
      <c r="E878" s="78"/>
    </row>
    <row r="879">
      <c r="A879" s="78"/>
      <c r="B879" s="78"/>
      <c r="C879" s="78"/>
      <c r="D879" s="78"/>
      <c r="E879" s="78"/>
    </row>
    <row r="880">
      <c r="A880" s="78"/>
      <c r="B880" s="78"/>
      <c r="C880" s="78"/>
      <c r="D880" s="78"/>
      <c r="E880" s="78"/>
    </row>
    <row r="881">
      <c r="A881" s="78"/>
      <c r="B881" s="78"/>
      <c r="C881" s="78"/>
      <c r="D881" s="78"/>
      <c r="E881" s="78"/>
    </row>
    <row r="882">
      <c r="A882" s="78"/>
      <c r="B882" s="78"/>
      <c r="C882" s="78"/>
      <c r="D882" s="78"/>
      <c r="E882" s="78"/>
    </row>
    <row r="883">
      <c r="A883" s="78"/>
      <c r="B883" s="78"/>
      <c r="C883" s="78"/>
      <c r="D883" s="78"/>
      <c r="E883" s="78"/>
    </row>
    <row r="884">
      <c r="A884" s="78"/>
      <c r="B884" s="78"/>
      <c r="C884" s="78"/>
      <c r="D884" s="78"/>
      <c r="E884" s="78"/>
    </row>
    <row r="885">
      <c r="A885" s="78"/>
      <c r="B885" s="78"/>
      <c r="C885" s="78"/>
      <c r="D885" s="78"/>
      <c r="E885" s="78"/>
    </row>
    <row r="886">
      <c r="A886" s="78"/>
      <c r="B886" s="78"/>
      <c r="C886" s="78"/>
      <c r="D886" s="78"/>
      <c r="E886" s="78"/>
    </row>
    <row r="887">
      <c r="A887" s="78"/>
      <c r="B887" s="78"/>
      <c r="C887" s="78"/>
      <c r="D887" s="78"/>
      <c r="E887" s="78"/>
    </row>
    <row r="888">
      <c r="A888" s="78"/>
      <c r="B888" s="78"/>
      <c r="C888" s="78"/>
      <c r="D888" s="78"/>
      <c r="E888" s="78"/>
    </row>
    <row r="889">
      <c r="A889" s="78"/>
      <c r="B889" s="78"/>
      <c r="C889" s="78"/>
      <c r="D889" s="78"/>
      <c r="E889" s="78"/>
    </row>
    <row r="890">
      <c r="A890" s="78"/>
      <c r="B890" s="78"/>
      <c r="C890" s="78"/>
      <c r="D890" s="78"/>
      <c r="E890" s="78"/>
    </row>
    <row r="891">
      <c r="A891" s="78"/>
      <c r="B891" s="78"/>
      <c r="C891" s="78"/>
      <c r="D891" s="78"/>
      <c r="E891" s="78"/>
    </row>
    <row r="892">
      <c r="A892" s="78"/>
      <c r="B892" s="78"/>
      <c r="C892" s="78"/>
      <c r="D892" s="78"/>
      <c r="E892" s="78"/>
    </row>
    <row r="893">
      <c r="A893" s="78"/>
      <c r="B893" s="78"/>
      <c r="C893" s="78"/>
      <c r="D893" s="78"/>
      <c r="E893" s="78"/>
    </row>
    <row r="894">
      <c r="A894" s="78"/>
      <c r="B894" s="78"/>
      <c r="C894" s="78"/>
      <c r="D894" s="78"/>
      <c r="E894" s="78"/>
    </row>
    <row r="895">
      <c r="A895" s="78"/>
      <c r="B895" s="78"/>
      <c r="C895" s="78"/>
      <c r="D895" s="78"/>
      <c r="E895" s="78"/>
    </row>
    <row r="896">
      <c r="A896" s="78"/>
      <c r="B896" s="78"/>
      <c r="C896" s="78"/>
      <c r="D896" s="78"/>
      <c r="E896" s="78"/>
    </row>
    <row r="897">
      <c r="A897" s="78"/>
      <c r="B897" s="78"/>
      <c r="C897" s="78"/>
      <c r="D897" s="78"/>
      <c r="E897" s="78"/>
    </row>
    <row r="898">
      <c r="A898" s="78"/>
      <c r="B898" s="78"/>
      <c r="C898" s="78"/>
      <c r="D898" s="78"/>
      <c r="E898" s="78"/>
    </row>
    <row r="899">
      <c r="A899" s="78"/>
      <c r="B899" s="78"/>
      <c r="C899" s="78"/>
      <c r="D899" s="78"/>
      <c r="E899" s="78"/>
    </row>
    <row r="900">
      <c r="A900" s="78"/>
      <c r="B900" s="78"/>
      <c r="C900" s="78"/>
      <c r="D900" s="78"/>
      <c r="E900" s="78"/>
    </row>
    <row r="901">
      <c r="A901" s="78"/>
      <c r="B901" s="78"/>
      <c r="C901" s="78"/>
      <c r="D901" s="78"/>
      <c r="E901" s="78"/>
    </row>
    <row r="902">
      <c r="A902" s="78"/>
      <c r="B902" s="78"/>
      <c r="C902" s="78"/>
      <c r="D902" s="78"/>
      <c r="E902" s="78"/>
    </row>
    <row r="903">
      <c r="A903" s="78"/>
      <c r="B903" s="78"/>
      <c r="C903" s="78"/>
      <c r="D903" s="78"/>
      <c r="E903" s="78"/>
    </row>
    <row r="904">
      <c r="A904" s="78"/>
      <c r="B904" s="78"/>
      <c r="C904" s="78"/>
      <c r="D904" s="78"/>
      <c r="E904" s="78"/>
    </row>
    <row r="905">
      <c r="A905" s="78"/>
      <c r="B905" s="78"/>
      <c r="C905" s="78"/>
      <c r="D905" s="78"/>
      <c r="E905" s="78"/>
    </row>
    <row r="906">
      <c r="A906" s="78"/>
      <c r="B906" s="78"/>
      <c r="C906" s="78"/>
      <c r="D906" s="78"/>
      <c r="E906" s="78"/>
    </row>
    <row r="907">
      <c r="A907" s="78"/>
      <c r="B907" s="78"/>
      <c r="C907" s="78"/>
      <c r="D907" s="78"/>
      <c r="E907" s="78"/>
    </row>
    <row r="908">
      <c r="A908" s="78"/>
      <c r="B908" s="78"/>
      <c r="C908" s="78"/>
      <c r="D908" s="78"/>
      <c r="E908" s="78"/>
    </row>
    <row r="909">
      <c r="A909" s="78"/>
      <c r="B909" s="78"/>
      <c r="C909" s="78"/>
      <c r="D909" s="78"/>
      <c r="E909" s="78"/>
    </row>
    <row r="910">
      <c r="A910" s="78"/>
      <c r="B910" s="78"/>
      <c r="C910" s="78"/>
      <c r="D910" s="78"/>
      <c r="E910" s="78"/>
    </row>
    <row r="911">
      <c r="A911" s="78"/>
      <c r="B911" s="78"/>
      <c r="C911" s="78"/>
      <c r="D911" s="78"/>
      <c r="E911" s="78"/>
    </row>
    <row r="912">
      <c r="A912" s="78"/>
      <c r="B912" s="78"/>
      <c r="C912" s="78"/>
      <c r="D912" s="78"/>
      <c r="E912" s="78"/>
    </row>
    <row r="913">
      <c r="A913" s="78"/>
      <c r="B913" s="78"/>
      <c r="C913" s="78"/>
      <c r="D913" s="78"/>
      <c r="E913" s="78"/>
    </row>
    <row r="914">
      <c r="A914" s="78"/>
      <c r="B914" s="78"/>
      <c r="C914" s="78"/>
      <c r="D914" s="78"/>
      <c r="E914" s="78"/>
    </row>
    <row r="915">
      <c r="A915" s="78"/>
      <c r="B915" s="78"/>
      <c r="C915" s="78"/>
      <c r="D915" s="78"/>
      <c r="E915" s="78"/>
    </row>
    <row r="916">
      <c r="A916" s="78"/>
      <c r="B916" s="78"/>
      <c r="C916" s="78"/>
      <c r="D916" s="78"/>
      <c r="E916" s="78"/>
    </row>
    <row r="917">
      <c r="A917" s="78"/>
      <c r="B917" s="78"/>
      <c r="C917" s="78"/>
      <c r="D917" s="78"/>
      <c r="E917" s="78"/>
    </row>
    <row r="918">
      <c r="A918" s="78"/>
      <c r="B918" s="78"/>
      <c r="C918" s="78"/>
      <c r="D918" s="78"/>
      <c r="E918" s="78"/>
    </row>
    <row r="919">
      <c r="A919" s="78"/>
      <c r="B919" s="78"/>
      <c r="C919" s="78"/>
      <c r="D919" s="78"/>
      <c r="E919" s="78"/>
    </row>
    <row r="920">
      <c r="A920" s="78"/>
      <c r="B920" s="78"/>
      <c r="C920" s="78"/>
      <c r="D920" s="78"/>
      <c r="E920" s="78"/>
    </row>
    <row r="921">
      <c r="A921" s="78"/>
      <c r="B921" s="78"/>
      <c r="C921" s="78"/>
      <c r="D921" s="78"/>
      <c r="E921" s="78"/>
    </row>
    <row r="922">
      <c r="A922" s="78"/>
      <c r="B922" s="78"/>
      <c r="C922" s="78"/>
      <c r="D922" s="78"/>
      <c r="E922" s="78"/>
    </row>
    <row r="923">
      <c r="A923" s="78"/>
      <c r="B923" s="78"/>
      <c r="C923" s="78"/>
      <c r="D923" s="78"/>
      <c r="E923" s="78"/>
    </row>
    <row r="924">
      <c r="A924" s="78"/>
      <c r="B924" s="78"/>
      <c r="C924" s="78"/>
      <c r="D924" s="78"/>
      <c r="E924" s="78"/>
    </row>
    <row r="925">
      <c r="A925" s="78"/>
      <c r="B925" s="78"/>
      <c r="C925" s="78"/>
      <c r="D925" s="78"/>
      <c r="E925" s="78"/>
    </row>
    <row r="926">
      <c r="A926" s="78"/>
      <c r="B926" s="78"/>
      <c r="C926" s="78"/>
      <c r="D926" s="78"/>
      <c r="E926" s="78"/>
    </row>
    <row r="927">
      <c r="A927" s="78"/>
      <c r="B927" s="78"/>
      <c r="C927" s="78"/>
      <c r="D927" s="78"/>
      <c r="E927" s="78"/>
    </row>
    <row r="928">
      <c r="A928" s="78"/>
      <c r="B928" s="78"/>
      <c r="C928" s="78"/>
      <c r="D928" s="78"/>
      <c r="E928" s="78"/>
    </row>
    <row r="929">
      <c r="A929" s="78"/>
      <c r="B929" s="78"/>
      <c r="C929" s="78"/>
      <c r="D929" s="78"/>
      <c r="E929" s="78"/>
    </row>
    <row r="930">
      <c r="A930" s="78"/>
      <c r="B930" s="78"/>
      <c r="C930" s="78"/>
      <c r="D930" s="78"/>
      <c r="E930" s="78"/>
    </row>
    <row r="931">
      <c r="A931" s="78"/>
      <c r="B931" s="78"/>
      <c r="C931" s="78"/>
      <c r="D931" s="78"/>
      <c r="E931" s="78"/>
    </row>
    <row r="932">
      <c r="A932" s="78"/>
      <c r="B932" s="78"/>
      <c r="C932" s="78"/>
      <c r="D932" s="78"/>
      <c r="E932" s="78"/>
    </row>
    <row r="933">
      <c r="A933" s="78"/>
      <c r="B933" s="78"/>
      <c r="C933" s="78"/>
      <c r="D933" s="78"/>
      <c r="E933" s="78"/>
    </row>
    <row r="934">
      <c r="A934" s="78"/>
      <c r="B934" s="78"/>
      <c r="C934" s="78"/>
      <c r="D934" s="78"/>
      <c r="E934" s="78"/>
    </row>
    <row r="935">
      <c r="A935" s="78"/>
      <c r="B935" s="78"/>
      <c r="C935" s="78"/>
      <c r="D935" s="78"/>
      <c r="E935" s="78"/>
    </row>
    <row r="936">
      <c r="A936" s="78"/>
      <c r="B936" s="78"/>
      <c r="C936" s="78"/>
      <c r="D936" s="78"/>
      <c r="E936" s="78"/>
    </row>
    <row r="937">
      <c r="A937" s="78"/>
      <c r="B937" s="78"/>
      <c r="C937" s="78"/>
      <c r="D937" s="78"/>
      <c r="E937" s="78"/>
    </row>
    <row r="938">
      <c r="A938" s="78"/>
      <c r="B938" s="78"/>
      <c r="C938" s="78"/>
      <c r="D938" s="78"/>
      <c r="E938" s="78"/>
    </row>
    <row r="939">
      <c r="A939" s="78"/>
      <c r="B939" s="78"/>
      <c r="C939" s="78"/>
      <c r="D939" s="78"/>
      <c r="E939" s="78"/>
    </row>
    <row r="940">
      <c r="A940" s="78"/>
      <c r="B940" s="78"/>
      <c r="C940" s="78"/>
      <c r="D940" s="78"/>
      <c r="E940" s="78"/>
    </row>
    <row r="941">
      <c r="A941" s="78"/>
      <c r="B941" s="78"/>
      <c r="C941" s="78"/>
      <c r="D941" s="78"/>
      <c r="E941" s="78"/>
    </row>
    <row r="942">
      <c r="A942" s="78"/>
      <c r="B942" s="78"/>
      <c r="C942" s="78"/>
      <c r="D942" s="78"/>
      <c r="E942" s="78"/>
    </row>
    <row r="943">
      <c r="A943" s="78"/>
      <c r="B943" s="78"/>
      <c r="C943" s="78"/>
      <c r="D943" s="78"/>
      <c r="E943" s="78"/>
    </row>
    <row r="944">
      <c r="A944" s="78"/>
      <c r="B944" s="78"/>
      <c r="C944" s="78"/>
      <c r="D944" s="78"/>
      <c r="E944" s="78"/>
    </row>
    <row r="945">
      <c r="A945" s="78"/>
      <c r="B945" s="78"/>
      <c r="C945" s="78"/>
      <c r="D945" s="78"/>
      <c r="E945" s="78"/>
    </row>
    <row r="946">
      <c r="A946" s="78"/>
      <c r="B946" s="78"/>
      <c r="C946" s="78"/>
      <c r="D946" s="78"/>
      <c r="E946" s="78"/>
    </row>
    <row r="947">
      <c r="A947" s="78"/>
      <c r="B947" s="78"/>
      <c r="C947" s="78"/>
      <c r="D947" s="78"/>
      <c r="E947" s="78"/>
    </row>
    <row r="948">
      <c r="A948" s="78"/>
      <c r="B948" s="78"/>
      <c r="C948" s="78"/>
      <c r="D948" s="78"/>
      <c r="E948" s="78"/>
    </row>
    <row r="949">
      <c r="A949" s="78"/>
      <c r="B949" s="78"/>
      <c r="C949" s="78"/>
      <c r="D949" s="78"/>
      <c r="E949" s="78"/>
    </row>
    <row r="950">
      <c r="A950" s="78"/>
      <c r="B950" s="78"/>
      <c r="C950" s="78"/>
      <c r="D950" s="78"/>
      <c r="E950" s="78"/>
    </row>
    <row r="951">
      <c r="A951" s="78"/>
      <c r="B951" s="78"/>
      <c r="C951" s="78"/>
      <c r="D951" s="78"/>
      <c r="E951" s="78"/>
    </row>
    <row r="952">
      <c r="A952" s="78"/>
      <c r="B952" s="78"/>
      <c r="C952" s="78"/>
      <c r="D952" s="78"/>
      <c r="E952" s="78"/>
    </row>
    <row r="953">
      <c r="A953" s="78"/>
      <c r="B953" s="78"/>
      <c r="C953" s="78"/>
      <c r="D953" s="78"/>
      <c r="E953" s="78"/>
    </row>
    <row r="954">
      <c r="A954" s="78"/>
      <c r="B954" s="78"/>
      <c r="C954" s="78"/>
      <c r="D954" s="78"/>
      <c r="E954" s="78"/>
    </row>
    <row r="955">
      <c r="A955" s="78"/>
      <c r="B955" s="78"/>
      <c r="C955" s="78"/>
      <c r="D955" s="78"/>
      <c r="E955" s="78"/>
    </row>
    <row r="956">
      <c r="A956" s="78"/>
      <c r="B956" s="78"/>
      <c r="C956" s="78"/>
      <c r="D956" s="78"/>
      <c r="E956" s="78"/>
    </row>
    <row r="957">
      <c r="A957" s="78"/>
      <c r="B957" s="78"/>
      <c r="C957" s="78"/>
      <c r="D957" s="78"/>
      <c r="E957" s="78"/>
    </row>
    <row r="958">
      <c r="A958" s="78"/>
      <c r="B958" s="78"/>
      <c r="C958" s="78"/>
      <c r="D958" s="78"/>
      <c r="E958" s="78"/>
    </row>
    <row r="959">
      <c r="A959" s="78"/>
      <c r="B959" s="78"/>
      <c r="C959" s="78"/>
      <c r="D959" s="78"/>
      <c r="E959" s="78"/>
    </row>
    <row r="960">
      <c r="A960" s="78"/>
      <c r="B960" s="78"/>
      <c r="C960" s="78"/>
      <c r="D960" s="78"/>
      <c r="E960" s="78"/>
    </row>
    <row r="961">
      <c r="A961" s="78"/>
      <c r="B961" s="78"/>
      <c r="C961" s="78"/>
      <c r="D961" s="78"/>
      <c r="E961" s="78"/>
    </row>
    <row r="962">
      <c r="A962" s="78"/>
      <c r="B962" s="78"/>
      <c r="C962" s="78"/>
      <c r="D962" s="78"/>
      <c r="E962" s="78"/>
    </row>
    <row r="963">
      <c r="A963" s="78"/>
      <c r="B963" s="78"/>
      <c r="C963" s="78"/>
      <c r="D963" s="78"/>
      <c r="E963" s="78"/>
    </row>
    <row r="964">
      <c r="A964" s="78"/>
      <c r="B964" s="78"/>
      <c r="C964" s="78"/>
      <c r="D964" s="78"/>
      <c r="E964" s="78"/>
    </row>
    <row r="965">
      <c r="A965" s="78"/>
      <c r="B965" s="78"/>
      <c r="C965" s="78"/>
      <c r="D965" s="78"/>
      <c r="E965" s="78"/>
    </row>
    <row r="966">
      <c r="A966" s="78"/>
      <c r="B966" s="78"/>
      <c r="C966" s="78"/>
      <c r="D966" s="78"/>
      <c r="E966" s="78"/>
    </row>
    <row r="967">
      <c r="A967" s="78"/>
      <c r="B967" s="78"/>
      <c r="C967" s="78"/>
      <c r="D967" s="78"/>
      <c r="E967" s="78"/>
    </row>
    <row r="968">
      <c r="A968" s="78"/>
      <c r="B968" s="78"/>
      <c r="C968" s="78"/>
      <c r="D968" s="78"/>
      <c r="E968" s="78"/>
    </row>
    <row r="969">
      <c r="A969" s="78"/>
      <c r="B969" s="78"/>
      <c r="C969" s="78"/>
      <c r="D969" s="78"/>
      <c r="E969" s="78"/>
    </row>
    <row r="970">
      <c r="A970" s="78"/>
      <c r="B970" s="78"/>
      <c r="C970" s="78"/>
      <c r="D970" s="78"/>
      <c r="E970" s="78"/>
    </row>
    <row r="971">
      <c r="A971" s="78"/>
      <c r="B971" s="78"/>
      <c r="C971" s="78"/>
      <c r="D971" s="78"/>
      <c r="E971" s="78"/>
    </row>
    <row r="972">
      <c r="A972" s="78"/>
      <c r="B972" s="78"/>
      <c r="C972" s="78"/>
      <c r="D972" s="78"/>
      <c r="E972" s="78"/>
    </row>
    <row r="973">
      <c r="A973" s="78"/>
      <c r="B973" s="78"/>
      <c r="C973" s="78"/>
      <c r="D973" s="78"/>
      <c r="E973" s="78"/>
    </row>
    <row r="974">
      <c r="A974" s="78"/>
      <c r="B974" s="78"/>
      <c r="C974" s="78"/>
      <c r="D974" s="78"/>
      <c r="E974" s="78"/>
    </row>
    <row r="975">
      <c r="A975" s="78"/>
      <c r="B975" s="78"/>
      <c r="C975" s="78"/>
      <c r="D975" s="78"/>
      <c r="E975" s="78"/>
    </row>
    <row r="976">
      <c r="A976" s="78"/>
      <c r="B976" s="78"/>
      <c r="C976" s="78"/>
      <c r="D976" s="78"/>
      <c r="E976" s="78"/>
    </row>
    <row r="977">
      <c r="A977" s="78"/>
      <c r="B977" s="78"/>
      <c r="C977" s="78"/>
      <c r="D977" s="78"/>
      <c r="E977" s="78"/>
    </row>
    <row r="978">
      <c r="A978" s="78"/>
      <c r="B978" s="78"/>
      <c r="C978" s="78"/>
      <c r="D978" s="78"/>
      <c r="E978" s="78"/>
    </row>
    <row r="979">
      <c r="A979" s="78"/>
      <c r="B979" s="78"/>
      <c r="C979" s="78"/>
      <c r="D979" s="78"/>
      <c r="E979" s="78"/>
    </row>
    <row r="980">
      <c r="A980" s="78"/>
      <c r="B980" s="78"/>
      <c r="C980" s="78"/>
      <c r="D980" s="78"/>
      <c r="E980" s="78"/>
    </row>
    <row r="981">
      <c r="A981" s="78"/>
      <c r="B981" s="78"/>
      <c r="C981" s="78"/>
      <c r="D981" s="78"/>
      <c r="E981" s="78"/>
    </row>
    <row r="982">
      <c r="A982" s="78"/>
      <c r="B982" s="78"/>
      <c r="C982" s="78"/>
      <c r="D982" s="78"/>
      <c r="E982" s="78"/>
    </row>
    <row r="983">
      <c r="A983" s="78"/>
      <c r="B983" s="78"/>
      <c r="C983" s="78"/>
      <c r="D983" s="78"/>
      <c r="E983" s="78"/>
    </row>
    <row r="984">
      <c r="A984" s="78"/>
      <c r="B984" s="78"/>
      <c r="C984" s="78"/>
      <c r="D984" s="78"/>
      <c r="E984" s="78"/>
    </row>
    <row r="985">
      <c r="A985" s="78"/>
      <c r="B985" s="78"/>
      <c r="C985" s="78"/>
      <c r="D985" s="78"/>
      <c r="E985" s="78"/>
    </row>
    <row r="986">
      <c r="A986" s="78"/>
      <c r="B986" s="78"/>
      <c r="C986" s="78"/>
      <c r="D986" s="78"/>
      <c r="E986" s="78"/>
    </row>
    <row r="987">
      <c r="A987" s="78"/>
      <c r="B987" s="78"/>
      <c r="C987" s="78"/>
      <c r="D987" s="78"/>
      <c r="E987" s="78"/>
    </row>
    <row r="988">
      <c r="A988" s="78"/>
      <c r="B988" s="78"/>
      <c r="C988" s="78"/>
      <c r="D988" s="78"/>
      <c r="E988" s="78"/>
    </row>
    <row r="989">
      <c r="A989" s="78"/>
      <c r="B989" s="78"/>
      <c r="C989" s="78"/>
      <c r="D989" s="78"/>
      <c r="E989" s="78"/>
    </row>
    <row r="990">
      <c r="A990" s="78"/>
      <c r="B990" s="78"/>
      <c r="C990" s="78"/>
      <c r="D990" s="78"/>
      <c r="E990" s="78"/>
    </row>
    <row r="991">
      <c r="A991" s="78"/>
      <c r="B991" s="78"/>
      <c r="C991" s="78"/>
      <c r="D991" s="78"/>
      <c r="E991" s="78"/>
    </row>
    <row r="992">
      <c r="A992" s="78"/>
      <c r="B992" s="78"/>
      <c r="C992" s="78"/>
      <c r="D992" s="78"/>
      <c r="E992" s="78"/>
    </row>
    <row r="993">
      <c r="A993" s="78"/>
      <c r="B993" s="78"/>
      <c r="C993" s="78"/>
      <c r="D993" s="78"/>
      <c r="E993" s="78"/>
    </row>
    <row r="994">
      <c r="A994" s="78"/>
      <c r="B994" s="78"/>
      <c r="C994" s="78"/>
      <c r="D994" s="78"/>
      <c r="E994" s="78"/>
    </row>
    <row r="995">
      <c r="A995" s="78"/>
      <c r="B995" s="78"/>
      <c r="C995" s="78"/>
      <c r="D995" s="78"/>
      <c r="E995" s="78"/>
    </row>
    <row r="996">
      <c r="A996" s="78"/>
      <c r="B996" s="78"/>
      <c r="C996" s="78"/>
      <c r="D996" s="78"/>
      <c r="E996" s="78"/>
    </row>
    <row r="997">
      <c r="A997" s="78"/>
      <c r="B997" s="78"/>
      <c r="C997" s="78"/>
      <c r="D997" s="78"/>
      <c r="E997" s="78"/>
    </row>
    <row r="998">
      <c r="A998" s="78"/>
      <c r="B998" s="78"/>
      <c r="C998" s="78"/>
      <c r="D998" s="78"/>
      <c r="E998" s="78"/>
    </row>
    <row r="999">
      <c r="A999" s="78"/>
      <c r="B999" s="78"/>
      <c r="C999" s="78"/>
      <c r="D999" s="78"/>
      <c r="E999" s="78"/>
    </row>
    <row r="1000">
      <c r="A1000" s="78"/>
      <c r="B1000" s="78"/>
      <c r="C1000" s="78"/>
      <c r="D1000" s="78"/>
      <c r="E1000" s="78"/>
    </row>
    <row r="1001">
      <c r="A1001" s="78"/>
      <c r="B1001" s="78"/>
      <c r="C1001" s="78"/>
      <c r="D1001" s="78"/>
      <c r="E1001" s="78"/>
    </row>
    <row r="1002">
      <c r="A1002" s="78"/>
      <c r="B1002" s="78"/>
      <c r="C1002" s="78"/>
      <c r="D1002" s="78"/>
      <c r="E1002" s="78"/>
    </row>
    <row r="1003">
      <c r="A1003" s="78"/>
      <c r="B1003" s="78"/>
      <c r="C1003" s="78"/>
      <c r="D1003" s="78"/>
      <c r="E1003" s="78"/>
    </row>
    <row r="1004">
      <c r="A1004" s="78"/>
      <c r="B1004" s="78"/>
      <c r="C1004" s="78"/>
      <c r="D1004" s="78"/>
      <c r="E1004" s="78"/>
    </row>
    <row r="1005">
      <c r="A1005" s="78"/>
      <c r="B1005" s="78"/>
      <c r="C1005" s="78"/>
      <c r="D1005" s="78"/>
      <c r="E1005" s="78"/>
    </row>
    <row r="1006">
      <c r="A1006" s="78"/>
      <c r="B1006" s="78"/>
      <c r="C1006" s="78"/>
      <c r="D1006" s="78"/>
      <c r="E1006" s="78"/>
    </row>
    <row r="1007">
      <c r="A1007" s="78"/>
      <c r="B1007" s="78"/>
      <c r="C1007" s="78"/>
      <c r="D1007" s="78"/>
      <c r="E1007" s="7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13"/>
    <col customWidth="1" min="2" max="2" width="25.25"/>
    <col customWidth="1" min="3" max="3" width="13.5"/>
    <col customWidth="1" min="4" max="4" width="25.0"/>
    <col customWidth="1" min="5" max="5" width="17.63"/>
    <col customWidth="1" min="6" max="6" width="8.88"/>
    <col customWidth="1" min="7" max="7" width="4.25"/>
    <col customWidth="1" min="8" max="8" width="10.63"/>
    <col customWidth="1" min="9" max="9" width="68.13"/>
    <col customWidth="1" min="10" max="10" width="5.0"/>
    <col customWidth="1" hidden="1" min="11" max="11" width="48.25"/>
  </cols>
  <sheetData>
    <row r="1">
      <c r="A1" s="24" t="s">
        <v>0</v>
      </c>
      <c r="B1" s="11" t="s">
        <v>4085</v>
      </c>
    </row>
    <row r="2">
      <c r="A2" s="4" t="s">
        <v>2</v>
      </c>
      <c r="B2" s="25" t="s">
        <v>3</v>
      </c>
      <c r="C2" s="25" t="s">
        <v>4</v>
      </c>
      <c r="D2" s="25" t="s">
        <v>5</v>
      </c>
      <c r="E2" s="5" t="s">
        <v>4086</v>
      </c>
      <c r="F2" s="26" t="s">
        <v>6</v>
      </c>
      <c r="G2" s="27" t="s">
        <v>7</v>
      </c>
      <c r="H2" s="28" t="s">
        <v>10</v>
      </c>
      <c r="I2" s="8" t="s">
        <v>11</v>
      </c>
      <c r="J2" s="5" t="s">
        <v>13</v>
      </c>
      <c r="K2" s="25" t="s">
        <v>11</v>
      </c>
    </row>
    <row r="3">
      <c r="A3" s="29">
        <v>45107.69323085649</v>
      </c>
      <c r="B3" s="30" t="s">
        <v>4087</v>
      </c>
      <c r="C3" s="30" t="s">
        <v>35</v>
      </c>
      <c r="D3" s="30" t="s">
        <v>4088</v>
      </c>
      <c r="E3" s="31" t="s">
        <v>4089</v>
      </c>
      <c r="F3" s="32">
        <v>45137.0</v>
      </c>
      <c r="G3" s="33" t="s">
        <v>4090</v>
      </c>
      <c r="H3" s="29">
        <v>45107.699176712966</v>
      </c>
      <c r="I3" s="34" t="s">
        <v>4091</v>
      </c>
      <c r="J3" s="35" t="b">
        <v>0</v>
      </c>
      <c r="K3" s="30" t="s">
        <v>4091</v>
      </c>
    </row>
    <row r="4">
      <c r="A4" s="29">
        <v>45107.54412929398</v>
      </c>
      <c r="B4" s="30" t="s">
        <v>4092</v>
      </c>
      <c r="C4" s="30" t="s">
        <v>592</v>
      </c>
      <c r="D4" s="30" t="s">
        <v>3512</v>
      </c>
      <c r="E4" s="31" t="s">
        <v>4093</v>
      </c>
      <c r="F4" s="32">
        <v>45124.0</v>
      </c>
      <c r="G4" s="33" t="s">
        <v>4094</v>
      </c>
      <c r="H4" s="29">
        <v>45107.598365949074</v>
      </c>
      <c r="I4" s="34" t="s">
        <v>4095</v>
      </c>
      <c r="J4" s="35" t="b">
        <v>0</v>
      </c>
      <c r="K4" s="30" t="s">
        <v>4095</v>
      </c>
    </row>
    <row r="5">
      <c r="A5" s="29">
        <v>45107.41512208333</v>
      </c>
      <c r="B5" s="30" t="s">
        <v>323</v>
      </c>
      <c r="C5" s="30" t="s">
        <v>205</v>
      </c>
      <c r="D5" s="30" t="s">
        <v>1670</v>
      </c>
      <c r="E5" s="31" t="s">
        <v>4096</v>
      </c>
      <c r="F5" s="32">
        <v>45139.0</v>
      </c>
      <c r="G5" s="33" t="s">
        <v>4097</v>
      </c>
      <c r="H5" s="29"/>
      <c r="I5" s="34"/>
      <c r="J5" s="35" t="b">
        <v>0</v>
      </c>
      <c r="K5" s="30"/>
    </row>
    <row r="6">
      <c r="A6" s="29">
        <v>45107.36682934027</v>
      </c>
      <c r="B6" s="30" t="s">
        <v>1337</v>
      </c>
      <c r="C6" s="30" t="s">
        <v>76</v>
      </c>
      <c r="D6" s="30" t="s">
        <v>4098</v>
      </c>
      <c r="E6" s="31"/>
      <c r="F6" s="32">
        <v>45107.0</v>
      </c>
      <c r="G6" s="33" t="s">
        <v>4099</v>
      </c>
      <c r="H6" s="29"/>
      <c r="I6" s="34"/>
      <c r="J6" s="35" t="b">
        <v>0</v>
      </c>
      <c r="K6" s="30"/>
    </row>
    <row r="7">
      <c r="A7" s="29">
        <v>45105.469606666666</v>
      </c>
      <c r="B7" s="30" t="s">
        <v>4100</v>
      </c>
      <c r="C7" s="30" t="s">
        <v>81</v>
      </c>
      <c r="D7" s="30" t="s">
        <v>4101</v>
      </c>
      <c r="E7" s="31" t="s">
        <v>4102</v>
      </c>
      <c r="F7" s="32">
        <v>45138.0</v>
      </c>
      <c r="G7" s="33" t="s">
        <v>4103</v>
      </c>
      <c r="H7" s="29">
        <v>45105.471237962964</v>
      </c>
      <c r="I7" s="34" t="s">
        <v>4104</v>
      </c>
      <c r="J7" s="35" t="b">
        <v>0</v>
      </c>
      <c r="K7" s="30" t="s">
        <v>4104</v>
      </c>
    </row>
    <row r="8">
      <c r="A8" s="29">
        <v>45104.422030208334</v>
      </c>
      <c r="B8" s="30" t="s">
        <v>4105</v>
      </c>
      <c r="C8" s="30" t="s">
        <v>238</v>
      </c>
      <c r="D8" s="30" t="s">
        <v>4106</v>
      </c>
      <c r="E8" s="31" t="s">
        <v>4107</v>
      </c>
      <c r="F8" s="32">
        <v>45142.0</v>
      </c>
      <c r="G8" s="33" t="s">
        <v>4108</v>
      </c>
      <c r="H8" s="29">
        <v>45104.655825891205</v>
      </c>
      <c r="I8" s="34" t="s">
        <v>4109</v>
      </c>
      <c r="J8" s="35" t="b">
        <v>0</v>
      </c>
      <c r="K8" s="30" t="s">
        <v>4110</v>
      </c>
    </row>
    <row r="9">
      <c r="A9" s="29">
        <v>45104.38543172454</v>
      </c>
      <c r="B9" s="30" t="s">
        <v>975</v>
      </c>
      <c r="C9" s="30" t="s">
        <v>44</v>
      </c>
      <c r="D9" s="30" t="s">
        <v>4111</v>
      </c>
      <c r="E9" s="31" t="s">
        <v>4112</v>
      </c>
      <c r="F9" s="32">
        <v>45139.0</v>
      </c>
      <c r="G9" s="33" t="s">
        <v>4113</v>
      </c>
      <c r="H9" s="29"/>
      <c r="I9" s="34"/>
      <c r="J9" s="35" t="b">
        <v>0</v>
      </c>
      <c r="K9" s="30"/>
    </row>
    <row r="10">
      <c r="A10" s="29">
        <v>45104.2227645949</v>
      </c>
      <c r="B10" s="30" t="s">
        <v>826</v>
      </c>
      <c r="C10" s="30" t="s">
        <v>827</v>
      </c>
      <c r="D10" s="30" t="s">
        <v>4114</v>
      </c>
      <c r="E10" s="31" t="s">
        <v>4115</v>
      </c>
      <c r="F10" s="32">
        <v>45122.0</v>
      </c>
      <c r="G10" s="33" t="s">
        <v>4116</v>
      </c>
      <c r="H10" s="29">
        <v>45104.223748969904</v>
      </c>
      <c r="I10" s="34" t="s">
        <v>4117</v>
      </c>
      <c r="J10" s="35" t="b">
        <v>0</v>
      </c>
      <c r="K10" s="30" t="s">
        <v>4117</v>
      </c>
    </row>
    <row r="11">
      <c r="A11" s="29">
        <v>45100.422933379625</v>
      </c>
      <c r="B11" s="30" t="s">
        <v>4118</v>
      </c>
      <c r="C11" s="30" t="s">
        <v>44</v>
      </c>
      <c r="D11" s="30" t="s">
        <v>4119</v>
      </c>
      <c r="E11" s="31" t="s">
        <v>4120</v>
      </c>
      <c r="F11" s="32" t="s">
        <v>4121</v>
      </c>
      <c r="G11" s="33" t="s">
        <v>4122</v>
      </c>
      <c r="H11" s="29">
        <v>45100.42361229166</v>
      </c>
      <c r="I11" s="34" t="s">
        <v>4123</v>
      </c>
      <c r="J11" s="35" t="b">
        <v>0</v>
      </c>
      <c r="K11" s="30" t="s">
        <v>4123</v>
      </c>
    </row>
    <row r="12">
      <c r="A12" s="29">
        <v>45100.35644054398</v>
      </c>
      <c r="B12" s="30" t="s">
        <v>4124</v>
      </c>
      <c r="C12" s="30" t="s">
        <v>452</v>
      </c>
      <c r="D12" s="30" t="s">
        <v>4125</v>
      </c>
      <c r="E12" s="31" t="s">
        <v>4126</v>
      </c>
      <c r="F12" s="32">
        <v>45128.0</v>
      </c>
      <c r="G12" s="33" t="s">
        <v>4127</v>
      </c>
      <c r="H12" s="29">
        <v>45100.358525787036</v>
      </c>
      <c r="I12" s="34" t="s">
        <v>4128</v>
      </c>
      <c r="J12" s="35" t="b">
        <v>0</v>
      </c>
      <c r="K12" s="30" t="s">
        <v>4128</v>
      </c>
    </row>
    <row r="13">
      <c r="A13" s="29">
        <v>45100.30960934028</v>
      </c>
      <c r="B13" s="30" t="s">
        <v>4129</v>
      </c>
      <c r="C13" s="30" t="s">
        <v>44</v>
      </c>
      <c r="D13" s="30" t="s">
        <v>4130</v>
      </c>
      <c r="E13" s="31" t="s">
        <v>4131</v>
      </c>
      <c r="F13" s="32">
        <v>45122.0</v>
      </c>
      <c r="G13" s="33" t="s">
        <v>4132</v>
      </c>
      <c r="H13" s="29"/>
      <c r="I13" s="34"/>
      <c r="J13" s="35" t="b">
        <v>0</v>
      </c>
      <c r="K13" s="30"/>
    </row>
    <row r="14">
      <c r="A14" s="29">
        <v>45100.21943834491</v>
      </c>
      <c r="B14" s="30" t="s">
        <v>4133</v>
      </c>
      <c r="C14" s="30" t="s">
        <v>35</v>
      </c>
      <c r="D14" s="30" t="s">
        <v>4134</v>
      </c>
      <c r="E14" s="31" t="s">
        <v>4135</v>
      </c>
      <c r="F14" s="32">
        <v>45110.0</v>
      </c>
      <c r="G14" s="33" t="s">
        <v>4136</v>
      </c>
      <c r="H14" s="29"/>
      <c r="I14" s="34"/>
      <c r="J14" s="35" t="b">
        <v>0</v>
      </c>
      <c r="K14" s="30"/>
    </row>
    <row r="15">
      <c r="A15" s="29">
        <v>45099.94159112268</v>
      </c>
      <c r="B15" s="30" t="s">
        <v>4137</v>
      </c>
      <c r="C15" s="30" t="s">
        <v>200</v>
      </c>
      <c r="D15" s="30" t="s">
        <v>4138</v>
      </c>
      <c r="E15" s="31" t="s">
        <v>4139</v>
      </c>
      <c r="F15" s="32">
        <v>45127.0</v>
      </c>
      <c r="G15" s="33" t="s">
        <v>4140</v>
      </c>
      <c r="H15" s="29"/>
      <c r="I15" s="34"/>
      <c r="J15" s="35" t="b">
        <v>0</v>
      </c>
      <c r="K15" s="30"/>
    </row>
    <row r="16">
      <c r="A16" s="29">
        <v>45099.64356863426</v>
      </c>
      <c r="B16" s="30" t="s">
        <v>732</v>
      </c>
      <c r="C16" s="30" t="s">
        <v>154</v>
      </c>
      <c r="D16" s="30" t="s">
        <v>4141</v>
      </c>
      <c r="E16" s="31" t="s">
        <v>4142</v>
      </c>
      <c r="F16" s="32">
        <v>45112.0</v>
      </c>
      <c r="G16" s="33" t="s">
        <v>4143</v>
      </c>
      <c r="H16" s="29">
        <v>45099.64464125</v>
      </c>
      <c r="I16" s="34" t="s">
        <v>4144</v>
      </c>
      <c r="J16" s="35" t="b">
        <v>0</v>
      </c>
      <c r="K16" s="30" t="s">
        <v>4144</v>
      </c>
    </row>
    <row r="17">
      <c r="A17" s="29">
        <v>45099.43635449074</v>
      </c>
      <c r="B17" s="30" t="s">
        <v>4145</v>
      </c>
      <c r="C17" s="30" t="s">
        <v>724</v>
      </c>
      <c r="D17" s="30" t="s">
        <v>4146</v>
      </c>
      <c r="E17" s="31" t="s">
        <v>4147</v>
      </c>
      <c r="F17" s="32"/>
      <c r="G17" s="33" t="s">
        <v>4148</v>
      </c>
      <c r="H17" s="29"/>
      <c r="I17" s="34"/>
      <c r="J17" s="35" t="b">
        <v>0</v>
      </c>
      <c r="K17" s="30"/>
    </row>
    <row r="18">
      <c r="A18" s="29">
        <v>45099.34894599537</v>
      </c>
      <c r="B18" s="30" t="s">
        <v>4149</v>
      </c>
      <c r="C18" s="30" t="s">
        <v>48</v>
      </c>
      <c r="D18" s="30" t="s">
        <v>4150</v>
      </c>
      <c r="E18" s="31" t="s">
        <v>4151</v>
      </c>
      <c r="F18" s="32">
        <v>45153.0</v>
      </c>
      <c r="G18" s="33" t="s">
        <v>4152</v>
      </c>
      <c r="H18" s="29">
        <v>45099.34969541666</v>
      </c>
      <c r="I18" s="34" t="s">
        <v>4153</v>
      </c>
      <c r="J18" s="35" t="b">
        <v>0</v>
      </c>
      <c r="K18" s="30" t="s">
        <v>4153</v>
      </c>
    </row>
    <row r="19">
      <c r="A19" s="29">
        <v>45098.39219423611</v>
      </c>
      <c r="B19" s="30" t="s">
        <v>616</v>
      </c>
      <c r="C19" s="30" t="s">
        <v>76</v>
      </c>
      <c r="D19" s="30" t="s">
        <v>4154</v>
      </c>
      <c r="E19" s="31" t="s">
        <v>4155</v>
      </c>
      <c r="F19" s="32"/>
      <c r="G19" s="33" t="s">
        <v>4156</v>
      </c>
      <c r="H19" s="29">
        <v>45098.39300553241</v>
      </c>
      <c r="I19" s="34" t="s">
        <v>4157</v>
      </c>
      <c r="J19" s="35" t="b">
        <v>0</v>
      </c>
      <c r="K19" s="30" t="s">
        <v>4157</v>
      </c>
    </row>
    <row r="20">
      <c r="A20" s="29">
        <v>45097.67392133102</v>
      </c>
      <c r="B20" s="30" t="s">
        <v>2571</v>
      </c>
      <c r="C20" s="30" t="s">
        <v>1765</v>
      </c>
      <c r="D20" s="30" t="s">
        <v>4158</v>
      </c>
      <c r="E20" s="31" t="s">
        <v>4159</v>
      </c>
      <c r="F20" s="32">
        <v>45169.0</v>
      </c>
      <c r="G20" s="33" t="s">
        <v>4160</v>
      </c>
      <c r="H20" s="29">
        <v>45099.58018942129</v>
      </c>
      <c r="I20" s="34"/>
      <c r="J20" s="35" t="b">
        <v>0</v>
      </c>
      <c r="K20" s="30"/>
    </row>
    <row r="21">
      <c r="A21" s="29">
        <v>45093.47026947916</v>
      </c>
      <c r="B21" s="30" t="s">
        <v>1131</v>
      </c>
      <c r="C21" s="30" t="s">
        <v>592</v>
      </c>
      <c r="D21" s="30" t="s">
        <v>4161</v>
      </c>
      <c r="E21" s="31" t="s">
        <v>4162</v>
      </c>
      <c r="F21" s="32">
        <v>45114.0</v>
      </c>
      <c r="G21" s="33" t="s">
        <v>4163</v>
      </c>
      <c r="H21" s="29">
        <v>45099.4978914699</v>
      </c>
      <c r="I21" s="34" t="s">
        <v>4164</v>
      </c>
      <c r="J21" s="35" t="b">
        <v>0</v>
      </c>
      <c r="K21" s="30" t="s">
        <v>4164</v>
      </c>
    </row>
    <row r="22">
      <c r="A22" s="29">
        <v>45091.30190931713</v>
      </c>
      <c r="B22" s="30" t="s">
        <v>4165</v>
      </c>
      <c r="C22" s="30" t="s">
        <v>131</v>
      </c>
      <c r="D22" s="30" t="s">
        <v>4166</v>
      </c>
      <c r="E22" s="31" t="s">
        <v>4167</v>
      </c>
      <c r="F22" s="32">
        <v>45291.0</v>
      </c>
      <c r="G22" s="33" t="s">
        <v>4168</v>
      </c>
      <c r="H22" s="29">
        <v>45091.30563869213</v>
      </c>
      <c r="I22" s="34" t="s">
        <v>4169</v>
      </c>
      <c r="J22" s="35" t="b">
        <v>0</v>
      </c>
      <c r="K22" s="30" t="s">
        <v>4169</v>
      </c>
    </row>
    <row r="23">
      <c r="A23" s="29">
        <v>45090.76706197917</v>
      </c>
      <c r="B23" s="30" t="s">
        <v>1131</v>
      </c>
      <c r="C23" s="30" t="s">
        <v>592</v>
      </c>
      <c r="D23" s="30" t="s">
        <v>4170</v>
      </c>
      <c r="E23" s="31" t="s">
        <v>4171</v>
      </c>
      <c r="F23" s="32" t="s">
        <v>4172</v>
      </c>
      <c r="G23" s="33" t="s">
        <v>4173</v>
      </c>
      <c r="H23" s="29">
        <v>45091.305252349535</v>
      </c>
      <c r="I23" s="34" t="s">
        <v>4174</v>
      </c>
      <c r="J23" s="35" t="b">
        <v>0</v>
      </c>
      <c r="K23" s="30" t="s">
        <v>4174</v>
      </c>
    </row>
    <row r="24">
      <c r="A24" s="29">
        <v>45090.41415891204</v>
      </c>
      <c r="B24" s="30" t="s">
        <v>4175</v>
      </c>
      <c r="C24" s="30" t="s">
        <v>81</v>
      </c>
      <c r="D24" s="30" t="s">
        <v>4176</v>
      </c>
      <c r="E24" s="31" t="s">
        <v>4177</v>
      </c>
      <c r="F24" s="32">
        <v>45122.0</v>
      </c>
      <c r="G24" s="33" t="s">
        <v>4178</v>
      </c>
      <c r="H24" s="29">
        <v>45091.305215636574</v>
      </c>
      <c r="I24" s="34" t="s">
        <v>4179</v>
      </c>
      <c r="J24" s="35" t="b">
        <v>0</v>
      </c>
      <c r="K24" s="30" t="s">
        <v>4179</v>
      </c>
    </row>
    <row r="25">
      <c r="A25" s="29">
        <v>45089.450842453705</v>
      </c>
      <c r="B25" s="30" t="s">
        <v>1233</v>
      </c>
      <c r="C25" s="30" t="s">
        <v>23</v>
      </c>
      <c r="D25" s="30" t="s">
        <v>4180</v>
      </c>
      <c r="E25" s="31" t="s">
        <v>4181</v>
      </c>
      <c r="F25" s="32">
        <v>45077.0</v>
      </c>
      <c r="G25" s="33" t="s">
        <v>4182</v>
      </c>
      <c r="H25" s="29">
        <v>45089.45107034722</v>
      </c>
      <c r="I25" s="34" t="s">
        <v>4183</v>
      </c>
      <c r="J25" s="35" t="b">
        <v>0</v>
      </c>
      <c r="K25" s="30" t="s">
        <v>4183</v>
      </c>
    </row>
    <row r="26">
      <c r="A26" s="29">
        <v>45089.340829305555</v>
      </c>
      <c r="B26" s="30" t="s">
        <v>3218</v>
      </c>
      <c r="C26" s="30" t="s">
        <v>44</v>
      </c>
      <c r="D26" s="30" t="s">
        <v>4184</v>
      </c>
      <c r="E26" s="31" t="s">
        <v>4185</v>
      </c>
      <c r="F26" s="32">
        <v>45127.0</v>
      </c>
      <c r="G26" s="33" t="s">
        <v>4186</v>
      </c>
      <c r="H26" s="29">
        <v>45089.36022696759</v>
      </c>
      <c r="I26" s="34" t="s">
        <v>4187</v>
      </c>
      <c r="J26" s="35" t="b">
        <v>0</v>
      </c>
      <c r="K26" s="30" t="s">
        <v>4187</v>
      </c>
    </row>
    <row r="27">
      <c r="A27" s="29">
        <v>45089.25852923611</v>
      </c>
      <c r="B27" s="30" t="s">
        <v>4188</v>
      </c>
      <c r="C27" s="30" t="s">
        <v>48</v>
      </c>
      <c r="D27" s="30" t="s">
        <v>4189</v>
      </c>
      <c r="E27" s="31" t="s">
        <v>4190</v>
      </c>
      <c r="F27" s="32">
        <v>45111.0</v>
      </c>
      <c r="G27" s="33" t="s">
        <v>4191</v>
      </c>
      <c r="H27" s="29">
        <v>45089.25993930556</v>
      </c>
      <c r="I27" s="34" t="s">
        <v>4192</v>
      </c>
      <c r="J27" s="35" t="b">
        <v>0</v>
      </c>
      <c r="K27" s="30" t="s">
        <v>4192</v>
      </c>
    </row>
    <row r="28">
      <c r="A28" s="29">
        <v>45089.08595475694</v>
      </c>
      <c r="B28" s="30" t="s">
        <v>628</v>
      </c>
      <c r="C28" s="30" t="s">
        <v>52</v>
      </c>
      <c r="D28" s="30" t="s">
        <v>4193</v>
      </c>
      <c r="E28" s="31" t="s">
        <v>4194</v>
      </c>
      <c r="F28" s="32">
        <v>45118.0</v>
      </c>
      <c r="G28" s="33" t="s">
        <v>4195</v>
      </c>
      <c r="H28" s="29"/>
      <c r="I28" s="34"/>
      <c r="J28" s="35" t="b">
        <v>0</v>
      </c>
      <c r="K28" s="30"/>
    </row>
    <row r="29">
      <c r="A29" s="29">
        <v>45086.57173069444</v>
      </c>
      <c r="B29" s="30" t="s">
        <v>4196</v>
      </c>
      <c r="C29" s="30" t="s">
        <v>1026</v>
      </c>
      <c r="D29" s="30" t="s">
        <v>224</v>
      </c>
      <c r="E29" s="31" t="s">
        <v>4197</v>
      </c>
      <c r="F29" s="32">
        <v>45107.0</v>
      </c>
      <c r="G29" s="33" t="s">
        <v>4198</v>
      </c>
      <c r="H29" s="29"/>
      <c r="I29" s="34"/>
      <c r="J29" s="35" t="b">
        <v>0</v>
      </c>
      <c r="K29" s="30"/>
    </row>
    <row r="30">
      <c r="A30" s="29">
        <v>45086.30905458333</v>
      </c>
      <c r="B30" s="30" t="s">
        <v>2909</v>
      </c>
      <c r="C30" s="30" t="s">
        <v>173</v>
      </c>
      <c r="D30" s="30" t="s">
        <v>4199</v>
      </c>
      <c r="E30" s="31" t="s">
        <v>4200</v>
      </c>
      <c r="F30" s="32"/>
      <c r="G30" s="33" t="s">
        <v>4201</v>
      </c>
      <c r="H30" s="29">
        <v>45086.31081115741</v>
      </c>
      <c r="I30" s="34" t="s">
        <v>4202</v>
      </c>
      <c r="J30" s="35" t="b">
        <v>0</v>
      </c>
      <c r="K30" s="30" t="s">
        <v>4202</v>
      </c>
    </row>
    <row r="31">
      <c r="A31" s="29">
        <v>45084.35671385417</v>
      </c>
      <c r="B31" s="30" t="s">
        <v>2814</v>
      </c>
      <c r="C31" s="30" t="s">
        <v>213</v>
      </c>
      <c r="D31" s="30" t="s">
        <v>4203</v>
      </c>
      <c r="E31" s="31" t="s">
        <v>4204</v>
      </c>
      <c r="F31" s="32">
        <v>45108.0</v>
      </c>
      <c r="G31" s="33" t="s">
        <v>4205</v>
      </c>
      <c r="H31" s="29">
        <v>45084.35954885416</v>
      </c>
      <c r="I31" s="34" t="s">
        <v>4206</v>
      </c>
      <c r="J31" s="35" t="b">
        <v>0</v>
      </c>
      <c r="K31" s="30" t="s">
        <v>4206</v>
      </c>
    </row>
    <row r="32">
      <c r="A32" s="29">
        <v>45079.43471030093</v>
      </c>
      <c r="B32" s="30" t="s">
        <v>1022</v>
      </c>
      <c r="C32" s="30" t="s">
        <v>763</v>
      </c>
      <c r="D32" s="30" t="s">
        <v>4207</v>
      </c>
      <c r="E32" s="31" t="s">
        <v>4208</v>
      </c>
      <c r="F32" s="32">
        <v>45109.0</v>
      </c>
      <c r="G32" s="33" t="s">
        <v>4209</v>
      </c>
      <c r="H32" s="29">
        <v>45079.43549246527</v>
      </c>
      <c r="I32" s="34" t="s">
        <v>4210</v>
      </c>
      <c r="J32" s="35" t="b">
        <v>0</v>
      </c>
      <c r="K32" s="30" t="s">
        <v>4210</v>
      </c>
    </row>
    <row r="33">
      <c r="A33" s="29">
        <v>45078.03305266204</v>
      </c>
      <c r="B33" s="30" t="s">
        <v>4211</v>
      </c>
      <c r="C33" s="30" t="s">
        <v>1556</v>
      </c>
      <c r="D33" s="30" t="s">
        <v>4212</v>
      </c>
      <c r="E33" s="31" t="s">
        <v>4213</v>
      </c>
      <c r="F33" s="32">
        <v>47484.0</v>
      </c>
      <c r="G33" s="33" t="s">
        <v>4214</v>
      </c>
      <c r="H33" s="29">
        <v>45093.899348946754</v>
      </c>
      <c r="I33" s="34" t="s">
        <v>4215</v>
      </c>
      <c r="J33" s="35" t="b">
        <v>0</v>
      </c>
      <c r="K33" s="30" t="s">
        <v>4215</v>
      </c>
    </row>
    <row r="34">
      <c r="A34" s="29">
        <v>45077.41431417824</v>
      </c>
      <c r="B34" s="30" t="s">
        <v>2277</v>
      </c>
      <c r="C34" s="30" t="s">
        <v>452</v>
      </c>
      <c r="D34" s="30" t="s">
        <v>4216</v>
      </c>
      <c r="E34" s="31" t="s">
        <v>4217</v>
      </c>
      <c r="F34" s="32">
        <v>45106.0</v>
      </c>
      <c r="G34" s="33" t="s">
        <v>4218</v>
      </c>
      <c r="H34" s="29"/>
      <c r="I34" s="34"/>
      <c r="J34" s="35" t="b">
        <v>0</v>
      </c>
      <c r="K34" s="30"/>
    </row>
    <row r="35">
      <c r="A35" s="29">
        <v>45077.28165268518</v>
      </c>
      <c r="B35" s="30" t="s">
        <v>4219</v>
      </c>
      <c r="C35" s="30" t="s">
        <v>1346</v>
      </c>
      <c r="D35" s="30" t="s">
        <v>4220</v>
      </c>
      <c r="E35" s="31" t="s">
        <v>4221</v>
      </c>
      <c r="F35" s="32">
        <v>45096.0</v>
      </c>
      <c r="G35" s="33" t="s">
        <v>4222</v>
      </c>
      <c r="H35" s="29"/>
      <c r="I35" s="34"/>
      <c r="J35" s="35" t="b">
        <v>0</v>
      </c>
      <c r="K35" s="30"/>
    </row>
    <row r="36">
      <c r="A36" s="29">
        <v>45076.55044934028</v>
      </c>
      <c r="B36" s="30" t="s">
        <v>4223</v>
      </c>
      <c r="C36" s="30" t="s">
        <v>588</v>
      </c>
      <c r="D36" s="30" t="s">
        <v>4224</v>
      </c>
      <c r="E36" s="31" t="s">
        <v>4225</v>
      </c>
      <c r="F36" s="32">
        <v>45096.0</v>
      </c>
      <c r="G36" s="36">
        <v>45096.0</v>
      </c>
      <c r="H36" s="29">
        <v>45089.53778421297</v>
      </c>
      <c r="I36" s="37" t="s">
        <v>4226</v>
      </c>
      <c r="J36" s="35" t="b">
        <v>0</v>
      </c>
      <c r="K36" s="30" t="s">
        <v>4227</v>
      </c>
    </row>
    <row r="37">
      <c r="A37" s="29">
        <v>45075.157149074075</v>
      </c>
      <c r="B37" s="30" t="s">
        <v>4228</v>
      </c>
      <c r="C37" s="30" t="s">
        <v>62</v>
      </c>
      <c r="D37" s="30" t="s">
        <v>4229</v>
      </c>
      <c r="E37" s="31" t="s">
        <v>4230</v>
      </c>
      <c r="F37" s="32">
        <v>45139.0</v>
      </c>
      <c r="G37" s="33" t="s">
        <v>4231</v>
      </c>
      <c r="H37" s="29"/>
      <c r="I37" s="34"/>
      <c r="J37" s="35" t="b">
        <v>0</v>
      </c>
      <c r="K37" s="30"/>
    </row>
    <row r="38">
      <c r="A38" s="29">
        <v>45075.153169502315</v>
      </c>
      <c r="B38" s="30" t="s">
        <v>4232</v>
      </c>
      <c r="C38" s="30" t="s">
        <v>62</v>
      </c>
      <c r="D38" s="30" t="s">
        <v>4233</v>
      </c>
      <c r="E38" s="31" t="s">
        <v>4234</v>
      </c>
      <c r="F38" s="32">
        <v>45079.0</v>
      </c>
      <c r="G38" s="33" t="s">
        <v>4235</v>
      </c>
      <c r="H38" s="29"/>
      <c r="I38" s="34"/>
      <c r="J38" s="35" t="b">
        <v>0</v>
      </c>
      <c r="K38" s="30"/>
    </row>
    <row r="39">
      <c r="A39" s="29">
        <v>45072.75246024306</v>
      </c>
      <c r="B39" s="30" t="s">
        <v>4236</v>
      </c>
      <c r="C39" s="30" t="s">
        <v>238</v>
      </c>
      <c r="D39" s="30" t="s">
        <v>4237</v>
      </c>
      <c r="E39" s="31" t="s">
        <v>4238</v>
      </c>
      <c r="F39" s="32">
        <v>45122.0</v>
      </c>
      <c r="G39" s="33" t="s">
        <v>4239</v>
      </c>
      <c r="H39" s="29"/>
      <c r="I39" s="34"/>
      <c r="J39" s="35" t="b">
        <v>0</v>
      </c>
      <c r="K39" s="30"/>
    </row>
    <row r="40">
      <c r="A40" s="29">
        <v>45072.505541701394</v>
      </c>
      <c r="B40" s="30" t="s">
        <v>1582</v>
      </c>
      <c r="C40" s="30" t="s">
        <v>443</v>
      </c>
      <c r="D40" s="30" t="s">
        <v>3101</v>
      </c>
      <c r="E40" s="31" t="s">
        <v>4240</v>
      </c>
      <c r="F40" s="32">
        <v>45104.0</v>
      </c>
      <c r="G40" s="33" t="s">
        <v>4241</v>
      </c>
      <c r="H40" s="29">
        <v>45072.50595951389</v>
      </c>
      <c r="I40" s="34" t="s">
        <v>4242</v>
      </c>
      <c r="J40" s="35" t="b">
        <v>0</v>
      </c>
      <c r="K40" s="30" t="s">
        <v>4242</v>
      </c>
    </row>
    <row r="41">
      <c r="A41" s="29">
        <v>45072.47156712963</v>
      </c>
      <c r="B41" s="30" t="s">
        <v>2292</v>
      </c>
      <c r="C41" s="30" t="s">
        <v>713</v>
      </c>
      <c r="D41" s="30" t="s">
        <v>4243</v>
      </c>
      <c r="E41" s="31" t="s">
        <v>4244</v>
      </c>
      <c r="F41" s="32">
        <v>45092.0</v>
      </c>
      <c r="G41" s="33" t="s">
        <v>4245</v>
      </c>
      <c r="H41" s="29"/>
      <c r="I41" s="34"/>
      <c r="J41" s="35" t="b">
        <v>0</v>
      </c>
      <c r="K41" s="30"/>
    </row>
    <row r="42">
      <c r="A42" s="29">
        <v>45071.40362347222</v>
      </c>
      <c r="B42" s="30" t="s">
        <v>4246</v>
      </c>
      <c r="C42" s="30" t="s">
        <v>173</v>
      </c>
      <c r="D42" s="30" t="s">
        <v>4247</v>
      </c>
      <c r="E42" s="31" t="s">
        <v>4248</v>
      </c>
      <c r="F42" s="32">
        <v>45199.0</v>
      </c>
      <c r="G42" s="33" t="s">
        <v>4249</v>
      </c>
      <c r="H42" s="29"/>
      <c r="I42" s="34"/>
      <c r="J42" s="35"/>
      <c r="K42" s="30"/>
    </row>
    <row r="43">
      <c r="A43" s="29">
        <v>45068.555712245376</v>
      </c>
      <c r="B43" s="30" t="s">
        <v>241</v>
      </c>
      <c r="C43" s="30" t="s">
        <v>242</v>
      </c>
      <c r="D43" s="30" t="s">
        <v>4250</v>
      </c>
      <c r="E43" s="31" t="s">
        <v>4251</v>
      </c>
      <c r="F43" s="32">
        <v>45096.0</v>
      </c>
      <c r="G43" s="33" t="s">
        <v>4252</v>
      </c>
      <c r="H43" s="29">
        <v>45082.36715818287</v>
      </c>
      <c r="I43" s="34" t="s">
        <v>4253</v>
      </c>
      <c r="J43" s="35" t="b">
        <v>0</v>
      </c>
      <c r="K43" s="30" t="s">
        <v>4253</v>
      </c>
    </row>
    <row r="44">
      <c r="A44" s="29">
        <v>45068.330793333334</v>
      </c>
      <c r="B44" s="30" t="s">
        <v>4254</v>
      </c>
      <c r="C44" s="30" t="s">
        <v>4255</v>
      </c>
      <c r="D44" s="30" t="s">
        <v>4256</v>
      </c>
      <c r="E44" s="31" t="s">
        <v>4257</v>
      </c>
      <c r="F44" s="32">
        <v>45107.0</v>
      </c>
      <c r="G44" s="33" t="s">
        <v>4258</v>
      </c>
      <c r="H44" s="29">
        <v>45068.33156019676</v>
      </c>
      <c r="I44" s="34" t="s">
        <v>4259</v>
      </c>
      <c r="J44" s="35" t="b">
        <v>0</v>
      </c>
      <c r="K44" s="30" t="s">
        <v>4259</v>
      </c>
    </row>
    <row r="45">
      <c r="A45" s="29">
        <v>45068.16984112268</v>
      </c>
      <c r="B45" s="30" t="s">
        <v>241</v>
      </c>
      <c r="C45" s="30" t="s">
        <v>242</v>
      </c>
      <c r="D45" s="30" t="s">
        <v>4260</v>
      </c>
      <c r="E45" s="31" t="s">
        <v>4261</v>
      </c>
      <c r="F45" s="32">
        <v>45131.0</v>
      </c>
      <c r="G45" s="33" t="s">
        <v>4262</v>
      </c>
      <c r="H45" s="29">
        <v>45068.173909143516</v>
      </c>
      <c r="I45" s="34" t="s">
        <v>4263</v>
      </c>
      <c r="J45" s="35" t="b">
        <v>0</v>
      </c>
      <c r="K45" s="30" t="s">
        <v>4263</v>
      </c>
    </row>
    <row r="46">
      <c r="A46" s="29">
        <v>45066.34168355324</v>
      </c>
      <c r="B46" s="30" t="s">
        <v>3411</v>
      </c>
      <c r="C46" s="30" t="s">
        <v>173</v>
      </c>
      <c r="D46" s="30" t="s">
        <v>316</v>
      </c>
      <c r="E46" s="31" t="s">
        <v>4264</v>
      </c>
      <c r="F46" s="32">
        <v>45076.0</v>
      </c>
      <c r="G46" s="33" t="s">
        <v>4265</v>
      </c>
      <c r="H46" s="29">
        <v>45066.35234773148</v>
      </c>
      <c r="I46" s="34" t="s">
        <v>4266</v>
      </c>
      <c r="J46" s="35" t="b">
        <v>0</v>
      </c>
      <c r="K46" s="30" t="s">
        <v>4266</v>
      </c>
    </row>
    <row r="47">
      <c r="A47" s="29">
        <v>45065.27387608796</v>
      </c>
      <c r="B47" s="30" t="s">
        <v>1712</v>
      </c>
      <c r="C47" s="30" t="s">
        <v>173</v>
      </c>
      <c r="D47" s="30" t="s">
        <v>4267</v>
      </c>
      <c r="E47" s="31"/>
      <c r="F47" s="32">
        <v>45156.0</v>
      </c>
      <c r="G47" s="33" t="s">
        <v>4268</v>
      </c>
      <c r="H47" s="29">
        <v>45065.27557372685</v>
      </c>
      <c r="I47" s="34" t="s">
        <v>4269</v>
      </c>
      <c r="J47" s="35" t="b">
        <v>0</v>
      </c>
      <c r="K47" s="30" t="s">
        <v>4269</v>
      </c>
    </row>
    <row r="48">
      <c r="A48" s="29">
        <v>45064.396116620366</v>
      </c>
      <c r="B48" s="30" t="s">
        <v>4270</v>
      </c>
      <c r="C48" s="30" t="s">
        <v>126</v>
      </c>
      <c r="D48" s="30" t="s">
        <v>4271</v>
      </c>
      <c r="E48" s="31" t="s">
        <v>4272</v>
      </c>
      <c r="F48" s="32">
        <v>45093.0</v>
      </c>
      <c r="G48" s="33" t="s">
        <v>4273</v>
      </c>
      <c r="H48" s="29"/>
      <c r="I48" s="34"/>
      <c r="J48" s="35" t="b">
        <v>0</v>
      </c>
      <c r="K48" s="30"/>
    </row>
    <row r="49">
      <c r="A49" s="29">
        <v>45063.606549398144</v>
      </c>
      <c r="B49" s="30" t="s">
        <v>1206</v>
      </c>
      <c r="C49" s="30" t="s">
        <v>44</v>
      </c>
      <c r="D49" s="30" t="s">
        <v>4274</v>
      </c>
      <c r="E49" s="31" t="s">
        <v>4275</v>
      </c>
      <c r="F49" s="32"/>
      <c r="G49" s="33" t="s">
        <v>4276</v>
      </c>
      <c r="H49" s="29">
        <v>45085.56352181713</v>
      </c>
      <c r="I49" s="34" t="s">
        <v>4277</v>
      </c>
      <c r="J49" s="35" t="b">
        <v>0</v>
      </c>
      <c r="K49" s="30" t="s">
        <v>4277</v>
      </c>
    </row>
    <row r="50">
      <c r="A50" s="29">
        <v>45063.38441490741</v>
      </c>
      <c r="B50" s="30" t="s">
        <v>4278</v>
      </c>
      <c r="C50" s="30" t="s">
        <v>758</v>
      </c>
      <c r="D50" s="30" t="s">
        <v>4279</v>
      </c>
      <c r="E50" s="31" t="s">
        <v>4280</v>
      </c>
      <c r="F50" s="32">
        <v>45077.0</v>
      </c>
      <c r="G50" s="36">
        <v>45077.0</v>
      </c>
      <c r="H50" s="29">
        <v>45063.38557592593</v>
      </c>
      <c r="I50" s="34" t="s">
        <v>4281</v>
      </c>
      <c r="J50" s="35" t="b">
        <v>0</v>
      </c>
      <c r="K50" s="30" t="s">
        <v>4281</v>
      </c>
    </row>
    <row r="51">
      <c r="A51" s="29">
        <v>45063.37682158565</v>
      </c>
      <c r="B51" s="30" t="s">
        <v>4282</v>
      </c>
      <c r="C51" s="30" t="s">
        <v>23</v>
      </c>
      <c r="D51" s="30" t="s">
        <v>4283</v>
      </c>
      <c r="E51" s="31" t="s">
        <v>4284</v>
      </c>
      <c r="F51" s="32">
        <v>45107.0</v>
      </c>
      <c r="G51" s="36" t="s">
        <v>4285</v>
      </c>
      <c r="H51" s="29">
        <v>45072.47575641204</v>
      </c>
      <c r="I51" s="34" t="s">
        <v>4286</v>
      </c>
      <c r="J51" s="35" t="b">
        <v>0</v>
      </c>
      <c r="K51" s="30" t="s">
        <v>4286</v>
      </c>
    </row>
    <row r="52">
      <c r="A52" s="29">
        <v>45063.20365780093</v>
      </c>
      <c r="B52" s="30" t="s">
        <v>4287</v>
      </c>
      <c r="C52" s="30" t="s">
        <v>713</v>
      </c>
      <c r="D52" s="30" t="s">
        <v>4288</v>
      </c>
      <c r="E52" s="31" t="s">
        <v>4289</v>
      </c>
      <c r="F52" s="32">
        <v>45107.0</v>
      </c>
      <c r="G52" s="33" t="s">
        <v>4290</v>
      </c>
      <c r="H52" s="29">
        <v>45063.20505895834</v>
      </c>
      <c r="I52" s="34" t="s">
        <v>4291</v>
      </c>
      <c r="J52" s="35" t="b">
        <v>0</v>
      </c>
      <c r="K52" s="30" t="s">
        <v>4291</v>
      </c>
    </row>
    <row r="53">
      <c r="A53" s="29">
        <v>45062.29098149306</v>
      </c>
      <c r="B53" s="30" t="s">
        <v>1884</v>
      </c>
      <c r="C53" s="30" t="s">
        <v>23</v>
      </c>
      <c r="D53" s="30" t="s">
        <v>4292</v>
      </c>
      <c r="E53" s="31" t="s">
        <v>4293</v>
      </c>
      <c r="F53" s="32">
        <v>45072.0</v>
      </c>
      <c r="G53" s="33" t="s">
        <v>4294</v>
      </c>
      <c r="H53" s="29">
        <v>45062.2969004051</v>
      </c>
      <c r="I53" s="34" t="s">
        <v>4295</v>
      </c>
      <c r="J53" s="35" t="b">
        <v>0</v>
      </c>
      <c r="K53" s="30" t="s">
        <v>4295</v>
      </c>
    </row>
    <row r="54">
      <c r="A54" s="29">
        <v>45062.24227295139</v>
      </c>
      <c r="B54" s="30" t="s">
        <v>1657</v>
      </c>
      <c r="C54" s="30" t="s">
        <v>16</v>
      </c>
      <c r="D54" s="30" t="s">
        <v>4296</v>
      </c>
      <c r="E54" s="31"/>
      <c r="F54" s="32">
        <v>45077.0</v>
      </c>
      <c r="G54" s="33" t="s">
        <v>4297</v>
      </c>
      <c r="H54" s="29">
        <v>45062.24296149306</v>
      </c>
      <c r="I54" s="34" t="s">
        <v>4298</v>
      </c>
      <c r="J54" s="35" t="b">
        <v>0</v>
      </c>
      <c r="K54" s="30" t="s">
        <v>4298</v>
      </c>
    </row>
    <row r="55">
      <c r="A55" s="29">
        <v>45061.49707321759</v>
      </c>
      <c r="B55" s="30" t="s">
        <v>4299</v>
      </c>
      <c r="C55" s="30" t="s">
        <v>526</v>
      </c>
      <c r="D55" s="30" t="s">
        <v>372</v>
      </c>
      <c r="E55" s="31" t="s">
        <v>4300</v>
      </c>
      <c r="F55" s="32"/>
      <c r="G55" s="33" t="s">
        <v>4301</v>
      </c>
      <c r="H55" s="29">
        <v>45061.49827329861</v>
      </c>
      <c r="I55" s="34" t="s">
        <v>4302</v>
      </c>
      <c r="J55" s="35" t="b">
        <v>0</v>
      </c>
      <c r="K55" s="30" t="s">
        <v>4302</v>
      </c>
    </row>
    <row r="56">
      <c r="A56" s="29">
        <v>45061.38741989584</v>
      </c>
      <c r="B56" s="30" t="s">
        <v>4303</v>
      </c>
      <c r="C56" s="30" t="s">
        <v>407</v>
      </c>
      <c r="D56" s="30" t="s">
        <v>4304</v>
      </c>
      <c r="E56" s="31" t="s">
        <v>4305</v>
      </c>
      <c r="F56" s="32">
        <v>45076.0</v>
      </c>
      <c r="G56" s="33" t="s">
        <v>4306</v>
      </c>
      <c r="H56" s="29">
        <v>45061.3890936574</v>
      </c>
      <c r="I56" s="34" t="s">
        <v>4307</v>
      </c>
      <c r="J56" s="35" t="b">
        <v>0</v>
      </c>
      <c r="K56" s="30" t="s">
        <v>4307</v>
      </c>
    </row>
    <row r="57">
      <c r="A57" s="29">
        <v>45060.83741729167</v>
      </c>
      <c r="B57" s="30" t="s">
        <v>4308</v>
      </c>
      <c r="C57" s="30" t="s">
        <v>713</v>
      </c>
      <c r="D57" s="30" t="s">
        <v>4309</v>
      </c>
      <c r="E57" s="31" t="s">
        <v>4310</v>
      </c>
      <c r="F57" s="32"/>
      <c r="G57" s="33" t="s">
        <v>4311</v>
      </c>
      <c r="H57" s="29"/>
      <c r="I57" s="34"/>
      <c r="J57" s="35" t="b">
        <v>0</v>
      </c>
      <c r="K57" s="30"/>
    </row>
    <row r="58">
      <c r="A58" s="29">
        <v>45058.53321954861</v>
      </c>
      <c r="B58" s="30" t="s">
        <v>897</v>
      </c>
      <c r="C58" s="30" t="s">
        <v>44</v>
      </c>
      <c r="D58" s="30" t="s">
        <v>4312</v>
      </c>
      <c r="E58" s="31" t="s">
        <v>4313</v>
      </c>
      <c r="F58" s="32">
        <v>45101.0</v>
      </c>
      <c r="G58" s="33" t="s">
        <v>4314</v>
      </c>
      <c r="H58" s="29">
        <v>45058.53509885416</v>
      </c>
      <c r="I58" s="34" t="s">
        <v>4315</v>
      </c>
      <c r="J58" s="35"/>
      <c r="K58" s="30" t="s">
        <v>4315</v>
      </c>
    </row>
    <row r="59">
      <c r="A59" s="29">
        <v>45058.2295756713</v>
      </c>
      <c r="B59" s="30" t="s">
        <v>241</v>
      </c>
      <c r="C59" s="30" t="s">
        <v>242</v>
      </c>
      <c r="D59" s="30" t="s">
        <v>4316</v>
      </c>
      <c r="E59" s="31" t="s">
        <v>4317</v>
      </c>
      <c r="F59" s="32">
        <v>45085.0</v>
      </c>
      <c r="G59" s="33" t="s">
        <v>4318</v>
      </c>
      <c r="H59" s="29">
        <v>45058.230255613424</v>
      </c>
      <c r="I59" s="34" t="s">
        <v>4319</v>
      </c>
      <c r="J59" s="35" t="b">
        <v>0</v>
      </c>
      <c r="K59" s="30" t="s">
        <v>4319</v>
      </c>
    </row>
    <row r="60">
      <c r="A60" s="29">
        <v>45057.53791591435</v>
      </c>
      <c r="B60" s="30" t="s">
        <v>4320</v>
      </c>
      <c r="C60" s="30" t="s">
        <v>229</v>
      </c>
      <c r="D60" s="30" t="s">
        <v>4321</v>
      </c>
      <c r="E60" s="31" t="s">
        <v>4322</v>
      </c>
      <c r="F60" s="32">
        <v>45092.0</v>
      </c>
      <c r="G60" s="33" t="s">
        <v>4323</v>
      </c>
      <c r="H60" s="29">
        <v>45057.53855489583</v>
      </c>
      <c r="I60" s="34" t="s">
        <v>4324</v>
      </c>
      <c r="J60" s="35" t="b">
        <v>0</v>
      </c>
      <c r="K60" s="30" t="s">
        <v>4324</v>
      </c>
    </row>
    <row r="61">
      <c r="A61" s="29">
        <v>45057.28275665509</v>
      </c>
      <c r="B61" s="30" t="s">
        <v>3962</v>
      </c>
      <c r="C61" s="30" t="s">
        <v>81</v>
      </c>
      <c r="D61" s="30" t="s">
        <v>4325</v>
      </c>
      <c r="E61" s="31" t="s">
        <v>4326</v>
      </c>
      <c r="F61" s="32"/>
      <c r="G61" s="36" t="s">
        <v>4327</v>
      </c>
      <c r="H61" s="29">
        <v>45086.28858828703</v>
      </c>
      <c r="I61" s="37" t="s">
        <v>4328</v>
      </c>
      <c r="J61" s="35" t="b">
        <v>0</v>
      </c>
      <c r="K61" s="30" t="s">
        <v>4329</v>
      </c>
    </row>
    <row r="62">
      <c r="A62" s="29">
        <v>45056.35059122685</v>
      </c>
      <c r="B62" s="30" t="s">
        <v>4330</v>
      </c>
      <c r="C62" s="30" t="s">
        <v>407</v>
      </c>
      <c r="D62" s="30" t="s">
        <v>4331</v>
      </c>
      <c r="E62" s="31" t="s">
        <v>4332</v>
      </c>
      <c r="F62" s="32">
        <v>45076.0</v>
      </c>
      <c r="G62" s="33" t="s">
        <v>4333</v>
      </c>
      <c r="H62" s="29">
        <v>45056.44997180556</v>
      </c>
      <c r="I62" s="34" t="s">
        <v>4334</v>
      </c>
      <c r="J62" s="35" t="b">
        <v>0</v>
      </c>
      <c r="K62" s="30" t="s">
        <v>4334</v>
      </c>
    </row>
    <row r="63">
      <c r="A63" s="29">
        <v>45055.44902212963</v>
      </c>
      <c r="B63" s="30" t="s">
        <v>4335</v>
      </c>
      <c r="C63" s="30" t="s">
        <v>497</v>
      </c>
      <c r="D63" s="30" t="s">
        <v>4336</v>
      </c>
      <c r="E63" s="31" t="s">
        <v>4337</v>
      </c>
      <c r="F63" s="32">
        <v>45067.0</v>
      </c>
      <c r="G63" s="33" t="s">
        <v>4338</v>
      </c>
      <c r="H63" s="29">
        <v>45059.3038122338</v>
      </c>
      <c r="I63" s="34" t="s">
        <v>4339</v>
      </c>
      <c r="J63" s="35" t="b">
        <v>0</v>
      </c>
      <c r="K63" s="30" t="s">
        <v>4339</v>
      </c>
    </row>
    <row r="64">
      <c r="A64" s="29">
        <v>45055.05652960648</v>
      </c>
      <c r="B64" s="30" t="s">
        <v>3496</v>
      </c>
      <c r="C64" s="30" t="s">
        <v>131</v>
      </c>
      <c r="D64" s="30" t="s">
        <v>4340</v>
      </c>
      <c r="E64" s="31"/>
      <c r="F64" s="32"/>
      <c r="G64" s="33" t="s">
        <v>4341</v>
      </c>
      <c r="H64" s="29">
        <v>45055.51295185185</v>
      </c>
      <c r="I64" s="34" t="s">
        <v>4342</v>
      </c>
      <c r="J64" s="35" t="b">
        <v>0</v>
      </c>
      <c r="K64" s="30" t="s">
        <v>4342</v>
      </c>
    </row>
    <row r="65">
      <c r="A65" s="29">
        <v>45054.50362215278</v>
      </c>
      <c r="B65" s="30" t="s">
        <v>424</v>
      </c>
      <c r="C65" s="30" t="s">
        <v>425</v>
      </c>
      <c r="D65" s="30" t="s">
        <v>4343</v>
      </c>
      <c r="E65" s="31" t="s">
        <v>4344</v>
      </c>
      <c r="F65" s="32">
        <v>45076.0</v>
      </c>
      <c r="G65" s="33" t="s">
        <v>4345</v>
      </c>
      <c r="H65" s="29">
        <v>45054.504377210644</v>
      </c>
      <c r="I65" s="34" t="s">
        <v>4346</v>
      </c>
      <c r="J65" s="35" t="b">
        <v>0</v>
      </c>
      <c r="K65" s="30" t="s">
        <v>4346</v>
      </c>
    </row>
    <row r="66">
      <c r="A66" s="29">
        <v>45054.41714600695</v>
      </c>
      <c r="B66" s="30" t="s">
        <v>4347</v>
      </c>
      <c r="C66" s="30" t="s">
        <v>4255</v>
      </c>
      <c r="D66" s="30" t="s">
        <v>4348</v>
      </c>
      <c r="E66" s="31" t="s">
        <v>4349</v>
      </c>
      <c r="F66" s="32">
        <v>45058.0</v>
      </c>
      <c r="G66" s="33" t="s">
        <v>4350</v>
      </c>
      <c r="H66" s="29">
        <v>45063.36364387731</v>
      </c>
      <c r="I66" s="34" t="s">
        <v>4351</v>
      </c>
      <c r="J66" s="35" t="b">
        <v>0</v>
      </c>
      <c r="K66" s="30" t="s">
        <v>4351</v>
      </c>
    </row>
    <row r="67">
      <c r="A67" s="29">
        <v>45050.58687329861</v>
      </c>
      <c r="B67" s="30" t="s">
        <v>4352</v>
      </c>
      <c r="C67" s="30" t="s">
        <v>238</v>
      </c>
      <c r="D67" s="30" t="s">
        <v>282</v>
      </c>
      <c r="E67" s="31" t="s">
        <v>4107</v>
      </c>
      <c r="F67" s="32">
        <v>45142.0</v>
      </c>
      <c r="G67" s="33" t="s">
        <v>4108</v>
      </c>
      <c r="H67" s="29">
        <v>45051.564826180555</v>
      </c>
      <c r="I67" s="37" t="s">
        <v>4353</v>
      </c>
      <c r="J67" s="35" t="b">
        <v>0</v>
      </c>
      <c r="K67" s="30" t="s">
        <v>4354</v>
      </c>
    </row>
    <row r="68">
      <c r="A68" s="29">
        <v>45050.52257976852</v>
      </c>
      <c r="B68" s="30" t="s">
        <v>4355</v>
      </c>
      <c r="C68" s="30" t="s">
        <v>195</v>
      </c>
      <c r="D68" s="30" t="s">
        <v>282</v>
      </c>
      <c r="E68" s="31" t="s">
        <v>4356</v>
      </c>
      <c r="F68" s="32">
        <v>45231.0</v>
      </c>
      <c r="G68" s="33" t="s">
        <v>4357</v>
      </c>
      <c r="H68" s="29">
        <v>45050.52357877315</v>
      </c>
      <c r="I68" s="34" t="s">
        <v>4358</v>
      </c>
      <c r="J68" s="35" t="b">
        <v>0</v>
      </c>
      <c r="K68" s="30" t="s">
        <v>4358</v>
      </c>
    </row>
    <row r="69">
      <c r="A69" s="29">
        <v>45050.400311840276</v>
      </c>
      <c r="B69" s="30" t="s">
        <v>4359</v>
      </c>
      <c r="C69" s="30" t="s">
        <v>213</v>
      </c>
      <c r="D69" s="30" t="s">
        <v>4360</v>
      </c>
      <c r="E69" s="31" t="s">
        <v>4361</v>
      </c>
      <c r="F69" s="32">
        <v>45050.0</v>
      </c>
      <c r="G69" s="33" t="s">
        <v>4362</v>
      </c>
      <c r="H69" s="29">
        <v>45050.43240762732</v>
      </c>
      <c r="I69" s="34" t="s">
        <v>4363</v>
      </c>
      <c r="J69" s="35" t="b">
        <v>0</v>
      </c>
      <c r="K69" s="30" t="s">
        <v>4363</v>
      </c>
    </row>
    <row r="70">
      <c r="A70" s="29">
        <v>45049.42686402777</v>
      </c>
      <c r="B70" s="30" t="s">
        <v>4364</v>
      </c>
      <c r="C70" s="30" t="s">
        <v>81</v>
      </c>
      <c r="D70" s="30" t="s">
        <v>4079</v>
      </c>
      <c r="E70" s="31" t="s">
        <v>4365</v>
      </c>
      <c r="F70" s="32">
        <v>45077.0</v>
      </c>
      <c r="G70" s="33" t="s">
        <v>4366</v>
      </c>
      <c r="H70" s="29">
        <v>45049.428094386574</v>
      </c>
      <c r="I70" s="34" t="s">
        <v>4367</v>
      </c>
      <c r="J70" s="35" t="b">
        <v>0</v>
      </c>
      <c r="K70" s="30" t="s">
        <v>4367</v>
      </c>
    </row>
    <row r="71">
      <c r="A71" s="29">
        <v>45048.4746034375</v>
      </c>
      <c r="B71" s="30" t="s">
        <v>4368</v>
      </c>
      <c r="C71" s="30" t="s">
        <v>99</v>
      </c>
      <c r="D71" s="30" t="s">
        <v>4369</v>
      </c>
      <c r="E71" s="31" t="s">
        <v>4370</v>
      </c>
      <c r="F71" s="32">
        <v>45070.0</v>
      </c>
      <c r="G71" s="33" t="s">
        <v>4371</v>
      </c>
      <c r="H71" s="29">
        <v>45048.47624275463</v>
      </c>
      <c r="I71" s="34" t="s">
        <v>4372</v>
      </c>
      <c r="J71" s="35" t="b">
        <v>0</v>
      </c>
      <c r="K71" s="30" t="s">
        <v>4372</v>
      </c>
    </row>
    <row r="72">
      <c r="A72" s="29">
        <v>45047.29458587963</v>
      </c>
      <c r="B72" s="30" t="s">
        <v>1233</v>
      </c>
      <c r="C72" s="30" t="s">
        <v>23</v>
      </c>
      <c r="D72" s="30" t="s">
        <v>4373</v>
      </c>
      <c r="E72" s="31" t="s">
        <v>4374</v>
      </c>
      <c r="F72" s="32">
        <v>45077.0</v>
      </c>
      <c r="G72" s="33" t="s">
        <v>4375</v>
      </c>
      <c r="H72" s="29">
        <v>45047.29551481482</v>
      </c>
      <c r="I72" s="34" t="s">
        <v>4376</v>
      </c>
      <c r="J72" s="35" t="b">
        <v>0</v>
      </c>
      <c r="K72" s="30" t="s">
        <v>4376</v>
      </c>
    </row>
    <row r="73">
      <c r="A73" s="29">
        <v>45047.21606849537</v>
      </c>
      <c r="B73" s="30" t="s">
        <v>4377</v>
      </c>
      <c r="C73" s="30" t="s">
        <v>4255</v>
      </c>
      <c r="D73" s="30" t="s">
        <v>4378</v>
      </c>
      <c r="E73" s="31"/>
      <c r="F73" s="32">
        <v>45077.0</v>
      </c>
      <c r="G73" s="33" t="s">
        <v>4379</v>
      </c>
      <c r="H73" s="29">
        <v>45047.217648680555</v>
      </c>
      <c r="I73" s="34" t="s">
        <v>4380</v>
      </c>
      <c r="J73" s="35" t="b">
        <v>0</v>
      </c>
      <c r="K73" s="30" t="s">
        <v>4380</v>
      </c>
    </row>
    <row r="74">
      <c r="A74" s="29">
        <v>45046.38239752315</v>
      </c>
      <c r="B74" s="30" t="s">
        <v>4381</v>
      </c>
      <c r="C74" s="30" t="s">
        <v>758</v>
      </c>
      <c r="D74" s="30" t="s">
        <v>4382</v>
      </c>
      <c r="E74" s="31" t="s">
        <v>4383</v>
      </c>
      <c r="F74" s="32">
        <v>45051.0</v>
      </c>
      <c r="G74" s="33" t="s">
        <v>4384</v>
      </c>
      <c r="H74" s="29"/>
      <c r="I74" s="34"/>
      <c r="J74" s="35" t="b">
        <v>0</v>
      </c>
      <c r="K74" s="30"/>
    </row>
    <row r="75">
      <c r="A75" s="29">
        <v>45042.69210351852</v>
      </c>
      <c r="B75" s="30" t="s">
        <v>4385</v>
      </c>
      <c r="C75" s="30" t="s">
        <v>713</v>
      </c>
      <c r="D75" s="30" t="s">
        <v>4386</v>
      </c>
      <c r="E75" s="31"/>
      <c r="F75" s="32">
        <v>45061.0</v>
      </c>
      <c r="G75" s="33" t="s">
        <v>4387</v>
      </c>
      <c r="H75" s="29">
        <v>45044.4756115625</v>
      </c>
      <c r="I75" s="34" t="s">
        <v>4388</v>
      </c>
      <c r="J75" s="35" t="b">
        <v>0</v>
      </c>
      <c r="K75" s="30" t="s">
        <v>4388</v>
      </c>
    </row>
    <row r="76">
      <c r="A76" s="29">
        <v>45042.509159270834</v>
      </c>
      <c r="B76" s="30" t="s">
        <v>1657</v>
      </c>
      <c r="C76" s="30" t="s">
        <v>16</v>
      </c>
      <c r="D76" s="30" t="s">
        <v>4389</v>
      </c>
      <c r="E76" s="31"/>
      <c r="F76" s="32">
        <v>45048.0</v>
      </c>
      <c r="G76" s="33" t="s">
        <v>4390</v>
      </c>
      <c r="H76" s="29"/>
      <c r="I76" s="34"/>
      <c r="J76" s="35" t="b">
        <v>0</v>
      </c>
      <c r="K76" s="30"/>
    </row>
    <row r="77">
      <c r="A77" s="29">
        <v>45042.508558518515</v>
      </c>
      <c r="B77" s="30" t="s">
        <v>1657</v>
      </c>
      <c r="C77" s="30" t="s">
        <v>16</v>
      </c>
      <c r="D77" s="30" t="s">
        <v>4391</v>
      </c>
      <c r="E77" s="31"/>
      <c r="F77" s="32">
        <v>45077.0</v>
      </c>
      <c r="G77" s="33" t="s">
        <v>4392</v>
      </c>
      <c r="H77" s="29"/>
      <c r="I77" s="34"/>
      <c r="J77" s="35" t="b">
        <v>0</v>
      </c>
      <c r="K77" s="30"/>
    </row>
    <row r="78">
      <c r="A78" s="29">
        <v>45041.62434733796</v>
      </c>
      <c r="B78" s="30" t="s">
        <v>4393</v>
      </c>
      <c r="C78" s="30" t="s">
        <v>485</v>
      </c>
      <c r="D78" s="30" t="s">
        <v>4394</v>
      </c>
      <c r="E78" s="31" t="s">
        <v>4395</v>
      </c>
      <c r="F78" s="32">
        <v>45128.0</v>
      </c>
      <c r="G78" s="33" t="s">
        <v>4396</v>
      </c>
      <c r="H78" s="29">
        <v>45041.62476846065</v>
      </c>
      <c r="I78" s="34" t="s">
        <v>4397</v>
      </c>
      <c r="J78" s="35" t="b">
        <v>0</v>
      </c>
      <c r="K78" s="30" t="s">
        <v>4397</v>
      </c>
    </row>
    <row r="79">
      <c r="A79" s="29">
        <v>45041.41255649306</v>
      </c>
      <c r="B79" s="30" t="s">
        <v>4398</v>
      </c>
      <c r="C79" s="30" t="s">
        <v>35</v>
      </c>
      <c r="D79" s="30" t="s">
        <v>1507</v>
      </c>
      <c r="E79" s="31" t="s">
        <v>4399</v>
      </c>
      <c r="F79" s="32">
        <v>45058.0</v>
      </c>
      <c r="G79" s="33" t="s">
        <v>4400</v>
      </c>
      <c r="H79" s="29">
        <v>45041.413363784726</v>
      </c>
      <c r="I79" s="34" t="s">
        <v>4401</v>
      </c>
      <c r="J79" s="35" t="b">
        <v>0</v>
      </c>
      <c r="K79" s="30" t="s">
        <v>4401</v>
      </c>
    </row>
    <row r="80">
      <c r="A80" s="29">
        <v>45041.319642766204</v>
      </c>
      <c r="B80" s="30" t="s">
        <v>3106</v>
      </c>
      <c r="C80" s="30" t="s">
        <v>583</v>
      </c>
      <c r="D80" s="30" t="s">
        <v>4402</v>
      </c>
      <c r="E80" s="31"/>
      <c r="F80" s="32">
        <v>45058.0</v>
      </c>
      <c r="G80" s="33" t="s">
        <v>4403</v>
      </c>
      <c r="H80" s="29">
        <v>45084.75108</v>
      </c>
      <c r="I80" s="34" t="s">
        <v>4404</v>
      </c>
      <c r="J80" s="35" t="b">
        <v>0</v>
      </c>
      <c r="K80" s="30" t="s">
        <v>4404</v>
      </c>
    </row>
    <row r="81">
      <c r="A81" s="29">
        <v>45041.139706863425</v>
      </c>
      <c r="B81" s="30" t="s">
        <v>4405</v>
      </c>
      <c r="C81" s="30" t="s">
        <v>1560</v>
      </c>
      <c r="D81" s="30" t="s">
        <v>4406</v>
      </c>
      <c r="E81" s="31"/>
      <c r="F81" s="32">
        <v>45051.0</v>
      </c>
      <c r="G81" s="33" t="s">
        <v>4407</v>
      </c>
      <c r="H81" s="29"/>
      <c r="I81" s="34"/>
      <c r="J81" s="35" t="b">
        <v>0</v>
      </c>
      <c r="K81" s="30"/>
    </row>
    <row r="82">
      <c r="A82" s="29">
        <v>45040.504677488425</v>
      </c>
      <c r="B82" s="30" t="s">
        <v>1840</v>
      </c>
      <c r="C82" s="30" t="s">
        <v>425</v>
      </c>
      <c r="D82" s="30" t="s">
        <v>4408</v>
      </c>
      <c r="E82" s="31" t="s">
        <v>4409</v>
      </c>
      <c r="F82" s="32">
        <v>45070.0</v>
      </c>
      <c r="G82" s="33" t="s">
        <v>4410</v>
      </c>
      <c r="H82" s="29">
        <v>45080.43744376158</v>
      </c>
      <c r="I82" s="34" t="s">
        <v>4411</v>
      </c>
      <c r="J82" s="35" t="b">
        <v>0</v>
      </c>
      <c r="K82" s="30" t="s">
        <v>4411</v>
      </c>
    </row>
    <row r="83">
      <c r="A83" s="29">
        <v>45038.240101759264</v>
      </c>
      <c r="B83" s="30" t="s">
        <v>688</v>
      </c>
      <c r="C83" s="30" t="s">
        <v>165</v>
      </c>
      <c r="D83" s="30" t="s">
        <v>4412</v>
      </c>
      <c r="E83" s="31" t="s">
        <v>4413</v>
      </c>
      <c r="F83" s="32">
        <v>45061.0</v>
      </c>
      <c r="G83" s="33" t="s">
        <v>4414</v>
      </c>
      <c r="H83" s="29"/>
      <c r="I83" s="34"/>
      <c r="J83" s="35" t="b">
        <v>0</v>
      </c>
      <c r="K83" s="30"/>
    </row>
    <row r="84">
      <c r="A84" s="29">
        <v>45036.53810456018</v>
      </c>
      <c r="B84" s="30" t="s">
        <v>2375</v>
      </c>
      <c r="C84" s="30" t="s">
        <v>443</v>
      </c>
      <c r="D84" s="30" t="s">
        <v>2241</v>
      </c>
      <c r="E84" s="31" t="s">
        <v>4415</v>
      </c>
      <c r="F84" s="32">
        <v>45061.0</v>
      </c>
      <c r="G84" s="33" t="s">
        <v>4416</v>
      </c>
      <c r="H84" s="29"/>
      <c r="I84" s="34"/>
      <c r="J84" s="35" t="b">
        <v>0</v>
      </c>
      <c r="K84" s="30"/>
    </row>
    <row r="85">
      <c r="A85" s="29">
        <v>45033.42259263889</v>
      </c>
      <c r="B85" s="30" t="s">
        <v>4417</v>
      </c>
      <c r="C85" s="30" t="s">
        <v>126</v>
      </c>
      <c r="D85" s="30" t="s">
        <v>4418</v>
      </c>
      <c r="E85" s="31" t="s">
        <v>4419</v>
      </c>
      <c r="F85" s="32">
        <v>45037.0</v>
      </c>
      <c r="G85" s="33" t="s">
        <v>4420</v>
      </c>
      <c r="H85" s="29"/>
      <c r="I85" s="34"/>
      <c r="J85" s="35" t="b">
        <v>0</v>
      </c>
      <c r="K85" s="30"/>
    </row>
    <row r="86">
      <c r="A86" s="29">
        <v>45033.37327403935</v>
      </c>
      <c r="B86" s="30" t="s">
        <v>4421</v>
      </c>
      <c r="C86" s="30" t="s">
        <v>592</v>
      </c>
      <c r="D86" s="30" t="s">
        <v>4422</v>
      </c>
      <c r="E86" s="31" t="s">
        <v>4423</v>
      </c>
      <c r="F86" s="32"/>
      <c r="G86" s="33" t="s">
        <v>4424</v>
      </c>
      <c r="H86" s="29">
        <v>45033.37346768519</v>
      </c>
      <c r="I86" s="34" t="s">
        <v>4425</v>
      </c>
      <c r="J86" s="35" t="b">
        <v>0</v>
      </c>
      <c r="K86" s="30" t="s">
        <v>4425</v>
      </c>
    </row>
    <row r="87">
      <c r="A87" s="29">
        <v>45033.239589062505</v>
      </c>
      <c r="B87" s="30" t="s">
        <v>757</v>
      </c>
      <c r="C87" s="30" t="s">
        <v>758</v>
      </c>
      <c r="D87" s="30" t="s">
        <v>3679</v>
      </c>
      <c r="E87" s="31" t="s">
        <v>4426</v>
      </c>
      <c r="F87" s="32" t="s">
        <v>4427</v>
      </c>
      <c r="G87" s="33" t="s">
        <v>4428</v>
      </c>
      <c r="H87" s="29">
        <v>45033.240035219904</v>
      </c>
      <c r="I87" s="34" t="s">
        <v>4429</v>
      </c>
      <c r="J87" s="35" t="b">
        <v>0</v>
      </c>
      <c r="K87" s="30" t="s">
        <v>4429</v>
      </c>
    </row>
    <row r="88">
      <c r="A88" s="29">
        <v>45032.342262199076</v>
      </c>
      <c r="B88" s="30" t="s">
        <v>4430</v>
      </c>
      <c r="C88" s="30" t="s">
        <v>242</v>
      </c>
      <c r="D88" s="30" t="s">
        <v>4431</v>
      </c>
      <c r="E88" s="31" t="s">
        <v>4432</v>
      </c>
      <c r="F88" s="32">
        <v>45055.0</v>
      </c>
      <c r="G88" s="33" t="s">
        <v>4262</v>
      </c>
      <c r="H88" s="29">
        <v>45053.17209790509</v>
      </c>
      <c r="I88" s="34" t="s">
        <v>4433</v>
      </c>
      <c r="J88" s="35" t="b">
        <v>0</v>
      </c>
      <c r="K88" s="30" t="s">
        <v>4433</v>
      </c>
    </row>
    <row r="89">
      <c r="A89" s="29">
        <v>45029.60888813657</v>
      </c>
      <c r="B89" s="30" t="s">
        <v>1100</v>
      </c>
      <c r="C89" s="30" t="s">
        <v>1101</v>
      </c>
      <c r="D89" s="30" t="s">
        <v>4434</v>
      </c>
      <c r="E89" s="31" t="s">
        <v>4435</v>
      </c>
      <c r="F89" s="32">
        <v>45058.0</v>
      </c>
      <c r="G89" s="33" t="s">
        <v>4436</v>
      </c>
      <c r="H89" s="29">
        <v>45029.609610949075</v>
      </c>
      <c r="I89" s="34"/>
      <c r="J89" s="35" t="b">
        <v>0</v>
      </c>
      <c r="K89" s="30" t="s">
        <v>4437</v>
      </c>
    </row>
    <row r="90">
      <c r="A90" s="29">
        <v>45029.45834474537</v>
      </c>
      <c r="B90" s="30" t="s">
        <v>4438</v>
      </c>
      <c r="C90" s="30" t="s">
        <v>16</v>
      </c>
      <c r="D90" s="30" t="s">
        <v>169</v>
      </c>
      <c r="E90" s="31"/>
      <c r="F90" s="32">
        <v>45029.0</v>
      </c>
      <c r="G90" s="33" t="s">
        <v>4439</v>
      </c>
      <c r="H90" s="29">
        <v>45030.2628709375</v>
      </c>
      <c r="I90" s="34" t="s">
        <v>4440</v>
      </c>
      <c r="J90" s="35" t="b">
        <v>0</v>
      </c>
      <c r="K90" s="30" t="s">
        <v>4441</v>
      </c>
    </row>
    <row r="91">
      <c r="A91" s="29">
        <v>45029.28716950231</v>
      </c>
      <c r="B91" s="30" t="s">
        <v>1884</v>
      </c>
      <c r="C91" s="30" t="s">
        <v>23</v>
      </c>
      <c r="D91" s="30" t="s">
        <v>4442</v>
      </c>
      <c r="E91" s="31" t="s">
        <v>4443</v>
      </c>
      <c r="F91" s="32">
        <v>45054.0</v>
      </c>
      <c r="G91" s="33" t="s">
        <v>4444</v>
      </c>
      <c r="H91" s="29"/>
      <c r="I91" s="34"/>
      <c r="J91" s="35" t="b">
        <v>0</v>
      </c>
      <c r="K91" s="30"/>
    </row>
    <row r="92">
      <c r="A92" s="29">
        <v>45029.0873337963</v>
      </c>
      <c r="B92" s="30" t="s">
        <v>4445</v>
      </c>
      <c r="C92" s="30" t="s">
        <v>1026</v>
      </c>
      <c r="D92" s="30" t="s">
        <v>4446</v>
      </c>
      <c r="E92" s="31" t="s">
        <v>4447</v>
      </c>
      <c r="F92" s="32">
        <v>45046.0</v>
      </c>
      <c r="G92" s="33" t="s">
        <v>4448</v>
      </c>
      <c r="H92" s="29">
        <v>45049.209884236116</v>
      </c>
      <c r="I92" s="34" t="s">
        <v>4449</v>
      </c>
      <c r="J92" s="35" t="b">
        <v>0</v>
      </c>
      <c r="K92" s="30" t="s">
        <v>4449</v>
      </c>
    </row>
    <row r="93">
      <c r="A93" s="29">
        <v>45023.45879379629</v>
      </c>
      <c r="B93" s="30" t="s">
        <v>4450</v>
      </c>
      <c r="C93" s="30" t="s">
        <v>35</v>
      </c>
      <c r="D93" s="30" t="s">
        <v>860</v>
      </c>
      <c r="E93" s="31" t="s">
        <v>4451</v>
      </c>
      <c r="F93" s="32" t="s">
        <v>4427</v>
      </c>
      <c r="G93" s="33" t="s">
        <v>4452</v>
      </c>
      <c r="H93" s="29">
        <v>45023.459504618055</v>
      </c>
      <c r="I93" s="34" t="s">
        <v>4453</v>
      </c>
      <c r="J93" s="35" t="b">
        <v>0</v>
      </c>
      <c r="K93" s="30" t="s">
        <v>4453</v>
      </c>
    </row>
    <row r="94">
      <c r="A94" s="29">
        <v>45022.64111993056</v>
      </c>
      <c r="B94" s="30" t="s">
        <v>537</v>
      </c>
      <c r="C94" s="30" t="s">
        <v>452</v>
      </c>
      <c r="D94" s="30" t="s">
        <v>3508</v>
      </c>
      <c r="E94" s="31" t="s">
        <v>4454</v>
      </c>
      <c r="F94" s="32">
        <v>45036.0</v>
      </c>
      <c r="G94" s="33" t="s">
        <v>4455</v>
      </c>
      <c r="H94" s="29">
        <v>45023.338657037035</v>
      </c>
      <c r="I94" s="34" t="s">
        <v>4456</v>
      </c>
      <c r="J94" s="35" t="b">
        <v>0</v>
      </c>
      <c r="K94" s="30" t="s">
        <v>4456</v>
      </c>
    </row>
    <row r="95">
      <c r="A95" s="29">
        <v>45022.511514178244</v>
      </c>
      <c r="B95" s="30" t="s">
        <v>4457</v>
      </c>
      <c r="C95" s="30" t="s">
        <v>48</v>
      </c>
      <c r="D95" s="30" t="s">
        <v>4458</v>
      </c>
      <c r="E95" s="31" t="s">
        <v>4459</v>
      </c>
      <c r="F95" s="32">
        <v>45036.0</v>
      </c>
      <c r="G95" s="33" t="s">
        <v>4460</v>
      </c>
      <c r="H95" s="29">
        <v>45022.51284946759</v>
      </c>
      <c r="I95" s="37" t="s">
        <v>4461</v>
      </c>
      <c r="J95" s="35" t="b">
        <v>0</v>
      </c>
      <c r="K95" s="30" t="s">
        <v>4462</v>
      </c>
    </row>
    <row r="96">
      <c r="A96" s="29">
        <v>45019.61606947916</v>
      </c>
      <c r="B96" s="30" t="s">
        <v>2772</v>
      </c>
      <c r="C96" s="30" t="s">
        <v>713</v>
      </c>
      <c r="D96" s="30" t="s">
        <v>4463</v>
      </c>
      <c r="E96" s="31" t="s">
        <v>4464</v>
      </c>
      <c r="F96" s="32">
        <v>45061.0</v>
      </c>
      <c r="G96" s="33" t="s">
        <v>4465</v>
      </c>
      <c r="H96" s="29">
        <v>45019.618703518514</v>
      </c>
      <c r="I96" s="34" t="s">
        <v>4466</v>
      </c>
      <c r="J96" s="35" t="b">
        <v>0</v>
      </c>
      <c r="K96" s="30" t="s">
        <v>4466</v>
      </c>
    </row>
    <row r="97">
      <c r="A97" s="29">
        <v>45019.496903437495</v>
      </c>
      <c r="B97" s="30" t="s">
        <v>1193</v>
      </c>
      <c r="C97" s="30" t="s">
        <v>238</v>
      </c>
      <c r="D97" s="30" t="s">
        <v>4467</v>
      </c>
      <c r="E97" s="31" t="s">
        <v>4468</v>
      </c>
      <c r="F97" s="32">
        <v>45077.0</v>
      </c>
      <c r="G97" s="33" t="s">
        <v>4469</v>
      </c>
      <c r="H97" s="29">
        <v>45019.498522615744</v>
      </c>
      <c r="I97" s="34" t="s">
        <v>4470</v>
      </c>
      <c r="J97" s="35" t="b">
        <v>0</v>
      </c>
      <c r="K97" s="30" t="s">
        <v>4470</v>
      </c>
    </row>
    <row r="98">
      <c r="A98" s="29">
        <v>45019.45555895833</v>
      </c>
      <c r="B98" s="30" t="s">
        <v>3140</v>
      </c>
      <c r="C98" s="30" t="s">
        <v>23</v>
      </c>
      <c r="D98" s="30" t="s">
        <v>4471</v>
      </c>
      <c r="E98" s="31" t="s">
        <v>4472</v>
      </c>
      <c r="F98" s="32">
        <v>45047.0</v>
      </c>
      <c r="G98" s="33" t="s">
        <v>4473</v>
      </c>
      <c r="H98" s="29"/>
      <c r="I98" s="34"/>
      <c r="J98" s="35" t="b">
        <v>0</v>
      </c>
      <c r="K98" s="30"/>
    </row>
    <row r="99">
      <c r="A99" s="29">
        <v>45016.40812114583</v>
      </c>
      <c r="B99" s="30" t="s">
        <v>4474</v>
      </c>
      <c r="C99" s="30" t="s">
        <v>229</v>
      </c>
      <c r="D99" s="30" t="s">
        <v>4475</v>
      </c>
      <c r="E99" s="31" t="s">
        <v>4476</v>
      </c>
      <c r="F99" s="32">
        <v>45019.0</v>
      </c>
      <c r="G99" s="33" t="s">
        <v>4477</v>
      </c>
      <c r="H99" s="29">
        <v>45016.40965901621</v>
      </c>
      <c r="I99" s="34" t="s">
        <v>4478</v>
      </c>
      <c r="J99" s="35" t="b">
        <v>0</v>
      </c>
      <c r="K99" s="30" t="s">
        <v>4478</v>
      </c>
    </row>
    <row r="100">
      <c r="A100" s="29">
        <v>45016.28414043981</v>
      </c>
      <c r="B100" s="30" t="s">
        <v>228</v>
      </c>
      <c r="C100" s="30" t="s">
        <v>35</v>
      </c>
      <c r="D100" s="30" t="s">
        <v>337</v>
      </c>
      <c r="E100" s="31" t="s">
        <v>4479</v>
      </c>
      <c r="F100" s="32">
        <v>45037.0</v>
      </c>
      <c r="G100" s="33" t="s">
        <v>4480</v>
      </c>
      <c r="H100" s="29">
        <v>45016.40941199074</v>
      </c>
      <c r="I100" s="34"/>
      <c r="J100" s="35" t="b">
        <v>0</v>
      </c>
      <c r="K100" s="30"/>
    </row>
    <row r="101">
      <c r="A101" s="29">
        <v>45014.85769207176</v>
      </c>
      <c r="B101" s="30" t="s">
        <v>4481</v>
      </c>
      <c r="C101" s="30" t="s">
        <v>425</v>
      </c>
      <c r="D101" s="30" t="s">
        <v>4482</v>
      </c>
      <c r="E101" s="31" t="s">
        <v>4483</v>
      </c>
      <c r="F101" s="32">
        <v>45036.0</v>
      </c>
      <c r="G101" s="33" t="s">
        <v>4484</v>
      </c>
      <c r="H101" s="29">
        <v>45065.24889982639</v>
      </c>
      <c r="I101" s="37" t="s">
        <v>4485</v>
      </c>
      <c r="J101" s="35" t="b">
        <v>0</v>
      </c>
      <c r="K101" s="30" t="s">
        <v>4486</v>
      </c>
    </row>
    <row r="102">
      <c r="A102" s="29">
        <v>45014.854040949074</v>
      </c>
      <c r="B102" s="30" t="s">
        <v>4481</v>
      </c>
      <c r="C102" s="30" t="s">
        <v>425</v>
      </c>
      <c r="D102" s="30" t="s">
        <v>4487</v>
      </c>
      <c r="E102" s="31" t="s">
        <v>4488</v>
      </c>
      <c r="F102" s="32">
        <v>45036.0</v>
      </c>
      <c r="G102" s="33" t="s">
        <v>4484</v>
      </c>
      <c r="H102" s="29">
        <v>45060.90095730324</v>
      </c>
      <c r="I102" s="34" t="s">
        <v>4489</v>
      </c>
      <c r="J102" s="35" t="b">
        <v>0</v>
      </c>
      <c r="K102" s="30" t="s">
        <v>4490</v>
      </c>
    </row>
    <row r="103">
      <c r="A103" s="29">
        <v>45013.611411018515</v>
      </c>
      <c r="B103" s="30" t="s">
        <v>4385</v>
      </c>
      <c r="C103" s="30" t="s">
        <v>713</v>
      </c>
      <c r="D103" s="30" t="s">
        <v>4491</v>
      </c>
      <c r="E103" s="31" t="s">
        <v>4492</v>
      </c>
      <c r="F103" s="32">
        <v>45013.0</v>
      </c>
      <c r="G103" s="33" t="s">
        <v>4493</v>
      </c>
      <c r="H103" s="29"/>
      <c r="I103" s="34"/>
      <c r="J103" s="35" t="b">
        <v>0</v>
      </c>
      <c r="K103" s="30"/>
    </row>
    <row r="104">
      <c r="A104" s="29">
        <v>45013.46677788194</v>
      </c>
      <c r="B104" s="30" t="s">
        <v>4494</v>
      </c>
      <c r="C104" s="30" t="s">
        <v>173</v>
      </c>
      <c r="D104" s="30" t="s">
        <v>3963</v>
      </c>
      <c r="E104" s="31" t="s">
        <v>4495</v>
      </c>
      <c r="F104" s="32">
        <v>45046.0</v>
      </c>
      <c r="G104" s="33" t="s">
        <v>4496</v>
      </c>
      <c r="H104" s="29">
        <v>45013.46708940972</v>
      </c>
      <c r="I104" s="34" t="s">
        <v>4497</v>
      </c>
      <c r="J104" s="35" t="b">
        <v>0</v>
      </c>
      <c r="K104" s="30" t="s">
        <v>4497</v>
      </c>
    </row>
    <row r="105">
      <c r="A105" s="29">
        <v>45013.46526920139</v>
      </c>
      <c r="B105" s="30" t="s">
        <v>4494</v>
      </c>
      <c r="C105" s="30" t="s">
        <v>173</v>
      </c>
      <c r="D105" s="30" t="s">
        <v>3041</v>
      </c>
      <c r="E105" s="31" t="s">
        <v>4495</v>
      </c>
      <c r="F105" s="32">
        <v>45046.0</v>
      </c>
      <c r="G105" s="33" t="s">
        <v>4498</v>
      </c>
      <c r="H105" s="29">
        <v>45013.46603806713</v>
      </c>
      <c r="I105" s="34" t="s">
        <v>4499</v>
      </c>
      <c r="J105" s="35" t="b">
        <v>0</v>
      </c>
      <c r="K105" s="30" t="s">
        <v>4499</v>
      </c>
    </row>
    <row r="106">
      <c r="A106" s="29">
        <v>45013.31656802083</v>
      </c>
      <c r="B106" s="30" t="s">
        <v>826</v>
      </c>
      <c r="C106" s="30" t="s">
        <v>827</v>
      </c>
      <c r="D106" s="30" t="s">
        <v>4500</v>
      </c>
      <c r="E106" s="31" t="s">
        <v>4501</v>
      </c>
      <c r="F106" s="32">
        <v>45031.0</v>
      </c>
      <c r="G106" s="33" t="s">
        <v>4502</v>
      </c>
      <c r="H106" s="29">
        <v>45014.26004017361</v>
      </c>
      <c r="I106" s="34" t="s">
        <v>4503</v>
      </c>
      <c r="J106" s="35" t="b">
        <v>0</v>
      </c>
      <c r="K106" s="30" t="s">
        <v>4503</v>
      </c>
    </row>
    <row r="107">
      <c r="A107" s="29">
        <v>45012.55145144676</v>
      </c>
      <c r="B107" s="30" t="s">
        <v>1712</v>
      </c>
      <c r="C107" s="30" t="s">
        <v>173</v>
      </c>
      <c r="D107" s="30" t="s">
        <v>4504</v>
      </c>
      <c r="E107" s="31" t="s">
        <v>4505</v>
      </c>
      <c r="F107" s="32">
        <v>45046.0</v>
      </c>
      <c r="G107" s="33" t="s">
        <v>4506</v>
      </c>
      <c r="H107" s="29">
        <v>45012.55297314815</v>
      </c>
      <c r="I107" s="34" t="s">
        <v>4507</v>
      </c>
      <c r="J107" s="35" t="b">
        <v>0</v>
      </c>
      <c r="K107" s="30" t="s">
        <v>4507</v>
      </c>
    </row>
    <row r="108">
      <c r="A108" s="29">
        <v>45012.50256304398</v>
      </c>
      <c r="B108" s="30" t="s">
        <v>4508</v>
      </c>
      <c r="C108" s="30" t="s">
        <v>179</v>
      </c>
      <c r="D108" s="30" t="s">
        <v>4509</v>
      </c>
      <c r="E108" s="31" t="s">
        <v>4510</v>
      </c>
      <c r="F108" s="32">
        <v>45031.0</v>
      </c>
      <c r="G108" s="33" t="s">
        <v>4511</v>
      </c>
      <c r="H108" s="29"/>
      <c r="I108" s="34"/>
      <c r="J108" s="35" t="b">
        <v>0</v>
      </c>
      <c r="K108" s="30"/>
    </row>
    <row r="109">
      <c r="A109" s="29">
        <v>45012.02170334491</v>
      </c>
      <c r="B109" s="30" t="s">
        <v>1345</v>
      </c>
      <c r="C109" s="30" t="s">
        <v>1346</v>
      </c>
      <c r="D109" s="30" t="s">
        <v>4512</v>
      </c>
      <c r="E109" s="31" t="s">
        <v>4513</v>
      </c>
      <c r="F109" s="32">
        <v>45046.0</v>
      </c>
      <c r="G109" s="33" t="s">
        <v>4514</v>
      </c>
      <c r="H109" s="29">
        <v>45012.02260402778</v>
      </c>
      <c r="I109" s="34" t="s">
        <v>4515</v>
      </c>
      <c r="J109" s="35" t="b">
        <v>0</v>
      </c>
      <c r="K109" s="30" t="s">
        <v>4515</v>
      </c>
    </row>
    <row r="110">
      <c r="A110" s="29">
        <v>45011.98025702546</v>
      </c>
      <c r="B110" s="30" t="s">
        <v>1331</v>
      </c>
      <c r="C110" s="30" t="s">
        <v>35</v>
      </c>
      <c r="D110" s="30" t="s">
        <v>4516</v>
      </c>
      <c r="E110" s="31" t="s">
        <v>4517</v>
      </c>
      <c r="F110" s="32">
        <v>45030.0</v>
      </c>
      <c r="G110" s="33" t="s">
        <v>4518</v>
      </c>
      <c r="H110" s="29"/>
      <c r="I110" s="34"/>
      <c r="J110" s="35" t="b">
        <v>0</v>
      </c>
      <c r="K110" s="30"/>
    </row>
    <row r="111">
      <c r="A111" s="29">
        <v>45009.62997511574</v>
      </c>
      <c r="B111" s="30" t="s">
        <v>4519</v>
      </c>
      <c r="C111" s="30" t="s">
        <v>173</v>
      </c>
      <c r="D111" s="30" t="s">
        <v>4520</v>
      </c>
      <c r="E111" s="31" t="s">
        <v>4521</v>
      </c>
      <c r="F111" s="32">
        <v>45040.0</v>
      </c>
      <c r="G111" s="33" t="s">
        <v>4522</v>
      </c>
      <c r="H111" s="29">
        <v>45010.8731390625</v>
      </c>
      <c r="I111" s="34" t="s">
        <v>4523</v>
      </c>
      <c r="J111" s="35" t="b">
        <v>0</v>
      </c>
      <c r="K111" s="30" t="s">
        <v>4523</v>
      </c>
    </row>
    <row r="112">
      <c r="A112" s="29">
        <v>45009.43448894676</v>
      </c>
      <c r="B112" s="30" t="s">
        <v>4524</v>
      </c>
      <c r="C112" s="30" t="s">
        <v>35</v>
      </c>
      <c r="D112" s="30" t="s">
        <v>4525</v>
      </c>
      <c r="E112" s="31" t="s">
        <v>4526</v>
      </c>
      <c r="F112" s="32">
        <v>45076.0</v>
      </c>
      <c r="G112" s="33" t="s">
        <v>4527</v>
      </c>
      <c r="H112" s="29">
        <v>45009.43685362268</v>
      </c>
      <c r="I112" s="34" t="s">
        <v>4528</v>
      </c>
      <c r="J112" s="35" t="b">
        <v>0</v>
      </c>
      <c r="K112" s="30" t="s">
        <v>4528</v>
      </c>
    </row>
    <row r="113">
      <c r="A113" s="29">
        <v>45009.42935287037</v>
      </c>
      <c r="B113" s="30" t="s">
        <v>1391</v>
      </c>
      <c r="C113" s="30" t="s">
        <v>724</v>
      </c>
      <c r="D113" s="30" t="s">
        <v>4529</v>
      </c>
      <c r="E113" s="31" t="s">
        <v>4530</v>
      </c>
      <c r="F113" s="32">
        <v>45047.0</v>
      </c>
      <c r="G113" s="33" t="s">
        <v>4531</v>
      </c>
      <c r="H113" s="29">
        <v>45009.432993912036</v>
      </c>
      <c r="I113" s="34" t="s">
        <v>4532</v>
      </c>
      <c r="J113" s="35" t="b">
        <v>0</v>
      </c>
      <c r="K113" s="30" t="s">
        <v>4532</v>
      </c>
    </row>
    <row r="114">
      <c r="A114" s="29">
        <v>45009.0167534375</v>
      </c>
      <c r="B114" s="30" t="s">
        <v>3343</v>
      </c>
      <c r="C114" s="30" t="s">
        <v>3344</v>
      </c>
      <c r="D114" s="30" t="s">
        <v>4533</v>
      </c>
      <c r="E114" s="31" t="s">
        <v>4534</v>
      </c>
      <c r="F114" s="32">
        <v>45037.0</v>
      </c>
      <c r="G114" s="33" t="s">
        <v>4535</v>
      </c>
      <c r="H114" s="29">
        <v>45009.02041040509</v>
      </c>
      <c r="I114" s="34"/>
      <c r="J114" s="35" t="b">
        <v>0</v>
      </c>
      <c r="K114" s="30" t="s">
        <v>4536</v>
      </c>
    </row>
    <row r="115">
      <c r="A115" s="29">
        <v>45008.519685949075</v>
      </c>
      <c r="B115" s="30" t="s">
        <v>411</v>
      </c>
      <c r="C115" s="30" t="s">
        <v>205</v>
      </c>
      <c r="D115" s="30" t="s">
        <v>4537</v>
      </c>
      <c r="E115" s="31" t="s">
        <v>4538</v>
      </c>
      <c r="F115" s="32">
        <v>45047.0</v>
      </c>
      <c r="G115" s="33" t="s">
        <v>4539</v>
      </c>
      <c r="H115" s="29">
        <v>45093.19295489583</v>
      </c>
      <c r="I115" s="37" t="s">
        <v>4540</v>
      </c>
      <c r="J115" s="35" t="b">
        <v>0</v>
      </c>
      <c r="K115" s="30" t="s">
        <v>4541</v>
      </c>
    </row>
    <row r="116">
      <c r="A116" s="29">
        <v>45008.18777775463</v>
      </c>
      <c r="B116" s="30" t="s">
        <v>826</v>
      </c>
      <c r="C116" s="30" t="s">
        <v>827</v>
      </c>
      <c r="D116" s="30" t="s">
        <v>2364</v>
      </c>
      <c r="E116" s="31" t="s">
        <v>4542</v>
      </c>
      <c r="F116" s="32"/>
      <c r="G116" s="33" t="s">
        <v>4543</v>
      </c>
      <c r="H116" s="29"/>
      <c r="I116" s="34"/>
      <c r="J116" s="35" t="b">
        <v>0</v>
      </c>
      <c r="K116" s="30"/>
    </row>
    <row r="117">
      <c r="A117" s="29">
        <v>45005.60909696759</v>
      </c>
      <c r="B117" s="30" t="s">
        <v>1669</v>
      </c>
      <c r="C117" s="30" t="s">
        <v>713</v>
      </c>
      <c r="D117" s="30" t="s">
        <v>4544</v>
      </c>
      <c r="E117" s="31" t="s">
        <v>4545</v>
      </c>
      <c r="F117" s="32">
        <v>45046.0</v>
      </c>
      <c r="G117" s="33" t="s">
        <v>4546</v>
      </c>
      <c r="H117" s="29">
        <v>45005.61156238426</v>
      </c>
      <c r="I117" s="37" t="s">
        <v>4547</v>
      </c>
      <c r="J117" s="35" t="b">
        <v>0</v>
      </c>
      <c r="K117" s="30" t="s">
        <v>4548</v>
      </c>
    </row>
    <row r="118">
      <c r="A118" s="29">
        <v>45005.426742870375</v>
      </c>
      <c r="B118" s="30" t="s">
        <v>4549</v>
      </c>
      <c r="C118" s="30" t="s">
        <v>81</v>
      </c>
      <c r="D118" s="30" t="s">
        <v>4550</v>
      </c>
      <c r="E118" s="31" t="s">
        <v>4551</v>
      </c>
      <c r="F118" s="32">
        <v>45061.0</v>
      </c>
      <c r="G118" s="36" t="s">
        <v>1275</v>
      </c>
      <c r="H118" s="29">
        <v>45005.4293871875</v>
      </c>
      <c r="I118" s="34" t="s">
        <v>4552</v>
      </c>
      <c r="J118" s="35" t="b">
        <v>0</v>
      </c>
      <c r="K118" s="30" t="s">
        <v>4552</v>
      </c>
    </row>
    <row r="119">
      <c r="A119" s="29">
        <v>45004.702502280095</v>
      </c>
      <c r="B119" s="30" t="s">
        <v>199</v>
      </c>
      <c r="C119" s="30" t="s">
        <v>200</v>
      </c>
      <c r="D119" s="30" t="s">
        <v>4553</v>
      </c>
      <c r="E119" s="31" t="s">
        <v>4554</v>
      </c>
      <c r="F119" s="32">
        <v>45019.0</v>
      </c>
      <c r="G119" s="33" t="s">
        <v>4555</v>
      </c>
      <c r="H119" s="29">
        <v>45005.494358449076</v>
      </c>
      <c r="I119" s="34" t="s">
        <v>4556</v>
      </c>
      <c r="J119" s="35" t="b">
        <v>0</v>
      </c>
      <c r="K119" s="30" t="s">
        <v>4557</v>
      </c>
    </row>
    <row r="120">
      <c r="A120" s="29">
        <v>45002.32916289352</v>
      </c>
      <c r="B120" s="30" t="s">
        <v>4558</v>
      </c>
      <c r="C120" s="30" t="s">
        <v>744</v>
      </c>
      <c r="D120" s="30" t="s">
        <v>4559</v>
      </c>
      <c r="E120" s="31" t="s">
        <v>4560</v>
      </c>
      <c r="F120" s="32">
        <v>45077.0</v>
      </c>
      <c r="G120" s="33" t="s">
        <v>4561</v>
      </c>
      <c r="H120" s="29"/>
      <c r="I120" s="34"/>
      <c r="J120" s="35" t="b">
        <v>0</v>
      </c>
      <c r="K120" s="30"/>
    </row>
    <row r="121">
      <c r="A121" s="29">
        <v>45001.17898914352</v>
      </c>
      <c r="B121" s="30" t="s">
        <v>4562</v>
      </c>
      <c r="C121" s="30" t="s">
        <v>48</v>
      </c>
      <c r="D121" s="30" t="s">
        <v>4563</v>
      </c>
      <c r="E121" s="31" t="s">
        <v>4564</v>
      </c>
      <c r="F121" s="32">
        <v>45026.0</v>
      </c>
      <c r="G121" s="33" t="s">
        <v>4565</v>
      </c>
      <c r="H121" s="29"/>
      <c r="I121" s="34"/>
      <c r="J121" s="35" t="b">
        <v>0</v>
      </c>
      <c r="K121" s="30"/>
    </row>
    <row r="122">
      <c r="A122" s="29">
        <v>45001.17657255787</v>
      </c>
      <c r="B122" s="30" t="s">
        <v>4562</v>
      </c>
      <c r="C122" s="30" t="s">
        <v>48</v>
      </c>
      <c r="D122" s="30" t="s">
        <v>4566</v>
      </c>
      <c r="E122" s="31" t="s">
        <v>4567</v>
      </c>
      <c r="F122" s="32">
        <v>45026.0</v>
      </c>
      <c r="G122" s="33" t="s">
        <v>4568</v>
      </c>
      <c r="H122" s="29">
        <v>45001.17799174768</v>
      </c>
      <c r="I122" s="34" t="s">
        <v>4569</v>
      </c>
      <c r="J122" s="35" t="b">
        <v>0</v>
      </c>
      <c r="K122" s="30" t="s">
        <v>4569</v>
      </c>
    </row>
    <row r="123">
      <c r="A123" s="29">
        <v>45000.75600414352</v>
      </c>
      <c r="B123" s="30" t="s">
        <v>424</v>
      </c>
      <c r="C123" s="30" t="s">
        <v>425</v>
      </c>
      <c r="D123" s="30" t="s">
        <v>4570</v>
      </c>
      <c r="E123" s="31" t="s">
        <v>4571</v>
      </c>
      <c r="F123" s="32">
        <v>45043.0</v>
      </c>
      <c r="G123" s="33" t="s">
        <v>4572</v>
      </c>
      <c r="H123" s="29">
        <v>45000.75777229166</v>
      </c>
      <c r="I123" s="34" t="s">
        <v>4573</v>
      </c>
      <c r="J123" s="35" t="b">
        <v>0</v>
      </c>
      <c r="K123" s="30" t="s">
        <v>4573</v>
      </c>
    </row>
    <row r="124">
      <c r="A124" s="29">
        <v>45000.496115312504</v>
      </c>
      <c r="B124" s="30" t="s">
        <v>4385</v>
      </c>
      <c r="C124" s="30" t="s">
        <v>713</v>
      </c>
      <c r="D124" s="30" t="s">
        <v>4491</v>
      </c>
      <c r="E124" s="31" t="s">
        <v>4574</v>
      </c>
      <c r="F124" s="32">
        <v>45030.0</v>
      </c>
      <c r="G124" s="33" t="s">
        <v>4493</v>
      </c>
      <c r="H124" s="29">
        <v>45002.30556783565</v>
      </c>
      <c r="I124" s="34" t="s">
        <v>4575</v>
      </c>
      <c r="J124" s="35" t="b">
        <v>0</v>
      </c>
      <c r="K124" s="30" t="s">
        <v>4575</v>
      </c>
    </row>
    <row r="125">
      <c r="A125" s="29">
        <v>45000.30366987269</v>
      </c>
      <c r="B125" s="30" t="s">
        <v>4368</v>
      </c>
      <c r="C125" s="30" t="s">
        <v>99</v>
      </c>
      <c r="D125" s="30" t="s">
        <v>4576</v>
      </c>
      <c r="E125" s="31" t="s">
        <v>4577</v>
      </c>
      <c r="F125" s="32">
        <v>45016.0</v>
      </c>
      <c r="G125" s="33" t="s">
        <v>4578</v>
      </c>
      <c r="H125" s="29">
        <v>45000.305214548614</v>
      </c>
      <c r="I125" s="34" t="s">
        <v>4579</v>
      </c>
      <c r="J125" s="35" t="b">
        <v>0</v>
      </c>
      <c r="K125" s="30" t="s">
        <v>4579</v>
      </c>
    </row>
    <row r="126">
      <c r="A126" s="29">
        <v>45000.277901064816</v>
      </c>
      <c r="B126" s="30" t="s">
        <v>1131</v>
      </c>
      <c r="C126" s="30" t="s">
        <v>592</v>
      </c>
      <c r="D126" s="30" t="s">
        <v>4580</v>
      </c>
      <c r="E126" s="31" t="s">
        <v>4581</v>
      </c>
      <c r="F126" s="32">
        <v>45031.0</v>
      </c>
      <c r="G126" s="33" t="s">
        <v>4582</v>
      </c>
      <c r="H126" s="29"/>
      <c r="I126" s="34"/>
      <c r="J126" s="35" t="b">
        <v>0</v>
      </c>
      <c r="K126" s="30"/>
    </row>
    <row r="127">
      <c r="A127" s="29">
        <v>44995.50708920139</v>
      </c>
      <c r="B127" s="30" t="s">
        <v>3849</v>
      </c>
      <c r="C127" s="30" t="s">
        <v>76</v>
      </c>
      <c r="D127" s="30" t="s">
        <v>4583</v>
      </c>
      <c r="E127" s="31" t="s">
        <v>4584</v>
      </c>
      <c r="F127" s="32">
        <v>45005.0</v>
      </c>
      <c r="G127" s="33" t="s">
        <v>4585</v>
      </c>
      <c r="H127" s="29"/>
      <c r="I127" s="34"/>
      <c r="J127" s="35" t="b">
        <v>0</v>
      </c>
      <c r="K127" s="30"/>
    </row>
    <row r="128">
      <c r="A128" s="29">
        <v>44995.441319432866</v>
      </c>
      <c r="B128" s="30" t="s">
        <v>1568</v>
      </c>
      <c r="C128" s="30" t="s">
        <v>52</v>
      </c>
      <c r="D128" s="30" t="s">
        <v>4586</v>
      </c>
      <c r="E128" s="31" t="s">
        <v>4587</v>
      </c>
      <c r="F128" s="32">
        <v>45009.0</v>
      </c>
      <c r="G128" s="33" t="s">
        <v>4588</v>
      </c>
      <c r="H128" s="29">
        <v>44995.441989224535</v>
      </c>
      <c r="I128" s="34" t="s">
        <v>4589</v>
      </c>
      <c r="J128" s="35" t="b">
        <v>0</v>
      </c>
      <c r="K128" s="30" t="s">
        <v>4589</v>
      </c>
    </row>
    <row r="129">
      <c r="A129" s="29">
        <v>44995.37747921296</v>
      </c>
      <c r="B129" s="30" t="s">
        <v>4590</v>
      </c>
      <c r="C129" s="30" t="s">
        <v>35</v>
      </c>
      <c r="D129" s="30" t="s">
        <v>4591</v>
      </c>
      <c r="E129" s="31" t="s">
        <v>4592</v>
      </c>
      <c r="F129" s="32">
        <v>45047.0</v>
      </c>
      <c r="G129" s="33" t="s">
        <v>4593</v>
      </c>
      <c r="H129" s="29">
        <v>45029.55699503473</v>
      </c>
      <c r="I129" s="34" t="s">
        <v>4594</v>
      </c>
      <c r="J129" s="35" t="b">
        <v>0</v>
      </c>
      <c r="K129" s="30" t="s">
        <v>4594</v>
      </c>
    </row>
    <row r="130">
      <c r="A130" s="29">
        <v>44994.649818969905</v>
      </c>
      <c r="B130" s="30" t="s">
        <v>1294</v>
      </c>
      <c r="C130" s="30" t="s">
        <v>173</v>
      </c>
      <c r="D130" s="30" t="s">
        <v>4595</v>
      </c>
      <c r="E130" s="31" t="s">
        <v>4596</v>
      </c>
      <c r="F130" s="32">
        <v>45017.0</v>
      </c>
      <c r="G130" s="33" t="s">
        <v>4597</v>
      </c>
      <c r="H130" s="29">
        <v>44994.65128818287</v>
      </c>
      <c r="I130" s="34" t="s">
        <v>4598</v>
      </c>
      <c r="J130" s="35" t="b">
        <v>0</v>
      </c>
      <c r="K130" s="30" t="s">
        <v>4598</v>
      </c>
    </row>
    <row r="131">
      <c r="A131" s="29">
        <v>44989.54156305555</v>
      </c>
      <c r="B131" s="30" t="s">
        <v>4599</v>
      </c>
      <c r="C131" s="30" t="s">
        <v>200</v>
      </c>
      <c r="D131" s="30" t="s">
        <v>4600</v>
      </c>
      <c r="E131" s="31" t="s">
        <v>4601</v>
      </c>
      <c r="F131" s="32">
        <v>45009.0</v>
      </c>
      <c r="G131" s="33" t="s">
        <v>4602</v>
      </c>
      <c r="H131" s="29">
        <v>44989.544310474535</v>
      </c>
      <c r="I131" s="34" t="s">
        <v>4603</v>
      </c>
      <c r="J131" s="35" t="b">
        <v>0</v>
      </c>
      <c r="K131" s="30" t="s">
        <v>4603</v>
      </c>
    </row>
    <row r="132">
      <c r="A132" s="29">
        <v>44989.39807585649</v>
      </c>
      <c r="B132" s="30" t="s">
        <v>2070</v>
      </c>
      <c r="C132" s="30" t="s">
        <v>103</v>
      </c>
      <c r="D132" s="30" t="s">
        <v>349</v>
      </c>
      <c r="E132" s="31" t="s">
        <v>4604</v>
      </c>
      <c r="F132" s="32"/>
      <c r="G132" s="33" t="s">
        <v>4605</v>
      </c>
      <c r="H132" s="29">
        <v>44998.493983113425</v>
      </c>
      <c r="I132" s="37" t="s">
        <v>4606</v>
      </c>
      <c r="J132" s="35" t="b">
        <v>0</v>
      </c>
      <c r="K132" s="30" t="s">
        <v>4607</v>
      </c>
    </row>
    <row r="133">
      <c r="A133" s="29">
        <v>44984.035962187496</v>
      </c>
      <c r="B133" s="30" t="s">
        <v>4608</v>
      </c>
      <c r="C133" s="30" t="s">
        <v>4047</v>
      </c>
      <c r="D133" s="30" t="s">
        <v>4609</v>
      </c>
      <c r="E133" s="31" t="s">
        <v>4610</v>
      </c>
      <c r="F133" s="32">
        <v>45047.0</v>
      </c>
      <c r="G133" s="33" t="s">
        <v>4611</v>
      </c>
      <c r="H133" s="29">
        <v>45008.91665488426</v>
      </c>
      <c r="I133" s="34" t="s">
        <v>4612</v>
      </c>
      <c r="J133" s="35" t="b">
        <v>0</v>
      </c>
      <c r="K133" s="30" t="s">
        <v>4612</v>
      </c>
    </row>
    <row r="134">
      <c r="A134" s="29">
        <v>44979.45989611111</v>
      </c>
      <c r="B134" s="30" t="s">
        <v>2513</v>
      </c>
      <c r="C134" s="30" t="s">
        <v>526</v>
      </c>
      <c r="D134" s="30" t="s">
        <v>4613</v>
      </c>
      <c r="E134" s="31" t="s">
        <v>4614</v>
      </c>
      <c r="F134" s="32">
        <v>44988.0</v>
      </c>
      <c r="G134" s="33" t="s">
        <v>4615</v>
      </c>
      <c r="H134" s="29"/>
      <c r="I134" s="34"/>
      <c r="J134" s="35" t="b">
        <v>0</v>
      </c>
      <c r="K134" s="30"/>
    </row>
    <row r="135">
      <c r="A135" s="29">
        <v>44979.30106336805</v>
      </c>
      <c r="B135" s="30" t="s">
        <v>1712</v>
      </c>
      <c r="C135" s="30" t="s">
        <v>173</v>
      </c>
      <c r="D135" s="30" t="s">
        <v>4616</v>
      </c>
      <c r="E135" s="31" t="s">
        <v>4617</v>
      </c>
      <c r="F135" s="32">
        <v>44986.0</v>
      </c>
      <c r="G135" s="33" t="s">
        <v>4618</v>
      </c>
      <c r="H135" s="29">
        <v>44979.30457836806</v>
      </c>
      <c r="I135" s="34" t="s">
        <v>4619</v>
      </c>
      <c r="J135" s="35" t="b">
        <v>0</v>
      </c>
      <c r="K135" s="30" t="s">
        <v>4619</v>
      </c>
    </row>
    <row r="136">
      <c r="A136" s="29">
        <v>44978.97659822917</v>
      </c>
      <c r="B136" s="30" t="s">
        <v>397</v>
      </c>
      <c r="C136" s="30" t="s">
        <v>52</v>
      </c>
      <c r="D136" s="30" t="s">
        <v>4620</v>
      </c>
      <c r="E136" s="31" t="s">
        <v>4621</v>
      </c>
      <c r="F136" s="32">
        <v>44986.0</v>
      </c>
      <c r="G136" s="33" t="s">
        <v>4622</v>
      </c>
      <c r="H136" s="29">
        <v>44984.457956377315</v>
      </c>
      <c r="I136" s="34" t="s">
        <v>4623</v>
      </c>
      <c r="J136" s="35" t="b">
        <v>0</v>
      </c>
      <c r="K136" s="30" t="s">
        <v>4623</v>
      </c>
    </row>
    <row r="137">
      <c r="A137" s="29">
        <v>44978.23977486111</v>
      </c>
      <c r="B137" s="30" t="s">
        <v>323</v>
      </c>
      <c r="C137" s="30" t="s">
        <v>205</v>
      </c>
      <c r="D137" s="30" t="s">
        <v>1670</v>
      </c>
      <c r="E137" s="31" t="s">
        <v>4096</v>
      </c>
      <c r="F137" s="32">
        <v>44988.0</v>
      </c>
      <c r="G137" s="33" t="s">
        <v>4097</v>
      </c>
      <c r="H137" s="29">
        <v>44978.242296145836</v>
      </c>
      <c r="I137" s="34" t="s">
        <v>4624</v>
      </c>
      <c r="J137" s="35" t="b">
        <v>0</v>
      </c>
      <c r="K137" s="30" t="s">
        <v>4624</v>
      </c>
    </row>
    <row r="138">
      <c r="A138" s="29">
        <v>44978.12955370371</v>
      </c>
      <c r="B138" s="30" t="s">
        <v>4625</v>
      </c>
      <c r="C138" s="30" t="s">
        <v>229</v>
      </c>
      <c r="D138" s="30" t="s">
        <v>4626</v>
      </c>
      <c r="E138" s="31" t="s">
        <v>4627</v>
      </c>
      <c r="F138" s="32">
        <v>45000.0</v>
      </c>
      <c r="G138" s="33" t="s">
        <v>4628</v>
      </c>
      <c r="H138" s="29">
        <v>44978.13578596065</v>
      </c>
      <c r="I138" s="37" t="s">
        <v>4629</v>
      </c>
      <c r="J138" s="35" t="b">
        <v>0</v>
      </c>
      <c r="K138" s="30" t="s">
        <v>4630</v>
      </c>
    </row>
    <row r="139">
      <c r="A139" s="29">
        <v>44977.35892528935</v>
      </c>
      <c r="B139" s="30" t="s">
        <v>2755</v>
      </c>
      <c r="C139" s="30" t="s">
        <v>52</v>
      </c>
      <c r="D139" s="30" t="s">
        <v>4631</v>
      </c>
      <c r="E139" s="31" t="s">
        <v>4632</v>
      </c>
      <c r="F139" s="32">
        <v>44997.0</v>
      </c>
      <c r="G139" s="33" t="s">
        <v>4633</v>
      </c>
      <c r="H139" s="29">
        <v>44977.35926564815</v>
      </c>
      <c r="I139" s="34" t="s">
        <v>4634</v>
      </c>
      <c r="J139" s="35" t="b">
        <v>0</v>
      </c>
      <c r="K139" s="30" t="s">
        <v>4634</v>
      </c>
    </row>
    <row r="140">
      <c r="A140" s="29">
        <v>44973.63619128472</v>
      </c>
      <c r="B140" s="30" t="s">
        <v>4635</v>
      </c>
      <c r="C140" s="30" t="s">
        <v>832</v>
      </c>
      <c r="D140" s="30" t="s">
        <v>4636</v>
      </c>
      <c r="E140" s="31" t="s">
        <v>4637</v>
      </c>
      <c r="F140" s="32">
        <v>45000.0</v>
      </c>
      <c r="G140" s="33" t="s">
        <v>4638</v>
      </c>
      <c r="H140" s="29">
        <v>44973.638298969905</v>
      </c>
      <c r="I140" s="34" t="s">
        <v>4639</v>
      </c>
      <c r="J140" s="35" t="b">
        <v>0</v>
      </c>
      <c r="K140" s="30" t="s">
        <v>4639</v>
      </c>
    </row>
    <row r="141">
      <c r="A141" s="29">
        <v>44972.59344277778</v>
      </c>
      <c r="B141" s="30" t="s">
        <v>2975</v>
      </c>
      <c r="C141" s="30" t="s">
        <v>44</v>
      </c>
      <c r="D141" s="30" t="s">
        <v>4640</v>
      </c>
      <c r="E141" s="31" t="s">
        <v>4641</v>
      </c>
      <c r="F141" s="32">
        <v>44985.0</v>
      </c>
      <c r="G141" s="33" t="s">
        <v>4642</v>
      </c>
      <c r="H141" s="29">
        <v>44972.594028796295</v>
      </c>
      <c r="I141" s="34" t="s">
        <v>4643</v>
      </c>
      <c r="J141" s="35" t="b">
        <v>0</v>
      </c>
      <c r="K141" s="30" t="s">
        <v>4643</v>
      </c>
    </row>
    <row r="142">
      <c r="A142" s="29">
        <v>44972.50969125</v>
      </c>
      <c r="B142" s="30" t="s">
        <v>3287</v>
      </c>
      <c r="C142" s="30" t="s">
        <v>758</v>
      </c>
      <c r="D142" s="30" t="s">
        <v>530</v>
      </c>
      <c r="E142" s="31" t="s">
        <v>4644</v>
      </c>
      <c r="F142" s="32"/>
      <c r="G142" s="33" t="s">
        <v>4645</v>
      </c>
      <c r="H142" s="29"/>
      <c r="I142" s="34"/>
      <c r="J142" s="35" t="b">
        <v>0</v>
      </c>
      <c r="K142" s="30"/>
    </row>
    <row r="143">
      <c r="A143" s="29">
        <v>44972.363518240745</v>
      </c>
      <c r="B143" s="30" t="s">
        <v>4646</v>
      </c>
      <c r="C143" s="30" t="s">
        <v>744</v>
      </c>
      <c r="D143" s="30" t="s">
        <v>1023</v>
      </c>
      <c r="E143" s="31" t="s">
        <v>4647</v>
      </c>
      <c r="F143" s="32">
        <v>44986.0</v>
      </c>
      <c r="G143" s="33" t="s">
        <v>4648</v>
      </c>
      <c r="H143" s="29">
        <v>44972.37039570602</v>
      </c>
      <c r="I143" s="37" t="s">
        <v>4649</v>
      </c>
      <c r="J143" s="35" t="b">
        <v>0</v>
      </c>
      <c r="K143" s="30" t="s">
        <v>4650</v>
      </c>
    </row>
    <row r="144">
      <c r="A144" s="29">
        <v>44971.377766018515</v>
      </c>
      <c r="B144" s="30" t="s">
        <v>757</v>
      </c>
      <c r="C144" s="30" t="s">
        <v>758</v>
      </c>
      <c r="D144" s="30" t="s">
        <v>4651</v>
      </c>
      <c r="E144" s="31" t="s">
        <v>4652</v>
      </c>
      <c r="F144" s="32">
        <v>45005.0</v>
      </c>
      <c r="G144" s="33" t="s">
        <v>4653</v>
      </c>
      <c r="H144" s="29"/>
      <c r="I144" s="34"/>
      <c r="J144" s="35" t="b">
        <v>0</v>
      </c>
      <c r="K144" s="30"/>
    </row>
    <row r="145">
      <c r="A145" s="29">
        <v>44968.08673711805</v>
      </c>
      <c r="B145" s="30" t="s">
        <v>2172</v>
      </c>
      <c r="C145" s="30" t="s">
        <v>52</v>
      </c>
      <c r="D145" s="30" t="s">
        <v>1529</v>
      </c>
      <c r="E145" s="31" t="s">
        <v>4654</v>
      </c>
      <c r="F145" s="32">
        <v>44990.0</v>
      </c>
      <c r="G145" s="33" t="s">
        <v>4655</v>
      </c>
      <c r="H145" s="29">
        <v>44968.09025271991</v>
      </c>
      <c r="I145" s="34" t="s">
        <v>4656</v>
      </c>
      <c r="J145" s="35" t="b">
        <v>0</v>
      </c>
      <c r="K145" s="30" t="s">
        <v>4656</v>
      </c>
    </row>
    <row r="146">
      <c r="A146" s="29">
        <v>44967.325789236114</v>
      </c>
      <c r="B146" s="30" t="s">
        <v>732</v>
      </c>
      <c r="C146" s="30" t="s">
        <v>154</v>
      </c>
      <c r="D146" s="30" t="s">
        <v>4657</v>
      </c>
      <c r="E146" s="31" t="s">
        <v>4142</v>
      </c>
      <c r="F146" s="32">
        <v>44959.0</v>
      </c>
      <c r="G146" s="33" t="s">
        <v>4658</v>
      </c>
      <c r="H146" s="29">
        <v>44967.3276678125</v>
      </c>
      <c r="I146" s="34" t="s">
        <v>4659</v>
      </c>
      <c r="J146" s="35" t="b">
        <v>0</v>
      </c>
      <c r="K146" s="30" t="s">
        <v>4659</v>
      </c>
    </row>
    <row r="147">
      <c r="A147" s="29">
        <v>44967.29262766204</v>
      </c>
      <c r="B147" s="30" t="s">
        <v>4660</v>
      </c>
      <c r="C147" s="30" t="s">
        <v>35</v>
      </c>
      <c r="D147" s="30" t="s">
        <v>4661</v>
      </c>
      <c r="E147" s="31" t="s">
        <v>4662</v>
      </c>
      <c r="F147" s="32">
        <v>44988.0</v>
      </c>
      <c r="G147" s="33" t="s">
        <v>4663</v>
      </c>
      <c r="H147" s="29">
        <v>45032.72916403935</v>
      </c>
      <c r="I147" s="34" t="s">
        <v>4664</v>
      </c>
      <c r="J147" s="35" t="b">
        <v>0</v>
      </c>
      <c r="K147" s="30" t="s">
        <v>4664</v>
      </c>
    </row>
    <row r="148">
      <c r="A148" s="29">
        <v>44967.21075733796</v>
      </c>
      <c r="B148" s="30" t="s">
        <v>2467</v>
      </c>
      <c r="C148" s="30" t="s">
        <v>195</v>
      </c>
      <c r="D148" s="30" t="s">
        <v>4665</v>
      </c>
      <c r="E148" s="31" t="s">
        <v>4666</v>
      </c>
      <c r="F148" s="32">
        <v>44984.0</v>
      </c>
      <c r="G148" s="33" t="s">
        <v>4667</v>
      </c>
      <c r="H148" s="29">
        <v>44967.2113878588</v>
      </c>
      <c r="I148" s="34" t="s">
        <v>4668</v>
      </c>
      <c r="J148" s="35" t="b">
        <v>0</v>
      </c>
      <c r="K148" s="30" t="s">
        <v>4668</v>
      </c>
    </row>
    <row r="149">
      <c r="A149" s="29">
        <v>44965.41956869213</v>
      </c>
      <c r="B149" s="30" t="s">
        <v>4669</v>
      </c>
      <c r="C149" s="30" t="s">
        <v>497</v>
      </c>
      <c r="D149" s="30" t="s">
        <v>4670</v>
      </c>
      <c r="E149" s="31" t="s">
        <v>4671</v>
      </c>
      <c r="F149" s="32">
        <v>44984.0</v>
      </c>
      <c r="G149" s="33" t="s">
        <v>4672</v>
      </c>
      <c r="H149" s="29">
        <v>44965.42008096065</v>
      </c>
      <c r="I149" s="34" t="s">
        <v>4673</v>
      </c>
      <c r="J149" s="35" t="b">
        <v>0</v>
      </c>
      <c r="K149" s="30" t="s">
        <v>4673</v>
      </c>
    </row>
    <row r="150">
      <c r="A150" s="29">
        <v>44964.56949700232</v>
      </c>
      <c r="B150" s="30" t="s">
        <v>570</v>
      </c>
      <c r="C150" s="30" t="s">
        <v>571</v>
      </c>
      <c r="D150" s="30" t="s">
        <v>4674</v>
      </c>
      <c r="E150" s="31" t="s">
        <v>4675</v>
      </c>
      <c r="F150" s="32">
        <v>44986.0</v>
      </c>
      <c r="G150" s="33" t="s">
        <v>4676</v>
      </c>
      <c r="H150" s="29">
        <v>44964.571094467596</v>
      </c>
      <c r="I150" s="34"/>
      <c r="J150" s="35" t="b">
        <v>0</v>
      </c>
      <c r="K150" s="30" t="s">
        <v>4677</v>
      </c>
    </row>
    <row r="151">
      <c r="A151" s="29">
        <v>44964.3595997338</v>
      </c>
      <c r="B151" s="30" t="s">
        <v>4678</v>
      </c>
      <c r="C151" s="30" t="s">
        <v>23</v>
      </c>
      <c r="D151" s="30" t="s">
        <v>4679</v>
      </c>
      <c r="E151" s="31" t="s">
        <v>4680</v>
      </c>
      <c r="F151" s="32">
        <v>44993.0</v>
      </c>
      <c r="G151" s="33" t="s">
        <v>4681</v>
      </c>
      <c r="H151" s="29">
        <v>44965.41997236111</v>
      </c>
      <c r="I151" s="34"/>
      <c r="J151" s="35" t="b">
        <v>0</v>
      </c>
      <c r="K151" s="30"/>
    </row>
    <row r="152">
      <c r="A152" s="29">
        <v>44963.5525990162</v>
      </c>
      <c r="B152" s="30" t="s">
        <v>4682</v>
      </c>
      <c r="C152" s="30" t="s">
        <v>173</v>
      </c>
      <c r="D152" s="30" t="s">
        <v>4683</v>
      </c>
      <c r="E152" s="31" t="s">
        <v>4684</v>
      </c>
      <c r="F152" s="32">
        <v>44985.0</v>
      </c>
      <c r="G152" s="33" t="s">
        <v>4685</v>
      </c>
      <c r="H152" s="29"/>
      <c r="I152" s="34"/>
      <c r="J152" s="35" t="b">
        <v>0</v>
      </c>
      <c r="K152" s="30"/>
    </row>
    <row r="153">
      <c r="A153" s="29">
        <v>44963.42787756944</v>
      </c>
      <c r="B153" s="30" t="s">
        <v>4686</v>
      </c>
      <c r="C153" s="30" t="s">
        <v>666</v>
      </c>
      <c r="D153" s="30" t="s">
        <v>224</v>
      </c>
      <c r="E153" s="31" t="s">
        <v>4687</v>
      </c>
      <c r="F153" s="32">
        <v>45005.0</v>
      </c>
      <c r="G153" s="33" t="s">
        <v>4688</v>
      </c>
      <c r="H153" s="29">
        <v>44963.4528594213</v>
      </c>
      <c r="I153" s="34" t="s">
        <v>4689</v>
      </c>
      <c r="J153" s="35" t="b">
        <v>0</v>
      </c>
      <c r="K153" s="30" t="s">
        <v>4689</v>
      </c>
    </row>
    <row r="154">
      <c r="A154" s="29">
        <v>44963.005257337965</v>
      </c>
      <c r="B154" s="30" t="s">
        <v>4690</v>
      </c>
      <c r="C154" s="30" t="s">
        <v>4047</v>
      </c>
      <c r="D154" s="30" t="s">
        <v>4691</v>
      </c>
      <c r="E154" s="31" t="s">
        <v>4692</v>
      </c>
      <c r="F154" s="32">
        <v>44984.0</v>
      </c>
      <c r="G154" s="33" t="s">
        <v>4693</v>
      </c>
      <c r="H154" s="29">
        <v>44963.01172434028</v>
      </c>
      <c r="I154" s="34" t="s">
        <v>4694</v>
      </c>
      <c r="J154" s="35" t="b">
        <v>0</v>
      </c>
      <c r="K154" s="30" t="s">
        <v>4694</v>
      </c>
    </row>
    <row r="155">
      <c r="A155" s="29">
        <v>44960.281327523146</v>
      </c>
      <c r="B155" s="30" t="s">
        <v>2513</v>
      </c>
      <c r="C155" s="30" t="s">
        <v>526</v>
      </c>
      <c r="D155" s="30" t="s">
        <v>4695</v>
      </c>
      <c r="E155" s="31" t="s">
        <v>4696</v>
      </c>
      <c r="F155" s="32">
        <v>44988.0</v>
      </c>
      <c r="G155" s="33" t="s">
        <v>4697</v>
      </c>
      <c r="H155" s="29">
        <v>45064.430496574074</v>
      </c>
      <c r="I155" s="37" t="s">
        <v>4698</v>
      </c>
      <c r="J155" s="35" t="b">
        <v>0</v>
      </c>
      <c r="K155" s="30" t="s">
        <v>4699</v>
      </c>
    </row>
    <row r="156">
      <c r="A156" s="29">
        <v>44959.49765263889</v>
      </c>
      <c r="B156" s="30" t="s">
        <v>2113</v>
      </c>
      <c r="C156" s="30" t="s">
        <v>173</v>
      </c>
      <c r="D156" s="30" t="s">
        <v>4700</v>
      </c>
      <c r="E156" s="31" t="s">
        <v>4701</v>
      </c>
      <c r="F156" s="32">
        <v>44972.0</v>
      </c>
      <c r="G156" s="36" t="s">
        <v>4702</v>
      </c>
      <c r="H156" s="29">
        <v>44960.236755798614</v>
      </c>
      <c r="I156" s="34" t="s">
        <v>4703</v>
      </c>
      <c r="J156" s="35" t="b">
        <v>0</v>
      </c>
      <c r="K156" s="30" t="s">
        <v>4703</v>
      </c>
    </row>
    <row r="157">
      <c r="A157" s="29">
        <v>44958.67571085648</v>
      </c>
      <c r="B157" s="30" t="s">
        <v>4704</v>
      </c>
      <c r="C157" s="30" t="s">
        <v>35</v>
      </c>
      <c r="D157" s="30" t="s">
        <v>965</v>
      </c>
      <c r="E157" s="31" t="s">
        <v>4705</v>
      </c>
      <c r="F157" s="32">
        <v>44986.0</v>
      </c>
      <c r="G157" s="33" t="s">
        <v>4706</v>
      </c>
      <c r="H157" s="29">
        <v>44958.67615555556</v>
      </c>
      <c r="I157" s="34" t="s">
        <v>4707</v>
      </c>
      <c r="J157" s="35" t="b">
        <v>0</v>
      </c>
      <c r="K157" s="30" t="s">
        <v>4707</v>
      </c>
    </row>
    <row r="158">
      <c r="A158" s="29">
        <v>44958.58506751157</v>
      </c>
      <c r="B158" s="30" t="s">
        <v>4708</v>
      </c>
      <c r="C158" s="30" t="s">
        <v>497</v>
      </c>
      <c r="D158" s="30" t="s">
        <v>4709</v>
      </c>
      <c r="E158" s="31" t="s">
        <v>4710</v>
      </c>
      <c r="F158" s="32">
        <v>45047.0</v>
      </c>
      <c r="G158" s="33" t="s">
        <v>4711</v>
      </c>
      <c r="H158" s="29"/>
      <c r="I158" s="34"/>
      <c r="J158" s="35" t="b">
        <v>0</v>
      </c>
      <c r="K158" s="30"/>
    </row>
    <row r="159">
      <c r="A159" s="29">
        <v>44958.154419768514</v>
      </c>
      <c r="B159" s="30" t="s">
        <v>4712</v>
      </c>
      <c r="C159" s="30" t="s">
        <v>62</v>
      </c>
      <c r="D159" s="30" t="s">
        <v>4713</v>
      </c>
      <c r="E159" s="31" t="s">
        <v>4714</v>
      </c>
      <c r="F159" s="32">
        <v>44985.0</v>
      </c>
      <c r="G159" s="33" t="s">
        <v>4715</v>
      </c>
      <c r="H159" s="29">
        <v>44958.15496597222</v>
      </c>
      <c r="I159" s="34" t="s">
        <v>4716</v>
      </c>
      <c r="J159" s="35" t="b">
        <v>0</v>
      </c>
      <c r="K159" s="30" t="s">
        <v>4716</v>
      </c>
    </row>
    <row r="160">
      <c r="A160" s="29">
        <v>44957.5084774537</v>
      </c>
      <c r="B160" s="30" t="s">
        <v>863</v>
      </c>
      <c r="C160" s="30" t="s">
        <v>99</v>
      </c>
      <c r="D160" s="30" t="s">
        <v>4717</v>
      </c>
      <c r="E160" s="31" t="s">
        <v>4718</v>
      </c>
      <c r="F160" s="32">
        <v>44972.0</v>
      </c>
      <c r="G160" s="36" t="s">
        <v>4719</v>
      </c>
      <c r="H160" s="29">
        <v>44957.510844317134</v>
      </c>
      <c r="I160" s="34" t="s">
        <v>4720</v>
      </c>
      <c r="J160" s="35" t="b">
        <v>0</v>
      </c>
      <c r="K160" s="30" t="s">
        <v>4720</v>
      </c>
    </row>
    <row r="161">
      <c r="A161" s="29">
        <v>44957.39644819444</v>
      </c>
      <c r="B161" s="30" t="s">
        <v>968</v>
      </c>
      <c r="C161" s="30" t="s">
        <v>81</v>
      </c>
      <c r="D161" s="30" t="s">
        <v>4721</v>
      </c>
      <c r="E161" s="31" t="s">
        <v>4722</v>
      </c>
      <c r="F161" s="32">
        <v>45016.0</v>
      </c>
      <c r="G161" s="33" t="s">
        <v>4723</v>
      </c>
      <c r="H161" s="29"/>
      <c r="I161" s="34"/>
      <c r="J161" s="35" t="b">
        <v>0</v>
      </c>
      <c r="K161" s="30"/>
    </row>
    <row r="162">
      <c r="A162" s="29">
        <v>44956.85120412037</v>
      </c>
      <c r="B162" s="30" t="s">
        <v>4724</v>
      </c>
      <c r="C162" s="30" t="s">
        <v>81</v>
      </c>
      <c r="D162" s="30" t="s">
        <v>4725</v>
      </c>
      <c r="E162" s="31"/>
      <c r="F162" s="32">
        <v>45019.0</v>
      </c>
      <c r="G162" s="33" t="s">
        <v>4726</v>
      </c>
      <c r="H162" s="29">
        <v>44956.85179207176</v>
      </c>
      <c r="I162" s="34" t="s">
        <v>4727</v>
      </c>
      <c r="J162" s="35" t="b">
        <v>0</v>
      </c>
      <c r="K162" s="30" t="s">
        <v>4727</v>
      </c>
    </row>
    <row r="163">
      <c r="A163" s="29">
        <v>44956.38506806713</v>
      </c>
      <c r="B163" s="30" t="s">
        <v>95</v>
      </c>
      <c r="C163" s="30" t="s">
        <v>44</v>
      </c>
      <c r="D163" s="30" t="s">
        <v>1758</v>
      </c>
      <c r="E163" s="31" t="s">
        <v>4728</v>
      </c>
      <c r="F163" s="32">
        <v>45016.0</v>
      </c>
      <c r="G163" s="33" t="s">
        <v>4729</v>
      </c>
      <c r="H163" s="29"/>
      <c r="I163" s="34" t="s">
        <v>4730</v>
      </c>
      <c r="J163" s="35" t="b">
        <v>0</v>
      </c>
      <c r="K163" s="30"/>
    </row>
    <row r="164">
      <c r="A164" s="29">
        <v>44953.28232024306</v>
      </c>
      <c r="B164" s="30" t="s">
        <v>1193</v>
      </c>
      <c r="C164" s="30" t="s">
        <v>238</v>
      </c>
      <c r="D164" s="30" t="s">
        <v>4731</v>
      </c>
      <c r="E164" s="31" t="s">
        <v>4732</v>
      </c>
      <c r="F164" s="32">
        <v>44968.0</v>
      </c>
      <c r="G164" s="33" t="s">
        <v>4733</v>
      </c>
      <c r="H164" s="29">
        <v>44956.3858465625</v>
      </c>
      <c r="I164" s="34" t="s">
        <v>4734</v>
      </c>
      <c r="J164" s="35" t="b">
        <v>0</v>
      </c>
      <c r="K164" s="30" t="s">
        <v>4734</v>
      </c>
    </row>
    <row r="165">
      <c r="A165" s="29">
        <v>44953.11991217593</v>
      </c>
      <c r="B165" s="30" t="s">
        <v>4735</v>
      </c>
      <c r="C165" s="30" t="s">
        <v>1346</v>
      </c>
      <c r="D165" s="30" t="s">
        <v>4736</v>
      </c>
      <c r="E165" s="31" t="s">
        <v>4737</v>
      </c>
      <c r="F165" s="32">
        <v>44972.0</v>
      </c>
      <c r="G165" s="33" t="s">
        <v>4738</v>
      </c>
      <c r="H165" s="29"/>
      <c r="I165" s="34"/>
      <c r="J165" s="35" t="b">
        <v>0</v>
      </c>
      <c r="K165" s="30"/>
    </row>
    <row r="166">
      <c r="A166" s="29">
        <v>44952.59006422454</v>
      </c>
      <c r="B166" s="30" t="s">
        <v>4739</v>
      </c>
      <c r="C166" s="30" t="s">
        <v>452</v>
      </c>
      <c r="D166" s="30" t="s">
        <v>4740</v>
      </c>
      <c r="E166" s="31" t="s">
        <v>4741</v>
      </c>
      <c r="F166" s="32">
        <v>44963.0</v>
      </c>
      <c r="G166" s="33" t="s">
        <v>4742</v>
      </c>
      <c r="H166" s="29">
        <v>44953.351872060186</v>
      </c>
      <c r="I166" s="34" t="s">
        <v>4743</v>
      </c>
      <c r="J166" s="35" t="b">
        <v>0</v>
      </c>
      <c r="K166" s="30" t="s">
        <v>4743</v>
      </c>
    </row>
    <row r="167">
      <c r="A167" s="29">
        <v>44951.41766788195</v>
      </c>
      <c r="B167" s="30" t="s">
        <v>3945</v>
      </c>
      <c r="C167" s="30" t="s">
        <v>218</v>
      </c>
      <c r="D167" s="30" t="s">
        <v>4744</v>
      </c>
      <c r="E167" s="31" t="s">
        <v>4745</v>
      </c>
      <c r="F167" s="32">
        <v>44957.0</v>
      </c>
      <c r="G167" s="33" t="s">
        <v>4746</v>
      </c>
      <c r="H167" s="29"/>
      <c r="I167" s="34"/>
      <c r="J167" s="35" t="b">
        <v>0</v>
      </c>
      <c r="K167" s="30"/>
    </row>
    <row r="168">
      <c r="A168" s="29">
        <v>44951.355727372684</v>
      </c>
      <c r="B168" s="30" t="s">
        <v>4747</v>
      </c>
      <c r="C168" s="30" t="s">
        <v>44</v>
      </c>
      <c r="D168" s="30" t="s">
        <v>4748</v>
      </c>
      <c r="E168" s="31" t="s">
        <v>4749</v>
      </c>
      <c r="F168" s="32">
        <v>44986.0</v>
      </c>
      <c r="G168" s="33" t="s">
        <v>4750</v>
      </c>
      <c r="H168" s="29">
        <v>44951.35829446759</v>
      </c>
      <c r="I168" s="34" t="s">
        <v>4751</v>
      </c>
      <c r="J168" s="35" t="b">
        <v>0</v>
      </c>
      <c r="K168" s="30" t="s">
        <v>4751</v>
      </c>
    </row>
    <row r="169">
      <c r="A169" s="29">
        <v>44951.15295371528</v>
      </c>
      <c r="B169" s="30" t="s">
        <v>991</v>
      </c>
      <c r="C169" s="30" t="s">
        <v>52</v>
      </c>
      <c r="D169" s="30" t="s">
        <v>4752</v>
      </c>
      <c r="E169" s="31" t="s">
        <v>4753</v>
      </c>
      <c r="F169" s="32">
        <v>44978.0</v>
      </c>
      <c r="G169" s="33" t="s">
        <v>4754</v>
      </c>
      <c r="H169" s="29">
        <v>44951.153790578705</v>
      </c>
      <c r="I169" s="34" t="s">
        <v>4755</v>
      </c>
      <c r="J169" s="35" t="b">
        <v>0</v>
      </c>
      <c r="K169" s="30" t="s">
        <v>4755</v>
      </c>
    </row>
    <row r="170">
      <c r="A170" s="29">
        <v>44950.598791076394</v>
      </c>
      <c r="B170" s="30" t="s">
        <v>4756</v>
      </c>
      <c r="C170" s="30" t="s">
        <v>99</v>
      </c>
      <c r="D170" s="30" t="s">
        <v>4757</v>
      </c>
      <c r="E170" s="31" t="s">
        <v>4758</v>
      </c>
      <c r="F170" s="32">
        <v>44956.0</v>
      </c>
      <c r="G170" s="33" t="s">
        <v>4759</v>
      </c>
      <c r="H170" s="29"/>
      <c r="I170" s="34"/>
      <c r="J170" s="35" t="b">
        <v>0</v>
      </c>
      <c r="K170" s="30"/>
    </row>
    <row r="171">
      <c r="A171" s="29">
        <v>44950.46125224537</v>
      </c>
      <c r="B171" s="30" t="s">
        <v>4760</v>
      </c>
      <c r="C171" s="30" t="s">
        <v>592</v>
      </c>
      <c r="D171" s="30" t="s">
        <v>4761</v>
      </c>
      <c r="E171" s="31" t="s">
        <v>4762</v>
      </c>
      <c r="F171" s="32">
        <v>45009.0</v>
      </c>
      <c r="G171" s="33" t="s">
        <v>4763</v>
      </c>
      <c r="H171" s="29">
        <v>44978.33240273148</v>
      </c>
      <c r="I171" s="34" t="s">
        <v>4764</v>
      </c>
      <c r="J171" s="35" t="b">
        <v>0</v>
      </c>
      <c r="K171" s="30" t="s">
        <v>4764</v>
      </c>
    </row>
    <row r="172">
      <c r="A172" s="29">
        <v>44950.04600021991</v>
      </c>
      <c r="B172" s="30" t="s">
        <v>4690</v>
      </c>
      <c r="C172" s="30" t="s">
        <v>4255</v>
      </c>
      <c r="D172" s="30" t="s">
        <v>4765</v>
      </c>
      <c r="E172" s="31" t="s">
        <v>4692</v>
      </c>
      <c r="F172" s="32">
        <v>44959.0</v>
      </c>
      <c r="G172" s="33" t="s">
        <v>4766</v>
      </c>
      <c r="H172" s="29">
        <v>44950.97131342592</v>
      </c>
      <c r="I172" s="34" t="s">
        <v>4767</v>
      </c>
      <c r="J172" s="35" t="b">
        <v>0</v>
      </c>
      <c r="K172" s="30" t="s">
        <v>4767</v>
      </c>
    </row>
    <row r="173">
      <c r="A173" s="29">
        <v>44950.045077372684</v>
      </c>
      <c r="B173" s="30" t="s">
        <v>4690</v>
      </c>
      <c r="C173" s="30" t="s">
        <v>4255</v>
      </c>
      <c r="D173" s="30" t="s">
        <v>4765</v>
      </c>
      <c r="E173" s="31" t="s">
        <v>4692</v>
      </c>
      <c r="F173" s="32">
        <v>44957.0</v>
      </c>
      <c r="G173" s="33" t="s">
        <v>4768</v>
      </c>
      <c r="H173" s="29">
        <v>44950.04898652778</v>
      </c>
      <c r="I173" s="34" t="s">
        <v>4769</v>
      </c>
      <c r="J173" s="35" t="b">
        <v>0</v>
      </c>
      <c r="K173" s="30" t="s">
        <v>4769</v>
      </c>
    </row>
    <row r="174">
      <c r="A174" s="29">
        <v>44948.65147597222</v>
      </c>
      <c r="B174" s="30" t="s">
        <v>975</v>
      </c>
      <c r="C174" s="30" t="s">
        <v>44</v>
      </c>
      <c r="D174" s="30" t="s">
        <v>4770</v>
      </c>
      <c r="E174" s="31" t="s">
        <v>4771</v>
      </c>
      <c r="F174" s="32">
        <v>44985.0</v>
      </c>
      <c r="G174" s="33" t="s">
        <v>4772</v>
      </c>
      <c r="H174" s="29"/>
      <c r="I174" s="34"/>
      <c r="J174" s="35" t="b">
        <v>0</v>
      </c>
      <c r="K174" s="30"/>
    </row>
    <row r="175">
      <c r="A175" s="29">
        <v>44945.57855747685</v>
      </c>
      <c r="B175" s="30" t="s">
        <v>424</v>
      </c>
      <c r="C175" s="30" t="s">
        <v>1765</v>
      </c>
      <c r="D175" s="30" t="s">
        <v>4773</v>
      </c>
      <c r="E175" s="31"/>
      <c r="F175" s="32">
        <v>44967.0</v>
      </c>
      <c r="G175" s="33" t="s">
        <v>4774</v>
      </c>
      <c r="H175" s="29"/>
      <c r="I175" s="34"/>
      <c r="J175" s="35" t="b">
        <v>0</v>
      </c>
      <c r="K175" s="30"/>
    </row>
    <row r="176">
      <c r="A176" s="29">
        <v>44943.43802612268</v>
      </c>
      <c r="B176" s="30" t="s">
        <v>323</v>
      </c>
      <c r="C176" s="30" t="s">
        <v>205</v>
      </c>
      <c r="D176" s="30" t="s">
        <v>1670</v>
      </c>
      <c r="E176" s="31" t="s">
        <v>4096</v>
      </c>
      <c r="F176" s="32" t="s">
        <v>4775</v>
      </c>
      <c r="G176" s="33" t="s">
        <v>4776</v>
      </c>
      <c r="H176" s="29">
        <v>44943.44062606481</v>
      </c>
      <c r="I176" s="34" t="s">
        <v>4777</v>
      </c>
      <c r="J176" s="35" t="b">
        <v>0</v>
      </c>
      <c r="K176" s="30" t="s">
        <v>4777</v>
      </c>
    </row>
    <row r="177">
      <c r="A177" s="29">
        <v>44943.35777746528</v>
      </c>
      <c r="B177" s="30" t="s">
        <v>1884</v>
      </c>
      <c r="C177" s="30" t="s">
        <v>23</v>
      </c>
      <c r="D177" s="30" t="s">
        <v>4778</v>
      </c>
      <c r="E177" s="31" t="s">
        <v>4779</v>
      </c>
      <c r="F177" s="32"/>
      <c r="G177" s="33" t="s">
        <v>4780</v>
      </c>
      <c r="H177" s="29">
        <v>44943.36099545139</v>
      </c>
      <c r="I177" s="34" t="s">
        <v>4781</v>
      </c>
      <c r="J177" s="35" t="b">
        <v>0</v>
      </c>
      <c r="K177" s="30" t="s">
        <v>4781</v>
      </c>
    </row>
    <row r="178">
      <c r="A178" s="29">
        <v>44943.277618900465</v>
      </c>
      <c r="B178" s="30" t="s">
        <v>4782</v>
      </c>
      <c r="C178" s="30" t="s">
        <v>4047</v>
      </c>
      <c r="D178" s="30" t="s">
        <v>4583</v>
      </c>
      <c r="E178" s="31" t="s">
        <v>4783</v>
      </c>
      <c r="F178" s="32">
        <v>44975.0</v>
      </c>
      <c r="G178" s="33" t="s">
        <v>4784</v>
      </c>
      <c r="H178" s="29">
        <v>44943.27809273148</v>
      </c>
      <c r="I178" s="34" t="s">
        <v>4785</v>
      </c>
      <c r="J178" s="35" t="b">
        <v>0</v>
      </c>
      <c r="K178" s="30" t="s">
        <v>4785</v>
      </c>
    </row>
    <row r="179">
      <c r="A179" s="29">
        <v>44939.25169634259</v>
      </c>
      <c r="B179" s="30" t="s">
        <v>1365</v>
      </c>
      <c r="C179" s="30" t="s">
        <v>99</v>
      </c>
      <c r="D179" s="30" t="s">
        <v>1168</v>
      </c>
      <c r="E179" s="31"/>
      <c r="F179" s="32">
        <v>44958.0</v>
      </c>
      <c r="G179" s="33" t="s">
        <v>4786</v>
      </c>
      <c r="H179" s="29">
        <v>44939.25333767361</v>
      </c>
      <c r="I179" s="34" t="s">
        <v>4787</v>
      </c>
      <c r="J179" s="35" t="b">
        <v>0</v>
      </c>
      <c r="K179" s="30" t="s">
        <v>4787</v>
      </c>
    </row>
    <row r="180">
      <c r="A180" s="29">
        <v>44938.65212222222</v>
      </c>
      <c r="B180" s="30" t="s">
        <v>2604</v>
      </c>
      <c r="C180" s="30" t="s">
        <v>99</v>
      </c>
      <c r="D180" s="30" t="s">
        <v>4744</v>
      </c>
      <c r="E180" s="31" t="s">
        <v>4788</v>
      </c>
      <c r="F180" s="32"/>
      <c r="G180" s="33" t="s">
        <v>4789</v>
      </c>
      <c r="H180" s="29"/>
      <c r="I180" s="34"/>
      <c r="J180" s="35" t="b">
        <v>0</v>
      </c>
      <c r="K180" s="30"/>
    </row>
    <row r="181">
      <c r="A181" s="29">
        <v>44937.43155447917</v>
      </c>
      <c r="B181" s="30" t="s">
        <v>4790</v>
      </c>
      <c r="C181" s="30" t="s">
        <v>35</v>
      </c>
      <c r="D181" s="30" t="s">
        <v>4791</v>
      </c>
      <c r="E181" s="31" t="s">
        <v>4792</v>
      </c>
      <c r="F181" s="32">
        <v>44945.0</v>
      </c>
      <c r="G181" s="33" t="s">
        <v>4793</v>
      </c>
      <c r="H181" s="29"/>
      <c r="I181" s="34"/>
      <c r="J181" s="35" t="b">
        <v>0</v>
      </c>
      <c r="K181" s="30"/>
    </row>
    <row r="182">
      <c r="A182" s="29">
        <v>44937.37991793982</v>
      </c>
      <c r="B182" s="30" t="s">
        <v>3180</v>
      </c>
      <c r="C182" s="30" t="s">
        <v>35</v>
      </c>
      <c r="D182" s="30" t="s">
        <v>4794</v>
      </c>
      <c r="E182" s="31" t="s">
        <v>4795</v>
      </c>
      <c r="F182" s="32">
        <v>44985.0</v>
      </c>
      <c r="G182" s="36">
        <v>44985.0</v>
      </c>
      <c r="H182" s="29"/>
      <c r="I182" s="34"/>
      <c r="J182" s="35" t="b">
        <v>0</v>
      </c>
      <c r="K182" s="30"/>
    </row>
    <row r="183">
      <c r="A183" s="29">
        <v>44937.284048229165</v>
      </c>
      <c r="B183" s="30" t="s">
        <v>739</v>
      </c>
      <c r="C183" s="30" t="s">
        <v>592</v>
      </c>
      <c r="D183" s="30" t="s">
        <v>1819</v>
      </c>
      <c r="E183" s="31" t="s">
        <v>4796</v>
      </c>
      <c r="F183" s="32">
        <v>44957.0</v>
      </c>
      <c r="G183" s="33" t="s">
        <v>4797</v>
      </c>
      <c r="H183" s="29"/>
      <c r="I183" s="34"/>
      <c r="J183" s="35" t="b">
        <v>0</v>
      </c>
      <c r="K183" s="30"/>
    </row>
    <row r="184">
      <c r="A184" s="29">
        <v>44935.61313570602</v>
      </c>
      <c r="B184" s="30" t="s">
        <v>2467</v>
      </c>
      <c r="C184" s="30" t="s">
        <v>195</v>
      </c>
      <c r="D184" s="30" t="s">
        <v>2824</v>
      </c>
      <c r="E184" s="31" t="s">
        <v>4798</v>
      </c>
      <c r="F184" s="32"/>
      <c r="G184" s="33" t="s">
        <v>4799</v>
      </c>
      <c r="H184" s="29">
        <v>44935.64251974537</v>
      </c>
      <c r="I184" s="34" t="s">
        <v>4800</v>
      </c>
      <c r="J184" s="35" t="b">
        <v>0</v>
      </c>
      <c r="K184" s="30" t="s">
        <v>4800</v>
      </c>
    </row>
    <row r="185">
      <c r="A185" s="29">
        <v>44935.395246388885</v>
      </c>
      <c r="B185" s="30" t="s">
        <v>1423</v>
      </c>
      <c r="C185" s="30" t="s">
        <v>229</v>
      </c>
      <c r="D185" s="30" t="s">
        <v>1424</v>
      </c>
      <c r="E185" s="31" t="s">
        <v>4801</v>
      </c>
      <c r="F185" s="32">
        <v>44981.0</v>
      </c>
      <c r="G185" s="33" t="s">
        <v>1425</v>
      </c>
      <c r="H185" s="29">
        <v>44935.39643515046</v>
      </c>
      <c r="I185" s="34" t="s">
        <v>4802</v>
      </c>
      <c r="J185" s="35" t="b">
        <v>0</v>
      </c>
      <c r="K185" s="30" t="s">
        <v>4802</v>
      </c>
    </row>
    <row r="186">
      <c r="A186" s="29">
        <v>44932.54764804398</v>
      </c>
      <c r="B186" s="30" t="s">
        <v>1009</v>
      </c>
      <c r="C186" s="30" t="s">
        <v>99</v>
      </c>
      <c r="D186" s="30" t="s">
        <v>4803</v>
      </c>
      <c r="E186" s="31" t="s">
        <v>4804</v>
      </c>
      <c r="F186" s="32">
        <v>44991.0</v>
      </c>
      <c r="G186" s="33" t="s">
        <v>4805</v>
      </c>
      <c r="H186" s="29">
        <v>44939.34680103009</v>
      </c>
      <c r="I186" s="34" t="s">
        <v>4806</v>
      </c>
      <c r="J186" s="35" t="b">
        <v>0</v>
      </c>
      <c r="K186" s="30" t="s">
        <v>4806</v>
      </c>
    </row>
    <row r="187">
      <c r="A187" s="29">
        <v>44931.51089684028</v>
      </c>
      <c r="B187" s="30" t="s">
        <v>4807</v>
      </c>
      <c r="C187" s="30" t="s">
        <v>213</v>
      </c>
      <c r="D187" s="30" t="s">
        <v>4808</v>
      </c>
      <c r="E187" s="31" t="s">
        <v>4809</v>
      </c>
      <c r="F187" s="32">
        <v>44951.0</v>
      </c>
      <c r="G187" s="33" t="s">
        <v>4810</v>
      </c>
      <c r="H187" s="29">
        <v>44931.564837777776</v>
      </c>
      <c r="I187" s="34" t="s">
        <v>4811</v>
      </c>
      <c r="J187" s="35" t="b">
        <v>0</v>
      </c>
      <c r="K187" s="30" t="s">
        <v>4811</v>
      </c>
    </row>
    <row r="188">
      <c r="A188" s="29">
        <v>44931.34646423611</v>
      </c>
      <c r="B188" s="30" t="s">
        <v>732</v>
      </c>
      <c r="C188" s="30" t="s">
        <v>154</v>
      </c>
      <c r="D188" s="30" t="s">
        <v>4812</v>
      </c>
      <c r="E188" s="31" t="s">
        <v>4813</v>
      </c>
      <c r="F188" s="32"/>
      <c r="G188" s="33" t="s">
        <v>4814</v>
      </c>
      <c r="H188" s="29">
        <v>44931.34675591435</v>
      </c>
      <c r="I188" s="34" t="s">
        <v>4815</v>
      </c>
      <c r="J188" s="35" t="b">
        <v>0</v>
      </c>
      <c r="K188" s="30" t="s">
        <v>4815</v>
      </c>
    </row>
    <row r="189">
      <c r="A189" s="29">
        <v>44930.31692751157</v>
      </c>
      <c r="B189" s="30" t="s">
        <v>4682</v>
      </c>
      <c r="C189" s="30" t="s">
        <v>173</v>
      </c>
      <c r="D189" s="30" t="s">
        <v>4816</v>
      </c>
      <c r="E189" s="31" t="s">
        <v>4817</v>
      </c>
      <c r="F189" s="32">
        <v>44972.0</v>
      </c>
      <c r="G189" s="33" t="s">
        <v>4818</v>
      </c>
      <c r="H189" s="29"/>
      <c r="I189" s="34"/>
      <c r="J189" s="35" t="b">
        <v>0</v>
      </c>
      <c r="K189" s="30"/>
    </row>
    <row r="190">
      <c r="A190" s="29">
        <v>44929.277478668984</v>
      </c>
      <c r="B190" s="30" t="s">
        <v>4819</v>
      </c>
      <c r="C190" s="30" t="s">
        <v>1026</v>
      </c>
      <c r="D190" s="30" t="s">
        <v>4820</v>
      </c>
      <c r="E190" s="31"/>
      <c r="F190" s="32">
        <v>44949.0</v>
      </c>
      <c r="G190" s="33" t="s">
        <v>4821</v>
      </c>
      <c r="H190" s="29"/>
      <c r="I190" s="34"/>
      <c r="J190" s="35" t="b">
        <v>0</v>
      </c>
      <c r="K190" s="30"/>
    </row>
    <row r="191">
      <c r="A191" s="29">
        <v>44928.223948032406</v>
      </c>
      <c r="B191" s="30" t="s">
        <v>762</v>
      </c>
      <c r="C191" s="30" t="s">
        <v>763</v>
      </c>
      <c r="D191" s="30" t="s">
        <v>4822</v>
      </c>
      <c r="E191" s="31" t="s">
        <v>4823</v>
      </c>
      <c r="F191" s="32">
        <v>44941.0</v>
      </c>
      <c r="G191" s="33" t="s">
        <v>4824</v>
      </c>
      <c r="H191" s="29">
        <v>44928.224942974535</v>
      </c>
      <c r="I191" s="34" t="s">
        <v>4825</v>
      </c>
      <c r="J191" s="35" t="b">
        <v>0</v>
      </c>
      <c r="K191" s="30" t="s">
        <v>4825</v>
      </c>
    </row>
    <row r="192">
      <c r="A192" s="29">
        <v>44924.32431003472</v>
      </c>
      <c r="B192" s="30" t="s">
        <v>241</v>
      </c>
      <c r="C192" s="30" t="s">
        <v>242</v>
      </c>
      <c r="D192" s="30" t="s">
        <v>4826</v>
      </c>
      <c r="E192" s="31" t="s">
        <v>4432</v>
      </c>
      <c r="F192" s="32">
        <v>45047.0</v>
      </c>
      <c r="G192" s="33" t="s">
        <v>4827</v>
      </c>
      <c r="H192" s="29">
        <v>44924.32651883102</v>
      </c>
      <c r="I192" s="34" t="s">
        <v>4828</v>
      </c>
      <c r="J192" s="35" t="b">
        <v>0</v>
      </c>
      <c r="K192" s="30" t="s">
        <v>4828</v>
      </c>
    </row>
    <row r="193">
      <c r="A193" s="29">
        <v>44917.46264232638</v>
      </c>
      <c r="B193" s="30" t="s">
        <v>1634</v>
      </c>
      <c r="C193" s="30" t="s">
        <v>81</v>
      </c>
      <c r="D193" s="30" t="s">
        <v>4829</v>
      </c>
      <c r="E193" s="31" t="s">
        <v>4830</v>
      </c>
      <c r="F193" s="32">
        <v>44957.0</v>
      </c>
      <c r="G193" s="33" t="s">
        <v>4831</v>
      </c>
      <c r="H193" s="29"/>
      <c r="I193" s="34"/>
      <c r="J193" s="35" t="b">
        <v>0</v>
      </c>
      <c r="K193" s="30"/>
    </row>
    <row r="194">
      <c r="A194" s="29">
        <v>44916.217050590276</v>
      </c>
      <c r="B194" s="30" t="s">
        <v>2959</v>
      </c>
      <c r="C194" s="30" t="s">
        <v>76</v>
      </c>
      <c r="D194" s="30" t="s">
        <v>4832</v>
      </c>
      <c r="E194" s="31" t="s">
        <v>4833</v>
      </c>
      <c r="F194" s="32">
        <v>44972.0</v>
      </c>
      <c r="G194" s="33" t="s">
        <v>4834</v>
      </c>
      <c r="H194" s="29">
        <v>44918.34140855324</v>
      </c>
      <c r="I194" s="34" t="s">
        <v>4835</v>
      </c>
      <c r="J194" s="35" t="b">
        <v>0</v>
      </c>
      <c r="K194" s="30" t="s">
        <v>4836</v>
      </c>
    </row>
    <row r="195">
      <c r="A195" s="29">
        <v>44915.741982175925</v>
      </c>
      <c r="B195" s="30" t="s">
        <v>4837</v>
      </c>
      <c r="C195" s="30" t="s">
        <v>242</v>
      </c>
      <c r="D195" s="30" t="s">
        <v>4838</v>
      </c>
      <c r="E195" s="31" t="s">
        <v>4839</v>
      </c>
      <c r="F195" s="32">
        <v>44946.0</v>
      </c>
      <c r="G195" s="33" t="s">
        <v>4840</v>
      </c>
      <c r="H195" s="29"/>
      <c r="I195" s="34"/>
      <c r="J195" s="35" t="b">
        <v>0</v>
      </c>
      <c r="K195" s="30"/>
    </row>
    <row r="196">
      <c r="A196" s="29">
        <v>44915.66394304398</v>
      </c>
      <c r="B196" s="30" t="s">
        <v>4790</v>
      </c>
      <c r="C196" s="30" t="s">
        <v>35</v>
      </c>
      <c r="D196" s="30" t="s">
        <v>4841</v>
      </c>
      <c r="E196" s="31" t="s">
        <v>4792</v>
      </c>
      <c r="F196" s="32">
        <v>44945.0</v>
      </c>
      <c r="G196" s="33" t="s">
        <v>4793</v>
      </c>
      <c r="H196" s="29">
        <v>44915.664887719904</v>
      </c>
      <c r="I196" s="34" t="s">
        <v>4842</v>
      </c>
      <c r="J196" s="35" t="b">
        <v>0</v>
      </c>
      <c r="K196" s="30" t="s">
        <v>4842</v>
      </c>
    </row>
    <row r="197">
      <c r="A197" s="29">
        <v>44915.58706997686</v>
      </c>
      <c r="B197" s="30" t="s">
        <v>1888</v>
      </c>
      <c r="C197" s="30" t="s">
        <v>154</v>
      </c>
      <c r="D197" s="30" t="s">
        <v>4843</v>
      </c>
      <c r="E197" s="31" t="s">
        <v>4844</v>
      </c>
      <c r="F197" s="32">
        <v>44939.0</v>
      </c>
      <c r="G197" s="33" t="s">
        <v>4845</v>
      </c>
      <c r="H197" s="29"/>
      <c r="I197" s="34"/>
      <c r="J197" s="35" t="b">
        <v>0</v>
      </c>
      <c r="K197" s="30"/>
    </row>
    <row r="198">
      <c r="A198" s="29">
        <v>44915.36354114584</v>
      </c>
      <c r="B198" s="30" t="s">
        <v>1294</v>
      </c>
      <c r="C198" s="30" t="s">
        <v>173</v>
      </c>
      <c r="D198" s="30" t="s">
        <v>4846</v>
      </c>
      <c r="E198" s="31" t="s">
        <v>4847</v>
      </c>
      <c r="F198" s="32">
        <v>44941.0</v>
      </c>
      <c r="G198" s="33" t="s">
        <v>4848</v>
      </c>
      <c r="H198" s="29"/>
      <c r="I198" s="34"/>
      <c r="J198" s="35" t="b">
        <v>0</v>
      </c>
      <c r="K198" s="30"/>
    </row>
    <row r="199">
      <c r="A199" s="29">
        <v>44915.25824252315</v>
      </c>
      <c r="B199" s="30" t="s">
        <v>4849</v>
      </c>
      <c r="C199" s="30" t="s">
        <v>173</v>
      </c>
      <c r="D199" s="30" t="s">
        <v>4812</v>
      </c>
      <c r="E199" s="31" t="s">
        <v>4850</v>
      </c>
      <c r="F199" s="32">
        <v>44985.0</v>
      </c>
      <c r="G199" s="33" t="s">
        <v>4851</v>
      </c>
      <c r="H199" s="29">
        <v>44915.25903101852</v>
      </c>
      <c r="I199" s="34" t="s">
        <v>4852</v>
      </c>
      <c r="J199" s="35" t="b">
        <v>0</v>
      </c>
      <c r="K199" s="30" t="s">
        <v>4852</v>
      </c>
    </row>
    <row r="200">
      <c r="A200" s="29">
        <v>44914.461327592595</v>
      </c>
      <c r="B200" s="30" t="s">
        <v>1657</v>
      </c>
      <c r="C200" s="30" t="s">
        <v>16</v>
      </c>
      <c r="D200" s="30" t="s">
        <v>4853</v>
      </c>
      <c r="E200" s="31" t="s">
        <v>4854</v>
      </c>
      <c r="F200" s="32">
        <v>44941.0</v>
      </c>
      <c r="G200" s="33" t="s">
        <v>4855</v>
      </c>
      <c r="H200" s="29"/>
      <c r="I200" s="34"/>
      <c r="J200" s="35" t="b">
        <v>0</v>
      </c>
      <c r="K200" s="30"/>
    </row>
    <row r="201">
      <c r="A201" s="29">
        <v>44911.2425080324</v>
      </c>
      <c r="B201" s="30" t="s">
        <v>4856</v>
      </c>
      <c r="C201" s="30" t="s">
        <v>758</v>
      </c>
      <c r="D201" s="30" t="s">
        <v>4857</v>
      </c>
      <c r="E201" s="31" t="s">
        <v>4858</v>
      </c>
      <c r="F201" s="32">
        <v>44931.0</v>
      </c>
      <c r="G201" s="33" t="s">
        <v>4859</v>
      </c>
      <c r="H201" s="29">
        <v>44911.24509296296</v>
      </c>
      <c r="I201" s="34" t="s">
        <v>4860</v>
      </c>
      <c r="J201" s="35" t="b">
        <v>0</v>
      </c>
      <c r="K201" s="30" t="s">
        <v>4860</v>
      </c>
    </row>
    <row r="202">
      <c r="A202" s="29">
        <v>44910.24691556713</v>
      </c>
      <c r="B202" s="30" t="s">
        <v>4861</v>
      </c>
      <c r="C202" s="30" t="s">
        <v>103</v>
      </c>
      <c r="D202" s="30" t="s">
        <v>4862</v>
      </c>
      <c r="E202" s="31" t="s">
        <v>4863</v>
      </c>
      <c r="F202" s="32">
        <v>44953.0</v>
      </c>
      <c r="G202" s="33" t="s">
        <v>4864</v>
      </c>
      <c r="H202" s="29">
        <v>44910.25072545139</v>
      </c>
      <c r="I202" s="34" t="s">
        <v>4865</v>
      </c>
      <c r="J202" s="35" t="b">
        <v>0</v>
      </c>
      <c r="K202" s="30" t="s">
        <v>4865</v>
      </c>
    </row>
    <row r="203">
      <c r="A203" s="29">
        <v>44909.57739074074</v>
      </c>
      <c r="B203" s="30" t="s">
        <v>4866</v>
      </c>
      <c r="C203" s="30" t="s">
        <v>497</v>
      </c>
      <c r="D203" s="30" t="s">
        <v>4867</v>
      </c>
      <c r="E203" s="31" t="s">
        <v>4868</v>
      </c>
      <c r="F203" s="32"/>
      <c r="G203" s="33" t="s">
        <v>4869</v>
      </c>
      <c r="H203" s="29">
        <v>44909.57875996528</v>
      </c>
      <c r="I203" s="34" t="s">
        <v>4870</v>
      </c>
      <c r="J203" s="35" t="b">
        <v>0</v>
      </c>
      <c r="K203" s="30" t="s">
        <v>4870</v>
      </c>
    </row>
    <row r="204">
      <c r="A204" s="29">
        <v>44909.29430241898</v>
      </c>
      <c r="B204" s="30" t="s">
        <v>1142</v>
      </c>
      <c r="C204" s="30" t="s">
        <v>35</v>
      </c>
      <c r="D204" s="30" t="s">
        <v>4871</v>
      </c>
      <c r="E204" s="31" t="s">
        <v>4872</v>
      </c>
      <c r="F204" s="32">
        <v>44943.0</v>
      </c>
      <c r="G204" s="36">
        <v>44943.0</v>
      </c>
      <c r="H204" s="29"/>
      <c r="I204" s="34"/>
      <c r="J204" s="35" t="b">
        <v>0</v>
      </c>
      <c r="K204" s="30"/>
    </row>
    <row r="205">
      <c r="A205" s="29">
        <v>44908.67813119213</v>
      </c>
      <c r="B205" s="30" t="s">
        <v>442</v>
      </c>
      <c r="C205" s="30" t="s">
        <v>443</v>
      </c>
      <c r="D205" s="30" t="s">
        <v>1723</v>
      </c>
      <c r="E205" s="31" t="s">
        <v>4873</v>
      </c>
      <c r="F205" s="32">
        <v>44917.0</v>
      </c>
      <c r="G205" s="33" t="s">
        <v>4874</v>
      </c>
      <c r="H205" s="29">
        <v>44999.74679790509</v>
      </c>
      <c r="I205" s="37" t="s">
        <v>4875</v>
      </c>
      <c r="J205" s="35" t="b">
        <v>0</v>
      </c>
      <c r="K205" s="30" t="s">
        <v>4876</v>
      </c>
    </row>
    <row r="206">
      <c r="A206" s="29">
        <v>44908.64476365741</v>
      </c>
      <c r="B206" s="30" t="s">
        <v>2222</v>
      </c>
      <c r="C206" s="30" t="s">
        <v>126</v>
      </c>
      <c r="D206" s="30" t="s">
        <v>4877</v>
      </c>
      <c r="E206" s="31" t="s">
        <v>4878</v>
      </c>
      <c r="F206" s="32">
        <v>44943.0</v>
      </c>
      <c r="G206" s="33" t="s">
        <v>4879</v>
      </c>
      <c r="H206" s="29">
        <v>44942.560415671294</v>
      </c>
      <c r="I206" s="37" t="s">
        <v>4880</v>
      </c>
      <c r="J206" s="35" t="b">
        <v>0</v>
      </c>
      <c r="K206" s="30" t="s">
        <v>4881</v>
      </c>
    </row>
    <row r="207">
      <c r="A207" s="29">
        <v>44908.45771960648</v>
      </c>
      <c r="B207" s="30" t="s">
        <v>1217</v>
      </c>
      <c r="C207" s="30" t="s">
        <v>81</v>
      </c>
      <c r="D207" s="30" t="s">
        <v>4765</v>
      </c>
      <c r="E207" s="31" t="s">
        <v>4882</v>
      </c>
      <c r="F207" s="32">
        <v>44936.0</v>
      </c>
      <c r="G207" s="33" t="s">
        <v>4883</v>
      </c>
      <c r="H207" s="29">
        <v>44908.45798535879</v>
      </c>
      <c r="I207" s="34" t="s">
        <v>4884</v>
      </c>
      <c r="J207" s="35" t="b">
        <v>0</v>
      </c>
      <c r="K207" s="30" t="s">
        <v>4884</v>
      </c>
    </row>
    <row r="208">
      <c r="A208" s="29">
        <v>44908.33095466435</v>
      </c>
      <c r="B208" s="30" t="s">
        <v>1337</v>
      </c>
      <c r="C208" s="30" t="s">
        <v>76</v>
      </c>
      <c r="D208" s="30" t="s">
        <v>3221</v>
      </c>
      <c r="E208" s="31" t="s">
        <v>4885</v>
      </c>
      <c r="F208" s="32">
        <v>44939.0</v>
      </c>
      <c r="G208" s="33" t="s">
        <v>4886</v>
      </c>
      <c r="H208" s="29">
        <v>44929.57695981482</v>
      </c>
      <c r="I208" s="34" t="s">
        <v>4887</v>
      </c>
      <c r="J208" s="35" t="b">
        <v>0</v>
      </c>
      <c r="K208" s="30" t="s">
        <v>4887</v>
      </c>
    </row>
    <row r="209">
      <c r="A209" s="29">
        <v>44907.634340439814</v>
      </c>
      <c r="B209" s="30" t="s">
        <v>1331</v>
      </c>
      <c r="C209" s="30" t="s">
        <v>35</v>
      </c>
      <c r="D209" s="30" t="s">
        <v>1125</v>
      </c>
      <c r="E209" s="31" t="s">
        <v>4888</v>
      </c>
      <c r="F209" s="32">
        <v>44935.0</v>
      </c>
      <c r="G209" s="33" t="s">
        <v>4889</v>
      </c>
      <c r="H209" s="29"/>
      <c r="I209" s="34"/>
      <c r="J209" s="35" t="b">
        <v>0</v>
      </c>
      <c r="K209" s="30"/>
    </row>
    <row r="210">
      <c r="A210" s="29">
        <v>44907.54060613426</v>
      </c>
      <c r="B210" s="30" t="s">
        <v>1217</v>
      </c>
      <c r="C210" s="30" t="s">
        <v>81</v>
      </c>
      <c r="D210" s="30" t="s">
        <v>4890</v>
      </c>
      <c r="E210" s="31" t="s">
        <v>4891</v>
      </c>
      <c r="F210" s="32">
        <v>44957.0</v>
      </c>
      <c r="G210" s="33" t="s">
        <v>4103</v>
      </c>
      <c r="H210" s="29">
        <v>44907.54164289351</v>
      </c>
      <c r="I210" s="34" t="s">
        <v>4892</v>
      </c>
      <c r="J210" s="35" t="b">
        <v>0</v>
      </c>
      <c r="K210" s="30" t="s">
        <v>4892</v>
      </c>
    </row>
    <row r="211">
      <c r="A211" s="29">
        <v>44903.3320196875</v>
      </c>
      <c r="B211" s="30" t="s">
        <v>4893</v>
      </c>
      <c r="C211" s="30" t="s">
        <v>592</v>
      </c>
      <c r="D211" s="30" t="s">
        <v>4894</v>
      </c>
      <c r="E211" s="31" t="s">
        <v>4895</v>
      </c>
      <c r="F211" s="32">
        <v>44941.0</v>
      </c>
      <c r="G211" s="33" t="s">
        <v>4896</v>
      </c>
      <c r="H211" s="29">
        <v>44903.35348063658</v>
      </c>
      <c r="I211" s="34" t="s">
        <v>4897</v>
      </c>
      <c r="J211" s="35" t="b">
        <v>0</v>
      </c>
      <c r="K211" s="30" t="s">
        <v>4897</v>
      </c>
    </row>
    <row r="212">
      <c r="A212" s="29">
        <v>44902.449369375</v>
      </c>
      <c r="B212" s="30" t="s">
        <v>1782</v>
      </c>
      <c r="C212" s="30" t="s">
        <v>229</v>
      </c>
      <c r="D212" s="30" t="s">
        <v>4898</v>
      </c>
      <c r="E212" s="31" t="s">
        <v>4899</v>
      </c>
      <c r="F212" s="32">
        <v>44928.0</v>
      </c>
      <c r="G212" s="33" t="s">
        <v>4900</v>
      </c>
      <c r="H212" s="29">
        <v>44902.45026084491</v>
      </c>
      <c r="I212" s="34" t="s">
        <v>4901</v>
      </c>
      <c r="J212" s="35" t="b">
        <v>0</v>
      </c>
      <c r="K212" s="30" t="s">
        <v>4901</v>
      </c>
    </row>
    <row r="213">
      <c r="A213" s="29">
        <v>44900.230226597225</v>
      </c>
      <c r="B213" s="30" t="s">
        <v>4902</v>
      </c>
      <c r="C213" s="30" t="s">
        <v>48</v>
      </c>
      <c r="D213" s="30" t="s">
        <v>4903</v>
      </c>
      <c r="E213" s="31" t="s">
        <v>4904</v>
      </c>
      <c r="F213" s="32">
        <v>44943.0</v>
      </c>
      <c r="G213" s="33" t="s">
        <v>4905</v>
      </c>
      <c r="H213" s="29">
        <v>44903.086939189816</v>
      </c>
      <c r="I213" s="34" t="s">
        <v>4906</v>
      </c>
      <c r="J213" s="35" t="b">
        <v>0</v>
      </c>
      <c r="K213" s="30" t="s">
        <v>4906</v>
      </c>
    </row>
    <row r="214">
      <c r="A214" s="29">
        <v>44897.17302564815</v>
      </c>
      <c r="B214" s="30" t="s">
        <v>4907</v>
      </c>
      <c r="C214" s="30" t="s">
        <v>4047</v>
      </c>
      <c r="D214" s="30" t="s">
        <v>4908</v>
      </c>
      <c r="E214" s="31" t="s">
        <v>4909</v>
      </c>
      <c r="F214" s="32">
        <v>44927.0</v>
      </c>
      <c r="G214" s="33" t="s">
        <v>4910</v>
      </c>
      <c r="H214" s="29">
        <v>44897.17433630787</v>
      </c>
      <c r="I214" s="34" t="s">
        <v>4911</v>
      </c>
      <c r="J214" s="35" t="b">
        <v>0</v>
      </c>
      <c r="K214" s="30" t="s">
        <v>4911</v>
      </c>
    </row>
    <row r="215">
      <c r="A215" s="29">
        <v>44895.12748074074</v>
      </c>
      <c r="B215" s="30" t="s">
        <v>4912</v>
      </c>
      <c r="C215" s="30" t="s">
        <v>52</v>
      </c>
      <c r="D215" s="30" t="s">
        <v>4913</v>
      </c>
      <c r="E215" s="31" t="s">
        <v>4914</v>
      </c>
      <c r="F215" s="32">
        <v>44934.0</v>
      </c>
      <c r="G215" s="33" t="s">
        <v>4915</v>
      </c>
      <c r="H215" s="29"/>
      <c r="I215" s="34"/>
      <c r="J215" s="35" t="b">
        <v>0</v>
      </c>
      <c r="K215" s="30"/>
    </row>
    <row r="216">
      <c r="A216" s="29">
        <v>44895.11318193287</v>
      </c>
      <c r="B216" s="30" t="s">
        <v>1559</v>
      </c>
      <c r="C216" s="30" t="s">
        <v>1560</v>
      </c>
      <c r="D216" s="30" t="s">
        <v>4916</v>
      </c>
      <c r="E216" s="31" t="s">
        <v>4917</v>
      </c>
      <c r="F216" s="32">
        <v>44931.0</v>
      </c>
      <c r="G216" s="33" t="s">
        <v>4918</v>
      </c>
      <c r="H216" s="29">
        <v>44896.458954016205</v>
      </c>
      <c r="I216" s="34" t="s">
        <v>4919</v>
      </c>
      <c r="J216" s="35" t="b">
        <v>0</v>
      </c>
      <c r="K216" s="30" t="s">
        <v>4919</v>
      </c>
    </row>
    <row r="217">
      <c r="A217" s="29">
        <v>44895.112560891204</v>
      </c>
      <c r="B217" s="30" t="s">
        <v>1559</v>
      </c>
      <c r="C217" s="30" t="s">
        <v>1560</v>
      </c>
      <c r="D217" s="30" t="s">
        <v>4920</v>
      </c>
      <c r="E217" s="31" t="s">
        <v>4917</v>
      </c>
      <c r="F217" s="32">
        <v>44931.0</v>
      </c>
      <c r="G217" s="33" t="s">
        <v>4921</v>
      </c>
      <c r="H217" s="29">
        <v>44895.11527841435</v>
      </c>
      <c r="I217" s="34" t="s">
        <v>4922</v>
      </c>
      <c r="J217" s="35" t="b">
        <v>0</v>
      </c>
      <c r="K217" s="30" t="s">
        <v>4922</v>
      </c>
    </row>
    <row r="218">
      <c r="A218" s="29">
        <v>44894.36130729166</v>
      </c>
      <c r="B218" s="30" t="s">
        <v>4923</v>
      </c>
      <c r="C218" s="30" t="s">
        <v>35</v>
      </c>
      <c r="D218" s="30" t="s">
        <v>4924</v>
      </c>
      <c r="E218" s="31"/>
      <c r="F218" s="32">
        <v>44910.0</v>
      </c>
      <c r="G218" s="33" t="s">
        <v>4925</v>
      </c>
      <c r="H218" s="29">
        <v>44894.36171224537</v>
      </c>
      <c r="I218" s="34" t="s">
        <v>4926</v>
      </c>
      <c r="J218" s="35" t="b">
        <v>0</v>
      </c>
      <c r="K218" s="30" t="s">
        <v>4926</v>
      </c>
    </row>
    <row r="219">
      <c r="A219" s="29">
        <v>44894.21617166667</v>
      </c>
      <c r="B219" s="30" t="s">
        <v>4927</v>
      </c>
      <c r="C219" s="30" t="s">
        <v>1026</v>
      </c>
      <c r="D219" s="30" t="s">
        <v>4928</v>
      </c>
      <c r="E219" s="31" t="s">
        <v>4929</v>
      </c>
      <c r="F219" s="32">
        <v>44896.0</v>
      </c>
      <c r="G219" s="33" t="s">
        <v>4930</v>
      </c>
      <c r="H219" s="29">
        <v>44894.21688724537</v>
      </c>
      <c r="I219" s="34" t="s">
        <v>4931</v>
      </c>
      <c r="J219" s="35" t="b">
        <v>0</v>
      </c>
      <c r="K219" s="30" t="s">
        <v>4931</v>
      </c>
    </row>
    <row r="220">
      <c r="A220" s="29">
        <v>44889.88509119213</v>
      </c>
      <c r="B220" s="30" t="s">
        <v>1226</v>
      </c>
      <c r="C220" s="30" t="s">
        <v>238</v>
      </c>
      <c r="D220" s="30" t="s">
        <v>4932</v>
      </c>
      <c r="E220" s="31" t="s">
        <v>4933</v>
      </c>
      <c r="F220" s="32">
        <v>44926.0</v>
      </c>
      <c r="G220" s="33" t="s">
        <v>4934</v>
      </c>
      <c r="H220" s="29"/>
      <c r="I220" s="34"/>
      <c r="J220" s="35" t="b">
        <v>0</v>
      </c>
      <c r="K220" s="30"/>
    </row>
    <row r="221">
      <c r="A221" s="29">
        <v>44887.37576300926</v>
      </c>
      <c r="B221" s="30" t="s">
        <v>1532</v>
      </c>
      <c r="C221" s="30" t="s">
        <v>62</v>
      </c>
      <c r="D221" s="30" t="s">
        <v>4935</v>
      </c>
      <c r="E221" s="31" t="s">
        <v>4936</v>
      </c>
      <c r="F221" s="32">
        <v>44915.0</v>
      </c>
      <c r="G221" s="33" t="s">
        <v>4937</v>
      </c>
      <c r="H221" s="29"/>
      <c r="I221" s="34"/>
      <c r="J221" s="35" t="b">
        <v>0</v>
      </c>
      <c r="K221" s="30"/>
    </row>
    <row r="222">
      <c r="A222" s="29">
        <v>44887.36914609953</v>
      </c>
      <c r="B222" s="30" t="s">
        <v>4938</v>
      </c>
      <c r="C222" s="30" t="s">
        <v>90</v>
      </c>
      <c r="D222" s="30" t="s">
        <v>4939</v>
      </c>
      <c r="E222" s="31" t="s">
        <v>4940</v>
      </c>
      <c r="F222" s="32">
        <v>44927.0</v>
      </c>
      <c r="G222" s="33" t="s">
        <v>4941</v>
      </c>
      <c r="H222" s="29"/>
      <c r="I222" s="34"/>
      <c r="J222" s="35" t="b">
        <v>0</v>
      </c>
      <c r="K222" s="30"/>
    </row>
    <row r="223">
      <c r="A223" s="29">
        <v>44886.75825587963</v>
      </c>
      <c r="B223" s="30" t="s">
        <v>4438</v>
      </c>
      <c r="C223" s="30" t="s">
        <v>16</v>
      </c>
      <c r="D223" s="30" t="s">
        <v>4942</v>
      </c>
      <c r="E223" s="31" t="s">
        <v>4943</v>
      </c>
      <c r="F223" s="32">
        <v>44886.0</v>
      </c>
      <c r="G223" s="33" t="s">
        <v>4944</v>
      </c>
      <c r="H223" s="29">
        <v>44886.762690625</v>
      </c>
      <c r="I223" s="34" t="s">
        <v>4945</v>
      </c>
      <c r="J223" s="35" t="b">
        <v>0</v>
      </c>
      <c r="K223" s="30" t="s">
        <v>4945</v>
      </c>
    </row>
    <row r="224">
      <c r="A224" s="29">
        <v>44886.491189803244</v>
      </c>
      <c r="B224" s="30" t="s">
        <v>4946</v>
      </c>
      <c r="C224" s="30" t="s">
        <v>35</v>
      </c>
      <c r="D224" s="30" t="s">
        <v>4947</v>
      </c>
      <c r="E224" s="31"/>
      <c r="F224" s="32">
        <v>44910.0</v>
      </c>
      <c r="G224" s="33" t="s">
        <v>4948</v>
      </c>
      <c r="H224" s="29"/>
      <c r="I224" s="34"/>
      <c r="J224" s="35" t="b">
        <v>0</v>
      </c>
      <c r="K224" s="30"/>
    </row>
    <row r="225">
      <c r="A225" s="29">
        <v>44886.47192302083</v>
      </c>
      <c r="B225" s="30" t="s">
        <v>424</v>
      </c>
      <c r="C225" s="30" t="s">
        <v>425</v>
      </c>
      <c r="D225" s="30" t="s">
        <v>4949</v>
      </c>
      <c r="E225" s="31" t="s">
        <v>4950</v>
      </c>
      <c r="F225" s="32">
        <v>44925.0</v>
      </c>
      <c r="G225" s="33" t="s">
        <v>4951</v>
      </c>
      <c r="H225" s="29">
        <v>44904.371915509255</v>
      </c>
      <c r="I225" s="37" t="s">
        <v>4952</v>
      </c>
      <c r="J225" s="35" t="b">
        <v>0</v>
      </c>
      <c r="K225" s="30" t="s">
        <v>4953</v>
      </c>
    </row>
    <row r="226">
      <c r="A226" s="29">
        <v>44885.43843475694</v>
      </c>
      <c r="B226" s="30" t="s">
        <v>4954</v>
      </c>
      <c r="C226" s="30" t="s">
        <v>497</v>
      </c>
      <c r="D226" s="30" t="s">
        <v>4955</v>
      </c>
      <c r="E226" s="31" t="s">
        <v>4956</v>
      </c>
      <c r="F226" s="32">
        <v>44900.0</v>
      </c>
      <c r="G226" s="33" t="s">
        <v>4957</v>
      </c>
      <c r="H226" s="29"/>
      <c r="I226" s="34"/>
      <c r="J226" s="35" t="b">
        <v>0</v>
      </c>
      <c r="K226" s="30"/>
    </row>
    <row r="227">
      <c r="A227" s="29">
        <v>44884.365133252315</v>
      </c>
      <c r="B227" s="30" t="s">
        <v>442</v>
      </c>
      <c r="C227" s="30" t="s">
        <v>443</v>
      </c>
      <c r="D227" s="30" t="s">
        <v>4958</v>
      </c>
      <c r="E227" s="31" t="s">
        <v>4959</v>
      </c>
      <c r="F227" s="32">
        <v>44917.0</v>
      </c>
      <c r="G227" s="33" t="s">
        <v>4874</v>
      </c>
      <c r="H227" s="29">
        <v>44887.72508942129</v>
      </c>
      <c r="I227" s="34" t="s">
        <v>4960</v>
      </c>
      <c r="J227" s="35" t="b">
        <v>0</v>
      </c>
      <c r="K227" s="30" t="s">
        <v>4960</v>
      </c>
    </row>
    <row r="228">
      <c r="A228" s="29">
        <v>44882.4095500463</v>
      </c>
      <c r="B228" s="30" t="s">
        <v>1888</v>
      </c>
      <c r="C228" s="30" t="s">
        <v>154</v>
      </c>
      <c r="D228" s="30" t="s">
        <v>4961</v>
      </c>
      <c r="E228" s="31" t="s">
        <v>4844</v>
      </c>
      <c r="F228" s="32">
        <v>44918.0</v>
      </c>
      <c r="G228" s="33" t="s">
        <v>4962</v>
      </c>
      <c r="H228" s="29">
        <v>44883.46196695602</v>
      </c>
      <c r="I228" s="34" t="s">
        <v>4963</v>
      </c>
      <c r="J228" s="35" t="b">
        <v>0</v>
      </c>
      <c r="K228" s="30" t="s">
        <v>4963</v>
      </c>
    </row>
    <row r="229">
      <c r="A229" s="29">
        <v>44881.04753064815</v>
      </c>
      <c r="B229" s="30" t="s">
        <v>4964</v>
      </c>
      <c r="C229" s="30" t="s">
        <v>48</v>
      </c>
      <c r="D229" s="30" t="s">
        <v>4965</v>
      </c>
      <c r="E229" s="31" t="s">
        <v>4966</v>
      </c>
      <c r="F229" s="32">
        <v>44897.0</v>
      </c>
      <c r="G229" s="33" t="s">
        <v>4967</v>
      </c>
      <c r="H229" s="29"/>
      <c r="I229" s="34"/>
      <c r="J229" s="35" t="b">
        <v>0</v>
      </c>
      <c r="K229" s="30"/>
    </row>
    <row r="230">
      <c r="A230" s="29">
        <v>44880.38580106481</v>
      </c>
      <c r="B230" s="30" t="s">
        <v>4968</v>
      </c>
      <c r="C230" s="30" t="s">
        <v>1026</v>
      </c>
      <c r="D230" s="30" t="s">
        <v>4969</v>
      </c>
      <c r="E230" s="31" t="s">
        <v>4970</v>
      </c>
      <c r="F230" s="32"/>
      <c r="G230" s="33" t="s">
        <v>4971</v>
      </c>
      <c r="H230" s="29"/>
      <c r="I230" s="34"/>
      <c r="J230" s="35" t="b">
        <v>0</v>
      </c>
      <c r="K230" s="30"/>
    </row>
    <row r="231">
      <c r="A231" s="29">
        <v>44880.313366539354</v>
      </c>
      <c r="B231" s="30" t="s">
        <v>4972</v>
      </c>
      <c r="C231" s="30" t="s">
        <v>90</v>
      </c>
      <c r="D231" s="30" t="s">
        <v>224</v>
      </c>
      <c r="E231" s="31" t="s">
        <v>4973</v>
      </c>
      <c r="F231" s="32"/>
      <c r="G231" s="33" t="s">
        <v>4974</v>
      </c>
      <c r="H231" s="29">
        <v>44880.3162325</v>
      </c>
      <c r="I231" s="34" t="s">
        <v>4975</v>
      </c>
      <c r="J231" s="35" t="b">
        <v>0</v>
      </c>
      <c r="K231" s="30" t="s">
        <v>4975</v>
      </c>
    </row>
    <row r="232">
      <c r="A232" s="29">
        <v>44879.47213699074</v>
      </c>
      <c r="B232" s="30" t="s">
        <v>4708</v>
      </c>
      <c r="C232" s="30" t="s">
        <v>497</v>
      </c>
      <c r="D232" s="30" t="s">
        <v>1521</v>
      </c>
      <c r="E232" s="31" t="s">
        <v>4976</v>
      </c>
      <c r="F232" s="32">
        <v>45077.0</v>
      </c>
      <c r="G232" s="33" t="s">
        <v>4711</v>
      </c>
      <c r="H232" s="29"/>
      <c r="I232" s="34"/>
      <c r="J232" s="35" t="b">
        <v>0</v>
      </c>
      <c r="K232" s="30"/>
    </row>
    <row r="233">
      <c r="A233" s="29">
        <v>44879.3914147801</v>
      </c>
      <c r="B233" s="30" t="s">
        <v>4385</v>
      </c>
      <c r="C233" s="30" t="s">
        <v>713</v>
      </c>
      <c r="D233" s="30" t="s">
        <v>4977</v>
      </c>
      <c r="E233" s="31"/>
      <c r="F233" s="32">
        <v>44880.0</v>
      </c>
      <c r="G233" s="33" t="s">
        <v>4978</v>
      </c>
      <c r="H233" s="29">
        <v>45097.25413112268</v>
      </c>
      <c r="I233" s="34" t="s">
        <v>4979</v>
      </c>
      <c r="J233" s="35" t="b">
        <v>0</v>
      </c>
      <c r="K233" s="30" t="s">
        <v>4979</v>
      </c>
    </row>
    <row r="234">
      <c r="A234" s="29">
        <v>44876.28792398148</v>
      </c>
      <c r="B234" s="30" t="s">
        <v>4980</v>
      </c>
      <c r="C234" s="30" t="s">
        <v>758</v>
      </c>
      <c r="D234" s="30" t="s">
        <v>4981</v>
      </c>
      <c r="E234" s="31" t="s">
        <v>4982</v>
      </c>
      <c r="F234" s="32">
        <v>44936.0</v>
      </c>
      <c r="G234" s="33" t="s">
        <v>4983</v>
      </c>
      <c r="H234" s="29">
        <v>44909.26840084491</v>
      </c>
      <c r="I234" s="34" t="s">
        <v>4984</v>
      </c>
      <c r="J234" s="35" t="b">
        <v>0</v>
      </c>
      <c r="K234" s="30" t="s">
        <v>4984</v>
      </c>
    </row>
    <row r="235">
      <c r="A235" s="29">
        <v>44875.561806516205</v>
      </c>
      <c r="B235" s="30" t="s">
        <v>178</v>
      </c>
      <c r="C235" s="30" t="s">
        <v>179</v>
      </c>
      <c r="D235" s="30" t="s">
        <v>316</v>
      </c>
      <c r="E235" s="31" t="s">
        <v>4985</v>
      </c>
      <c r="F235" s="32">
        <v>44958.0</v>
      </c>
      <c r="G235" s="33" t="s">
        <v>4986</v>
      </c>
      <c r="H235" s="29">
        <v>44942.632719201385</v>
      </c>
      <c r="I235" s="34" t="s">
        <v>4987</v>
      </c>
      <c r="J235" s="35" t="b">
        <v>0</v>
      </c>
      <c r="K235" s="30" t="s">
        <v>4987</v>
      </c>
    </row>
    <row r="236">
      <c r="A236" s="29">
        <v>44874.6344374537</v>
      </c>
      <c r="B236" s="30" t="s">
        <v>1331</v>
      </c>
      <c r="C236" s="30" t="s">
        <v>35</v>
      </c>
      <c r="D236" s="30" t="s">
        <v>4988</v>
      </c>
      <c r="E236" s="31" t="s">
        <v>4989</v>
      </c>
      <c r="F236" s="32">
        <v>44935.0</v>
      </c>
      <c r="G236" s="33" t="s">
        <v>4990</v>
      </c>
      <c r="H236" s="29">
        <v>44874.63542407408</v>
      </c>
      <c r="I236" s="34" t="s">
        <v>4991</v>
      </c>
      <c r="J236" s="35" t="b">
        <v>0</v>
      </c>
      <c r="K236" s="30" t="s">
        <v>4991</v>
      </c>
    </row>
    <row r="237">
      <c r="A237" s="29">
        <v>44874.36323153935</v>
      </c>
      <c r="B237" s="30" t="s">
        <v>1131</v>
      </c>
      <c r="C237" s="30" t="s">
        <v>126</v>
      </c>
      <c r="D237" s="30" t="s">
        <v>4992</v>
      </c>
      <c r="E237" s="31" t="s">
        <v>4993</v>
      </c>
      <c r="F237" s="32">
        <v>44887.0</v>
      </c>
      <c r="G237" s="33" t="s">
        <v>4994</v>
      </c>
      <c r="H237" s="29"/>
      <c r="I237" s="34"/>
      <c r="J237" s="35" t="b">
        <v>0</v>
      </c>
      <c r="K237" s="30"/>
    </row>
    <row r="238">
      <c r="A238" s="29">
        <v>44874.30063168981</v>
      </c>
      <c r="B238" s="30" t="s">
        <v>4968</v>
      </c>
      <c r="C238" s="30" t="s">
        <v>4047</v>
      </c>
      <c r="D238" s="30" t="s">
        <v>349</v>
      </c>
      <c r="E238" s="31" t="s">
        <v>4995</v>
      </c>
      <c r="F238" s="32">
        <v>44900.0</v>
      </c>
      <c r="G238" s="33" t="s">
        <v>4996</v>
      </c>
      <c r="H238" s="29">
        <v>44893.9925324537</v>
      </c>
      <c r="I238" s="37" t="s">
        <v>4997</v>
      </c>
      <c r="J238" s="35" t="b">
        <v>0</v>
      </c>
      <c r="K238" s="30" t="s">
        <v>4998</v>
      </c>
    </row>
    <row r="239">
      <c r="A239" s="29">
        <v>44873.489270555554</v>
      </c>
      <c r="B239" s="30" t="s">
        <v>4999</v>
      </c>
      <c r="C239" s="30" t="s">
        <v>1346</v>
      </c>
      <c r="D239" s="30" t="s">
        <v>5000</v>
      </c>
      <c r="E239" s="31" t="s">
        <v>5001</v>
      </c>
      <c r="F239" s="32">
        <v>44886.0</v>
      </c>
      <c r="G239" s="33" t="s">
        <v>5002</v>
      </c>
      <c r="H239" s="29"/>
      <c r="I239" s="34"/>
      <c r="J239" s="35" t="b">
        <v>0</v>
      </c>
      <c r="K239" s="30"/>
    </row>
    <row r="240">
      <c r="A240" s="29">
        <v>44872.354716875</v>
      </c>
      <c r="B240" s="30" t="s">
        <v>241</v>
      </c>
      <c r="C240" s="30" t="s">
        <v>242</v>
      </c>
      <c r="D240" s="30" t="s">
        <v>5003</v>
      </c>
      <c r="E240" s="31" t="s">
        <v>5004</v>
      </c>
      <c r="F240" s="32">
        <v>44897.0</v>
      </c>
      <c r="G240" s="33" t="s">
        <v>5005</v>
      </c>
      <c r="H240" s="29">
        <v>44882.28000559028</v>
      </c>
      <c r="I240" s="34" t="s">
        <v>5006</v>
      </c>
      <c r="J240" s="35" t="b">
        <v>0</v>
      </c>
      <c r="K240" s="30" t="s">
        <v>5006</v>
      </c>
    </row>
    <row r="241">
      <c r="A241" s="29">
        <v>44872.24326642361</v>
      </c>
      <c r="B241" s="30" t="s">
        <v>2318</v>
      </c>
      <c r="C241" s="30" t="s">
        <v>76</v>
      </c>
      <c r="D241" s="30" t="s">
        <v>5007</v>
      </c>
      <c r="E241" s="31" t="s">
        <v>5008</v>
      </c>
      <c r="F241" s="32">
        <v>44897.0</v>
      </c>
      <c r="G241" s="33" t="s">
        <v>5009</v>
      </c>
      <c r="H241" s="29">
        <v>44880.22339344907</v>
      </c>
      <c r="I241" s="34" t="s">
        <v>5010</v>
      </c>
      <c r="J241" s="35" t="b">
        <v>0</v>
      </c>
      <c r="K241" s="30" t="s">
        <v>5010</v>
      </c>
    </row>
    <row r="242">
      <c r="A242" s="29">
        <v>44869.43440813657</v>
      </c>
      <c r="B242" s="30" t="s">
        <v>628</v>
      </c>
      <c r="C242" s="30" t="s">
        <v>4255</v>
      </c>
      <c r="D242" s="30" t="s">
        <v>5011</v>
      </c>
      <c r="E242" s="31" t="s">
        <v>5012</v>
      </c>
      <c r="F242" s="32">
        <v>44892.0</v>
      </c>
      <c r="G242" s="33" t="s">
        <v>5013</v>
      </c>
      <c r="H242" s="29">
        <v>45005.088762025465</v>
      </c>
      <c r="I242" s="37" t="s">
        <v>5014</v>
      </c>
      <c r="J242" s="35" t="b">
        <v>0</v>
      </c>
      <c r="K242" s="30" t="s">
        <v>5015</v>
      </c>
    </row>
    <row r="243">
      <c r="A243" s="29">
        <v>44869.41476663195</v>
      </c>
      <c r="B243" s="30" t="s">
        <v>5016</v>
      </c>
      <c r="C243" s="30" t="s">
        <v>143</v>
      </c>
      <c r="D243" s="30" t="s">
        <v>5017</v>
      </c>
      <c r="E243" s="31"/>
      <c r="F243" s="32">
        <v>44899.0</v>
      </c>
      <c r="G243" s="33" t="s">
        <v>5018</v>
      </c>
      <c r="H243" s="29">
        <v>44869.415241967596</v>
      </c>
      <c r="I243" s="34" t="s">
        <v>5019</v>
      </c>
      <c r="J243" s="35" t="b">
        <v>0</v>
      </c>
      <c r="K243" s="30" t="s">
        <v>5019</v>
      </c>
    </row>
    <row r="244">
      <c r="A244" s="29">
        <v>44868.27326324074</v>
      </c>
      <c r="B244" s="30" t="s">
        <v>5020</v>
      </c>
      <c r="C244" s="30" t="s">
        <v>173</v>
      </c>
      <c r="D244" s="30" t="s">
        <v>5021</v>
      </c>
      <c r="E244" s="31" t="s">
        <v>5022</v>
      </c>
      <c r="F244" s="32">
        <v>44937.0</v>
      </c>
      <c r="G244" s="33" t="s">
        <v>5023</v>
      </c>
      <c r="H244" s="29">
        <v>44875.35813966436</v>
      </c>
      <c r="I244" s="34" t="s">
        <v>5024</v>
      </c>
      <c r="J244" s="35" t="b">
        <v>0</v>
      </c>
      <c r="K244" s="30" t="s">
        <v>5024</v>
      </c>
    </row>
    <row r="245">
      <c r="A245" s="29">
        <v>44867.49138356482</v>
      </c>
      <c r="B245" s="30" t="s">
        <v>323</v>
      </c>
      <c r="C245" s="30" t="s">
        <v>205</v>
      </c>
      <c r="D245" s="30" t="s">
        <v>5025</v>
      </c>
      <c r="E245" s="31" t="s">
        <v>4096</v>
      </c>
      <c r="F245" s="32">
        <v>44886.0</v>
      </c>
      <c r="G245" s="33" t="s">
        <v>4776</v>
      </c>
      <c r="H245" s="29">
        <v>44875.359997141204</v>
      </c>
      <c r="I245" s="34" t="s">
        <v>5026</v>
      </c>
      <c r="J245" s="35" t="b">
        <v>0</v>
      </c>
      <c r="K245" s="30" t="s">
        <v>5026</v>
      </c>
    </row>
    <row r="246">
      <c r="A246" s="29">
        <v>44867.468387835645</v>
      </c>
      <c r="B246" s="30" t="s">
        <v>5027</v>
      </c>
      <c r="C246" s="30" t="s">
        <v>35</v>
      </c>
      <c r="D246" s="30" t="s">
        <v>196</v>
      </c>
      <c r="E246" s="31" t="s">
        <v>5028</v>
      </c>
      <c r="F246" s="32">
        <v>44896.0</v>
      </c>
      <c r="G246" s="33" t="s">
        <v>5029</v>
      </c>
      <c r="H246" s="29">
        <v>44867.47008368056</v>
      </c>
      <c r="I246" s="34" t="s">
        <v>5030</v>
      </c>
      <c r="J246" s="35" t="b">
        <v>0</v>
      </c>
      <c r="K246" s="30" t="s">
        <v>5030</v>
      </c>
    </row>
    <row r="247">
      <c r="A247" s="29">
        <v>44867.45236642361</v>
      </c>
      <c r="B247" s="30" t="s">
        <v>5031</v>
      </c>
      <c r="C247" s="30" t="s">
        <v>592</v>
      </c>
      <c r="D247" s="30" t="s">
        <v>1521</v>
      </c>
      <c r="E247" s="31" t="s">
        <v>5032</v>
      </c>
      <c r="F247" s="32">
        <v>44893.0</v>
      </c>
      <c r="G247" s="33" t="s">
        <v>5033</v>
      </c>
      <c r="H247" s="29">
        <v>44873.33565171296</v>
      </c>
      <c r="I247" s="34" t="s">
        <v>5034</v>
      </c>
      <c r="J247" s="35" t="b">
        <v>0</v>
      </c>
      <c r="K247" s="30" t="s">
        <v>5034</v>
      </c>
    </row>
    <row r="248">
      <c r="A248" s="29">
        <v>44867.407672245376</v>
      </c>
      <c r="B248" s="30" t="s">
        <v>5035</v>
      </c>
      <c r="C248" s="30" t="s">
        <v>200</v>
      </c>
      <c r="D248" s="30" t="s">
        <v>5036</v>
      </c>
      <c r="E248" s="31" t="s">
        <v>5037</v>
      </c>
      <c r="F248" s="32">
        <v>44880.0</v>
      </c>
      <c r="G248" s="33" t="s">
        <v>5038</v>
      </c>
      <c r="H248" s="29"/>
      <c r="I248" s="34"/>
      <c r="J248" s="35" t="b">
        <v>0</v>
      </c>
      <c r="K248" s="30"/>
    </row>
    <row r="249">
      <c r="A249" s="29">
        <v>44867.37334310185</v>
      </c>
      <c r="B249" s="30" t="s">
        <v>1193</v>
      </c>
      <c r="C249" s="30" t="s">
        <v>238</v>
      </c>
      <c r="D249" s="30" t="s">
        <v>5039</v>
      </c>
      <c r="E249" s="31" t="s">
        <v>5040</v>
      </c>
      <c r="F249" s="32">
        <v>44905.0</v>
      </c>
      <c r="G249" s="33" t="s">
        <v>5041</v>
      </c>
      <c r="H249" s="29">
        <v>44867.37458229167</v>
      </c>
      <c r="I249" s="34" t="s">
        <v>5042</v>
      </c>
      <c r="J249" s="35" t="b">
        <v>0</v>
      </c>
      <c r="K249" s="30" t="s">
        <v>5042</v>
      </c>
    </row>
    <row r="250">
      <c r="A250" s="29">
        <v>44867.31106789352</v>
      </c>
      <c r="B250" s="30" t="s">
        <v>5043</v>
      </c>
      <c r="C250" s="30" t="s">
        <v>452</v>
      </c>
      <c r="D250" s="30" t="s">
        <v>5044</v>
      </c>
      <c r="E250" s="31" t="s">
        <v>5045</v>
      </c>
      <c r="F250" s="32">
        <v>44881.0</v>
      </c>
      <c r="G250" s="33" t="s">
        <v>5046</v>
      </c>
      <c r="H250" s="29">
        <v>44867.35121332176</v>
      </c>
      <c r="I250" s="34" t="s">
        <v>5047</v>
      </c>
      <c r="J250" s="35" t="b">
        <v>0</v>
      </c>
      <c r="K250" s="30" t="s">
        <v>5047</v>
      </c>
    </row>
    <row r="251">
      <c r="A251" s="29">
        <v>44866.65977398148</v>
      </c>
      <c r="B251" s="30" t="s">
        <v>4790</v>
      </c>
      <c r="C251" s="30" t="s">
        <v>35</v>
      </c>
      <c r="D251" s="30" t="s">
        <v>5048</v>
      </c>
      <c r="E251" s="31" t="s">
        <v>4792</v>
      </c>
      <c r="F251" s="32">
        <v>44910.0</v>
      </c>
      <c r="G251" s="33" t="s">
        <v>5049</v>
      </c>
      <c r="H251" s="29"/>
      <c r="I251" s="34"/>
      <c r="J251" s="35" t="b">
        <v>0</v>
      </c>
      <c r="K251" s="30"/>
    </row>
    <row r="252">
      <c r="A252" s="29">
        <v>44866.446531712965</v>
      </c>
      <c r="B252" s="30" t="s">
        <v>4923</v>
      </c>
      <c r="C252" s="30" t="s">
        <v>35</v>
      </c>
      <c r="D252" s="30" t="s">
        <v>4924</v>
      </c>
      <c r="E252" s="31"/>
      <c r="F252" s="32"/>
      <c r="G252" s="33" t="s">
        <v>4925</v>
      </c>
      <c r="H252" s="29"/>
      <c r="I252" s="34"/>
      <c r="J252" s="35" t="b">
        <v>0</v>
      </c>
      <c r="K252" s="30"/>
    </row>
    <row r="253">
      <c r="A253" s="29">
        <v>44864.519266840274</v>
      </c>
      <c r="B253" s="30" t="s">
        <v>5050</v>
      </c>
      <c r="C253" s="30" t="s">
        <v>2993</v>
      </c>
      <c r="D253" s="30" t="s">
        <v>5051</v>
      </c>
      <c r="E253" s="31" t="s">
        <v>5052</v>
      </c>
      <c r="F253" s="32">
        <v>44927.0</v>
      </c>
      <c r="G253" s="33" t="s">
        <v>5053</v>
      </c>
      <c r="H253" s="29">
        <v>44864.52100841435</v>
      </c>
      <c r="I253" s="34" t="s">
        <v>5054</v>
      </c>
      <c r="J253" s="35" t="b">
        <v>0</v>
      </c>
      <c r="K253" s="30" t="s">
        <v>5054</v>
      </c>
    </row>
    <row r="254">
      <c r="A254" s="29">
        <v>44862.44172986111</v>
      </c>
      <c r="B254" s="30" t="s">
        <v>5055</v>
      </c>
      <c r="C254" s="30" t="s">
        <v>126</v>
      </c>
      <c r="D254" s="30" t="s">
        <v>5056</v>
      </c>
      <c r="E254" s="31" t="s">
        <v>5057</v>
      </c>
      <c r="F254" s="32">
        <v>44897.0</v>
      </c>
      <c r="G254" s="33" t="s">
        <v>5058</v>
      </c>
      <c r="H254" s="29"/>
      <c r="I254" s="34"/>
      <c r="J254" s="35" t="b">
        <v>0</v>
      </c>
      <c r="K254" s="30"/>
    </row>
    <row r="255">
      <c r="A255" s="29">
        <v>44861.77041737268</v>
      </c>
      <c r="B255" s="30" t="s">
        <v>1605</v>
      </c>
      <c r="C255" s="30" t="s">
        <v>713</v>
      </c>
      <c r="D255" s="30" t="s">
        <v>4343</v>
      </c>
      <c r="E255" s="31" t="s">
        <v>5059</v>
      </c>
      <c r="F255" s="32">
        <v>44926.0</v>
      </c>
      <c r="G255" s="33" t="s">
        <v>5060</v>
      </c>
      <c r="H255" s="29"/>
      <c r="I255" s="34"/>
      <c r="J255" s="35" t="b">
        <v>0</v>
      </c>
      <c r="K255" s="30"/>
    </row>
    <row r="256">
      <c r="A256" s="29">
        <v>44861.50313693287</v>
      </c>
      <c r="B256" s="30" t="s">
        <v>2633</v>
      </c>
      <c r="C256" s="30" t="s">
        <v>76</v>
      </c>
      <c r="D256" s="30" t="s">
        <v>5061</v>
      </c>
      <c r="E256" s="31"/>
      <c r="F256" s="32">
        <v>44935.0</v>
      </c>
      <c r="G256" s="33" t="s">
        <v>5062</v>
      </c>
      <c r="H256" s="29">
        <v>44861.50362667824</v>
      </c>
      <c r="I256" s="34" t="s">
        <v>5063</v>
      </c>
      <c r="J256" s="35" t="b">
        <v>0</v>
      </c>
      <c r="K256" s="30" t="s">
        <v>5063</v>
      </c>
    </row>
    <row r="257">
      <c r="A257" s="29">
        <v>44861.38331784723</v>
      </c>
      <c r="B257" s="30" t="s">
        <v>5064</v>
      </c>
      <c r="C257" s="30" t="s">
        <v>52</v>
      </c>
      <c r="D257" s="30" t="s">
        <v>5065</v>
      </c>
      <c r="E257" s="31" t="s">
        <v>5066</v>
      </c>
      <c r="F257" s="32">
        <v>44902.0</v>
      </c>
      <c r="G257" s="33" t="s">
        <v>5067</v>
      </c>
      <c r="H257" s="29">
        <v>44861.38458479167</v>
      </c>
      <c r="I257" s="34" t="s">
        <v>5068</v>
      </c>
      <c r="J257" s="35" t="b">
        <v>0</v>
      </c>
      <c r="K257" s="30" t="s">
        <v>5068</v>
      </c>
    </row>
    <row r="258">
      <c r="A258" s="29">
        <v>44860.81461017361</v>
      </c>
      <c r="B258" s="30" t="s">
        <v>5069</v>
      </c>
      <c r="C258" s="30" t="s">
        <v>148</v>
      </c>
      <c r="D258" s="30" t="s">
        <v>353</v>
      </c>
      <c r="E258" s="31" t="s">
        <v>5070</v>
      </c>
      <c r="F258" s="32">
        <v>44866.0</v>
      </c>
      <c r="G258" s="33" t="s">
        <v>5071</v>
      </c>
      <c r="H258" s="29">
        <v>44860.81550483796</v>
      </c>
      <c r="I258" s="34" t="s">
        <v>5072</v>
      </c>
      <c r="J258" s="35" t="b">
        <v>0</v>
      </c>
      <c r="K258" s="30" t="s">
        <v>5072</v>
      </c>
    </row>
    <row r="259">
      <c r="A259" s="29">
        <v>44860.56453336806</v>
      </c>
      <c r="B259" s="30" t="s">
        <v>5073</v>
      </c>
      <c r="C259" s="30" t="s">
        <v>452</v>
      </c>
      <c r="D259" s="30" t="s">
        <v>5074</v>
      </c>
      <c r="E259" s="31" t="s">
        <v>5075</v>
      </c>
      <c r="F259" s="32">
        <v>44878.0</v>
      </c>
      <c r="G259" s="33" t="s">
        <v>5076</v>
      </c>
      <c r="H259" s="29">
        <v>44860.56626815972</v>
      </c>
      <c r="I259" s="34" t="s">
        <v>5077</v>
      </c>
      <c r="J259" s="35" t="b">
        <v>0</v>
      </c>
      <c r="K259" s="30" t="s">
        <v>5077</v>
      </c>
    </row>
    <row r="260">
      <c r="A260" s="29">
        <v>44860.36956070602</v>
      </c>
      <c r="B260" s="30" t="s">
        <v>1294</v>
      </c>
      <c r="C260" s="30" t="s">
        <v>173</v>
      </c>
      <c r="D260" s="30" t="s">
        <v>5078</v>
      </c>
      <c r="E260" s="31" t="s">
        <v>5079</v>
      </c>
      <c r="F260" s="32">
        <v>44925.0</v>
      </c>
      <c r="G260" s="33" t="s">
        <v>5080</v>
      </c>
      <c r="H260" s="29"/>
      <c r="I260" s="34" t="s">
        <v>5081</v>
      </c>
      <c r="J260" s="35" t="b">
        <v>0</v>
      </c>
      <c r="K260" s="30"/>
    </row>
    <row r="261">
      <c r="A261" s="29">
        <v>44860.327540729166</v>
      </c>
      <c r="B261" s="30" t="s">
        <v>98</v>
      </c>
      <c r="C261" s="30" t="s">
        <v>99</v>
      </c>
      <c r="D261" s="30" t="s">
        <v>2413</v>
      </c>
      <c r="E261" s="31" t="s">
        <v>5082</v>
      </c>
      <c r="F261" s="32"/>
      <c r="G261" s="33" t="s">
        <v>5083</v>
      </c>
      <c r="H261" s="29">
        <v>44860.328270300924</v>
      </c>
      <c r="I261" s="34" t="s">
        <v>5084</v>
      </c>
      <c r="J261" s="35" t="b">
        <v>0</v>
      </c>
      <c r="K261" s="30" t="s">
        <v>5084</v>
      </c>
    </row>
    <row r="262">
      <c r="A262" s="29">
        <v>44858.53274940972</v>
      </c>
      <c r="B262" s="30" t="s">
        <v>1226</v>
      </c>
      <c r="C262" s="30" t="s">
        <v>238</v>
      </c>
      <c r="D262" s="30" t="s">
        <v>5085</v>
      </c>
      <c r="E262" s="31" t="s">
        <v>5086</v>
      </c>
      <c r="F262" s="32">
        <v>44896.0</v>
      </c>
      <c r="G262" s="33" t="s">
        <v>5087</v>
      </c>
      <c r="H262" s="29">
        <v>44858.53531827546</v>
      </c>
      <c r="I262" s="34" t="s">
        <v>5088</v>
      </c>
      <c r="J262" s="35" t="b">
        <v>0</v>
      </c>
      <c r="K262" s="30" t="s">
        <v>5088</v>
      </c>
    </row>
    <row r="263">
      <c r="A263" s="29">
        <v>44858.43318417824</v>
      </c>
      <c r="B263" s="30" t="s">
        <v>1206</v>
      </c>
      <c r="C263" s="30" t="s">
        <v>44</v>
      </c>
      <c r="D263" s="30" t="s">
        <v>5089</v>
      </c>
      <c r="E263" s="31" t="s">
        <v>5090</v>
      </c>
      <c r="F263" s="32">
        <v>44926.0</v>
      </c>
      <c r="G263" s="33" t="s">
        <v>5091</v>
      </c>
      <c r="H263" s="29">
        <v>44858.4394828125</v>
      </c>
      <c r="I263" s="34" t="s">
        <v>5092</v>
      </c>
      <c r="J263" s="35" t="b">
        <v>0</v>
      </c>
      <c r="K263" s="30" t="s">
        <v>5092</v>
      </c>
    </row>
    <row r="264">
      <c r="A264" s="29">
        <v>44858.42889420139</v>
      </c>
      <c r="B264" s="30" t="s">
        <v>302</v>
      </c>
      <c r="C264" s="30" t="s">
        <v>303</v>
      </c>
      <c r="D264" s="30" t="s">
        <v>5093</v>
      </c>
      <c r="E264" s="31" t="s">
        <v>5094</v>
      </c>
      <c r="F264" s="32">
        <v>44875.0</v>
      </c>
      <c r="G264" s="33" t="s">
        <v>5095</v>
      </c>
      <c r="H264" s="29">
        <v>44858.430843888884</v>
      </c>
      <c r="I264" s="34" t="s">
        <v>5096</v>
      </c>
      <c r="J264" s="35" t="b">
        <v>0</v>
      </c>
      <c r="K264" s="30" t="s">
        <v>5096</v>
      </c>
    </row>
    <row r="265">
      <c r="A265" s="29">
        <v>44857.747745381945</v>
      </c>
      <c r="B265" s="30" t="s">
        <v>2028</v>
      </c>
      <c r="C265" s="30" t="s">
        <v>592</v>
      </c>
      <c r="D265" s="30" t="s">
        <v>5097</v>
      </c>
      <c r="E265" s="31" t="s">
        <v>5098</v>
      </c>
      <c r="F265" s="32">
        <v>44896.0</v>
      </c>
      <c r="G265" s="33" t="s">
        <v>5099</v>
      </c>
      <c r="H265" s="29">
        <v>44867.30105689815</v>
      </c>
      <c r="I265" s="34" t="s">
        <v>5100</v>
      </c>
      <c r="J265" s="35" t="b">
        <v>0</v>
      </c>
      <c r="K265" s="30" t="s">
        <v>5100</v>
      </c>
    </row>
    <row r="266">
      <c r="A266" s="29">
        <v>44857.44242398148</v>
      </c>
      <c r="B266" s="30" t="s">
        <v>1350</v>
      </c>
      <c r="C266" s="30" t="s">
        <v>99</v>
      </c>
      <c r="D266" s="30" t="s">
        <v>349</v>
      </c>
      <c r="E266" s="31" t="s">
        <v>5101</v>
      </c>
      <c r="F266" s="32">
        <v>44884.0</v>
      </c>
      <c r="G266" s="33" t="s">
        <v>5102</v>
      </c>
      <c r="H266" s="29">
        <v>44890.46863945602</v>
      </c>
      <c r="I266" s="37" t="s">
        <v>5103</v>
      </c>
      <c r="J266" s="35" t="b">
        <v>0</v>
      </c>
      <c r="K266" s="30" t="s">
        <v>5104</v>
      </c>
    </row>
    <row r="267">
      <c r="A267" s="29">
        <v>44855.32870730324</v>
      </c>
      <c r="B267" s="30" t="s">
        <v>4421</v>
      </c>
      <c r="C267" s="30" t="s">
        <v>592</v>
      </c>
      <c r="D267" s="30" t="s">
        <v>5105</v>
      </c>
      <c r="E267" s="31" t="s">
        <v>5106</v>
      </c>
      <c r="F267" s="32">
        <v>44876.0</v>
      </c>
      <c r="G267" s="33" t="s">
        <v>5107</v>
      </c>
      <c r="H267" s="29"/>
      <c r="I267" s="34"/>
      <c r="J267" s="35" t="b">
        <v>0</v>
      </c>
      <c r="K267" s="30"/>
    </row>
    <row r="268">
      <c r="A268" s="29">
        <v>44854.393504699074</v>
      </c>
      <c r="B268" s="30" t="s">
        <v>5108</v>
      </c>
      <c r="C268" s="30" t="s">
        <v>35</v>
      </c>
      <c r="D268" s="30" t="s">
        <v>5109</v>
      </c>
      <c r="E268" s="31" t="s">
        <v>5110</v>
      </c>
      <c r="F268" s="32">
        <v>44866.0</v>
      </c>
      <c r="G268" s="33" t="s">
        <v>5111</v>
      </c>
      <c r="H268" s="29"/>
      <c r="I268" s="34"/>
      <c r="J268" s="35" t="b">
        <v>0</v>
      </c>
      <c r="K268" s="30"/>
    </row>
    <row r="269">
      <c r="A269" s="29">
        <v>44852.49033472222</v>
      </c>
      <c r="B269" s="30" t="s">
        <v>5112</v>
      </c>
      <c r="C269" s="30" t="s">
        <v>154</v>
      </c>
      <c r="D269" s="30" t="s">
        <v>5113</v>
      </c>
      <c r="E269" s="31" t="s">
        <v>5114</v>
      </c>
      <c r="F269" s="32">
        <v>44872.0</v>
      </c>
      <c r="G269" s="33" t="s">
        <v>5115</v>
      </c>
      <c r="H269" s="29"/>
      <c r="I269" s="34"/>
      <c r="J269" s="35" t="b">
        <v>0</v>
      </c>
      <c r="K269" s="30"/>
    </row>
    <row r="270">
      <c r="A270" s="29">
        <v>44851.68244628472</v>
      </c>
      <c r="B270" s="30" t="s">
        <v>4223</v>
      </c>
      <c r="C270" s="30" t="s">
        <v>588</v>
      </c>
      <c r="D270" s="30" t="s">
        <v>5116</v>
      </c>
      <c r="E270" s="31" t="s">
        <v>5117</v>
      </c>
      <c r="F270" s="32">
        <v>44871.0</v>
      </c>
      <c r="G270" s="33" t="s">
        <v>5118</v>
      </c>
      <c r="H270" s="29">
        <v>44861.41260224537</v>
      </c>
      <c r="I270" s="34" t="s">
        <v>5119</v>
      </c>
      <c r="J270" s="35" t="b">
        <v>0</v>
      </c>
      <c r="K270" s="30" t="s">
        <v>5119</v>
      </c>
    </row>
    <row r="271">
      <c r="A271" s="29">
        <v>44851.39259052083</v>
      </c>
      <c r="B271" s="30" t="s">
        <v>5120</v>
      </c>
      <c r="C271" s="30" t="s">
        <v>35</v>
      </c>
      <c r="D271" s="30" t="s">
        <v>5121</v>
      </c>
      <c r="E271" s="31" t="s">
        <v>5122</v>
      </c>
      <c r="F271" s="32">
        <v>44866.0</v>
      </c>
      <c r="G271" s="33" t="s">
        <v>5123</v>
      </c>
      <c r="H271" s="29">
        <v>44857.28821596065</v>
      </c>
      <c r="I271" s="34" t="s">
        <v>5124</v>
      </c>
      <c r="J271" s="35" t="b">
        <v>0</v>
      </c>
      <c r="K271" s="30" t="s">
        <v>5124</v>
      </c>
    </row>
    <row r="272">
      <c r="A272" s="29">
        <v>44851.27825986111</v>
      </c>
      <c r="B272" s="30" t="s">
        <v>2855</v>
      </c>
      <c r="C272" s="30" t="s">
        <v>213</v>
      </c>
      <c r="D272" s="30" t="s">
        <v>5125</v>
      </c>
      <c r="E272" s="31" t="s">
        <v>5126</v>
      </c>
      <c r="F272" s="32">
        <v>44910.0</v>
      </c>
      <c r="G272" s="33" t="s">
        <v>5127</v>
      </c>
      <c r="H272" s="29"/>
      <c r="I272" s="34"/>
      <c r="J272" s="35" t="b">
        <v>0</v>
      </c>
      <c r="K272" s="30"/>
    </row>
    <row r="273">
      <c r="A273" s="29">
        <v>44848.534957766205</v>
      </c>
      <c r="B273" s="30" t="s">
        <v>5128</v>
      </c>
      <c r="C273" s="30" t="s">
        <v>126</v>
      </c>
      <c r="D273" s="30" t="s">
        <v>5129</v>
      </c>
      <c r="E273" s="31" t="s">
        <v>5130</v>
      </c>
      <c r="F273" s="32">
        <v>44910.0</v>
      </c>
      <c r="G273" s="33" t="s">
        <v>5131</v>
      </c>
      <c r="H273" s="29">
        <v>44908.39155947916</v>
      </c>
      <c r="I273" s="34" t="s">
        <v>5132</v>
      </c>
      <c r="J273" s="35" t="b">
        <v>0</v>
      </c>
      <c r="K273" s="30" t="s">
        <v>5133</v>
      </c>
    </row>
    <row r="274">
      <c r="A274" s="29">
        <v>44848.362517037036</v>
      </c>
      <c r="B274" s="30" t="s">
        <v>5134</v>
      </c>
      <c r="C274" s="30" t="s">
        <v>583</v>
      </c>
      <c r="D274" s="30" t="s">
        <v>5135</v>
      </c>
      <c r="E274" s="31" t="s">
        <v>5136</v>
      </c>
      <c r="F274" s="32">
        <v>44858.0</v>
      </c>
      <c r="G274" s="33" t="s">
        <v>5137</v>
      </c>
      <c r="H274" s="29">
        <v>44848.36336458333</v>
      </c>
      <c r="I274" s="34" t="s">
        <v>5138</v>
      </c>
      <c r="J274" s="35" t="b">
        <v>0</v>
      </c>
      <c r="K274" s="30" t="s">
        <v>5138</v>
      </c>
    </row>
    <row r="275">
      <c r="A275" s="29">
        <v>44848.25954267361</v>
      </c>
      <c r="B275" s="30" t="s">
        <v>5139</v>
      </c>
      <c r="C275" s="30" t="s">
        <v>99</v>
      </c>
      <c r="D275" s="30" t="s">
        <v>5140</v>
      </c>
      <c r="E275" s="31" t="s">
        <v>5141</v>
      </c>
      <c r="F275" s="32">
        <v>44935.0</v>
      </c>
      <c r="G275" s="33" t="s">
        <v>5142</v>
      </c>
      <c r="H275" s="29">
        <v>44848.26115387732</v>
      </c>
      <c r="I275" s="34" t="s">
        <v>5143</v>
      </c>
      <c r="J275" s="35" t="b">
        <v>0</v>
      </c>
      <c r="K275" s="30" t="s">
        <v>5143</v>
      </c>
    </row>
    <row r="276">
      <c r="A276" s="29">
        <v>44847.49636951389</v>
      </c>
      <c r="B276" s="30" t="s">
        <v>2298</v>
      </c>
      <c r="C276" s="30" t="s">
        <v>242</v>
      </c>
      <c r="D276" s="30" t="s">
        <v>5144</v>
      </c>
      <c r="E276" s="31" t="s">
        <v>5145</v>
      </c>
      <c r="F276" s="32">
        <v>44869.0</v>
      </c>
      <c r="G276" s="33" t="s">
        <v>5146</v>
      </c>
      <c r="H276" s="29"/>
      <c r="I276" s="34"/>
      <c r="J276" s="35" t="b">
        <v>0</v>
      </c>
      <c r="K276" s="30"/>
    </row>
    <row r="277">
      <c r="A277" s="29">
        <v>44847.105221562495</v>
      </c>
      <c r="B277" s="30" t="s">
        <v>2548</v>
      </c>
      <c r="C277" s="30" t="s">
        <v>35</v>
      </c>
      <c r="D277" s="30" t="s">
        <v>4431</v>
      </c>
      <c r="E277" s="31" t="s">
        <v>5147</v>
      </c>
      <c r="F277" s="32">
        <v>44876.0</v>
      </c>
      <c r="G277" s="33" t="s">
        <v>5148</v>
      </c>
      <c r="H277" s="29">
        <v>44847.105525555555</v>
      </c>
      <c r="I277" s="34" t="s">
        <v>5149</v>
      </c>
      <c r="J277" s="35" t="b">
        <v>0</v>
      </c>
      <c r="K277" s="30" t="s">
        <v>5149</v>
      </c>
    </row>
    <row r="278">
      <c r="A278" s="29">
        <v>44846.5253697338</v>
      </c>
      <c r="B278" s="30" t="s">
        <v>5150</v>
      </c>
      <c r="C278" s="30" t="s">
        <v>832</v>
      </c>
      <c r="D278" s="30" t="s">
        <v>5151</v>
      </c>
      <c r="E278" s="31" t="s">
        <v>5152</v>
      </c>
      <c r="F278" s="32">
        <v>44740.0</v>
      </c>
      <c r="G278" s="33" t="s">
        <v>5153</v>
      </c>
      <c r="H278" s="29"/>
      <c r="I278" s="34"/>
      <c r="J278" s="35" t="b">
        <v>0</v>
      </c>
      <c r="K278" s="30"/>
    </row>
    <row r="279">
      <c r="A279" s="29">
        <v>44846.36655327547</v>
      </c>
      <c r="B279" s="30" t="s">
        <v>4756</v>
      </c>
      <c r="C279" s="30" t="s">
        <v>99</v>
      </c>
      <c r="D279" s="30" t="s">
        <v>5154</v>
      </c>
      <c r="E279" s="31" t="s">
        <v>5155</v>
      </c>
      <c r="F279" s="32">
        <v>44958.0</v>
      </c>
      <c r="G279" s="33" t="s">
        <v>5156</v>
      </c>
      <c r="H279" s="29"/>
      <c r="I279" s="34"/>
      <c r="J279" s="35" t="b">
        <v>0</v>
      </c>
      <c r="K279" s="30"/>
    </row>
    <row r="280">
      <c r="A280" s="29">
        <v>44846.056615856476</v>
      </c>
      <c r="B280" s="30" t="s">
        <v>4196</v>
      </c>
      <c r="C280" s="30" t="s">
        <v>1026</v>
      </c>
      <c r="D280" s="30" t="s">
        <v>5157</v>
      </c>
      <c r="E280" s="31" t="s">
        <v>5158</v>
      </c>
      <c r="F280" s="32">
        <v>44867.0</v>
      </c>
      <c r="G280" s="33" t="s">
        <v>5159</v>
      </c>
      <c r="H280" s="29">
        <v>44846.05789519676</v>
      </c>
      <c r="I280" s="34" t="s">
        <v>5160</v>
      </c>
      <c r="J280" s="35" t="b">
        <v>0</v>
      </c>
      <c r="K280" s="30" t="s">
        <v>5160</v>
      </c>
    </row>
    <row r="281">
      <c r="A281" s="29">
        <v>44845.48410912037</v>
      </c>
      <c r="B281" s="30" t="s">
        <v>5161</v>
      </c>
      <c r="C281" s="30" t="s">
        <v>35</v>
      </c>
      <c r="D281" s="30" t="s">
        <v>5162</v>
      </c>
      <c r="E281" s="31"/>
      <c r="F281" s="32">
        <v>44865.0</v>
      </c>
      <c r="G281" s="33" t="s">
        <v>5163</v>
      </c>
      <c r="H281" s="29">
        <v>44845.486493275464</v>
      </c>
      <c r="I281" s="34" t="s">
        <v>5164</v>
      </c>
      <c r="J281" s="35" t="b">
        <v>0</v>
      </c>
      <c r="K281" s="30" t="s">
        <v>5164</v>
      </c>
    </row>
    <row r="282">
      <c r="A282" s="29">
        <v>44845.22919251157</v>
      </c>
      <c r="B282" s="30" t="s">
        <v>2272</v>
      </c>
      <c r="C282" s="30" t="s">
        <v>2739</v>
      </c>
      <c r="D282" s="30" t="s">
        <v>5165</v>
      </c>
      <c r="E282" s="31" t="s">
        <v>5166</v>
      </c>
      <c r="F282" s="32">
        <v>44876.0</v>
      </c>
      <c r="G282" s="33" t="s">
        <v>5167</v>
      </c>
      <c r="H282" s="29">
        <v>44846.09488752315</v>
      </c>
      <c r="I282" s="34" t="s">
        <v>5168</v>
      </c>
      <c r="J282" s="35" t="b">
        <v>0</v>
      </c>
      <c r="K282" s="30" t="s">
        <v>5168</v>
      </c>
    </row>
    <row r="283">
      <c r="A283" s="29">
        <v>44844.535960821755</v>
      </c>
      <c r="B283" s="30" t="s">
        <v>5169</v>
      </c>
      <c r="C283" s="30" t="s">
        <v>81</v>
      </c>
      <c r="D283" s="30" t="s">
        <v>5170</v>
      </c>
      <c r="E283" s="31" t="s">
        <v>5171</v>
      </c>
      <c r="F283" s="32">
        <v>44899.0</v>
      </c>
      <c r="G283" s="33" t="s">
        <v>5172</v>
      </c>
      <c r="H283" s="29"/>
      <c r="I283" s="34"/>
      <c r="J283" s="35" t="b">
        <v>0</v>
      </c>
      <c r="K283" s="30"/>
    </row>
    <row r="284">
      <c r="A284" s="29">
        <v>44844.452063379635</v>
      </c>
      <c r="B284" s="30" t="s">
        <v>496</v>
      </c>
      <c r="C284" s="30" t="s">
        <v>497</v>
      </c>
      <c r="D284" s="30" t="s">
        <v>5173</v>
      </c>
      <c r="E284" s="31" t="s">
        <v>4337</v>
      </c>
      <c r="F284" s="32"/>
      <c r="G284" s="33" t="s">
        <v>5174</v>
      </c>
      <c r="H284" s="29"/>
      <c r="I284" s="34"/>
      <c r="J284" s="35" t="b">
        <v>0</v>
      </c>
      <c r="K284" s="30"/>
    </row>
    <row r="285">
      <c r="A285" s="29">
        <v>44843.37894068287</v>
      </c>
      <c r="B285" s="30" t="s">
        <v>3419</v>
      </c>
      <c r="C285" s="30" t="s">
        <v>583</v>
      </c>
      <c r="D285" s="30" t="s">
        <v>5175</v>
      </c>
      <c r="E285" s="31" t="s">
        <v>5176</v>
      </c>
      <c r="F285" s="32"/>
      <c r="G285" s="33" t="s">
        <v>5177</v>
      </c>
      <c r="H285" s="29">
        <v>44865.4067386574</v>
      </c>
      <c r="I285" s="34" t="s">
        <v>5178</v>
      </c>
      <c r="J285" s="35" t="b">
        <v>0</v>
      </c>
      <c r="K285" s="30" t="s">
        <v>5178</v>
      </c>
    </row>
    <row r="286">
      <c r="A286" s="29">
        <v>44841.739954675926</v>
      </c>
      <c r="B286" s="30" t="s">
        <v>723</v>
      </c>
      <c r="C286" s="30" t="s">
        <v>724</v>
      </c>
      <c r="D286" s="30" t="s">
        <v>2572</v>
      </c>
      <c r="E286" s="31" t="s">
        <v>5179</v>
      </c>
      <c r="F286" s="32">
        <v>44858.0</v>
      </c>
      <c r="G286" s="33" t="s">
        <v>5180</v>
      </c>
      <c r="H286" s="29">
        <v>44841.750777395835</v>
      </c>
      <c r="I286" s="34" t="s">
        <v>5181</v>
      </c>
      <c r="J286" s="35" t="b">
        <v>0</v>
      </c>
      <c r="K286" s="30" t="s">
        <v>5181</v>
      </c>
    </row>
    <row r="287">
      <c r="A287" s="29">
        <v>44841.60722959491</v>
      </c>
      <c r="B287" s="30" t="s">
        <v>199</v>
      </c>
      <c r="C287" s="30" t="s">
        <v>200</v>
      </c>
      <c r="D287" s="30" t="s">
        <v>5182</v>
      </c>
      <c r="E287" s="31" t="s">
        <v>5183</v>
      </c>
      <c r="F287" s="32">
        <v>44865.0</v>
      </c>
      <c r="G287" s="33" t="s">
        <v>5184</v>
      </c>
      <c r="H287" s="29"/>
      <c r="I287" s="34"/>
      <c r="J287" s="35" t="b">
        <v>0</v>
      </c>
      <c r="K287" s="30"/>
    </row>
    <row r="288">
      <c r="A288" s="29">
        <v>44841.60424552084</v>
      </c>
      <c r="B288" s="30" t="s">
        <v>5185</v>
      </c>
      <c r="C288" s="30" t="s">
        <v>195</v>
      </c>
      <c r="D288" s="30" t="s">
        <v>5186</v>
      </c>
      <c r="E288" s="31" t="s">
        <v>5187</v>
      </c>
      <c r="F288" s="32">
        <v>44886.0</v>
      </c>
      <c r="G288" s="33" t="s">
        <v>5188</v>
      </c>
      <c r="H288" s="29">
        <v>44861.591454988426</v>
      </c>
      <c r="I288" s="34" t="s">
        <v>5189</v>
      </c>
      <c r="J288" s="35" t="b">
        <v>0</v>
      </c>
      <c r="K288" s="30" t="s">
        <v>5189</v>
      </c>
    </row>
    <row r="289">
      <c r="A289" s="29">
        <v>44841.319339027774</v>
      </c>
      <c r="B289" s="30" t="s">
        <v>5190</v>
      </c>
      <c r="C289" s="30" t="s">
        <v>81</v>
      </c>
      <c r="D289" s="30" t="s">
        <v>5191</v>
      </c>
      <c r="E289" s="31" t="s">
        <v>5192</v>
      </c>
      <c r="F289" s="32">
        <v>44866.0</v>
      </c>
      <c r="G289" s="33" t="s">
        <v>5193</v>
      </c>
      <c r="H289" s="29">
        <v>44841.34725143519</v>
      </c>
      <c r="I289" s="34" t="s">
        <v>5194</v>
      </c>
      <c r="J289" s="35" t="b">
        <v>0</v>
      </c>
      <c r="K289" s="30" t="s">
        <v>5194</v>
      </c>
    </row>
    <row r="290">
      <c r="A290" s="29">
        <v>44840.926834432874</v>
      </c>
      <c r="B290" s="30" t="s">
        <v>1892</v>
      </c>
      <c r="C290" s="30" t="s">
        <v>1003</v>
      </c>
      <c r="D290" s="30" t="s">
        <v>5195</v>
      </c>
      <c r="E290" s="31" t="s">
        <v>5196</v>
      </c>
      <c r="F290" s="32">
        <v>44876.0</v>
      </c>
      <c r="G290" s="33" t="s">
        <v>5197</v>
      </c>
      <c r="H290" s="29">
        <v>44840.930782800926</v>
      </c>
      <c r="I290" s="34" t="s">
        <v>5198</v>
      </c>
      <c r="J290" s="35" t="b">
        <v>0</v>
      </c>
      <c r="K290" s="30" t="s">
        <v>5198</v>
      </c>
    </row>
    <row r="291">
      <c r="A291" s="29">
        <v>44840.576342789354</v>
      </c>
      <c r="B291" s="30" t="s">
        <v>582</v>
      </c>
      <c r="C291" s="30" t="s">
        <v>583</v>
      </c>
      <c r="D291" s="30" t="s">
        <v>5199</v>
      </c>
      <c r="E291" s="31" t="s">
        <v>4257</v>
      </c>
      <c r="F291" s="32" t="s">
        <v>4257</v>
      </c>
      <c r="G291" s="33" t="s">
        <v>4258</v>
      </c>
      <c r="H291" s="29">
        <v>44840.575807939815</v>
      </c>
      <c r="I291" s="34" t="s">
        <v>5200</v>
      </c>
      <c r="J291" s="35" t="b">
        <v>0</v>
      </c>
      <c r="K291" s="30" t="s">
        <v>5200</v>
      </c>
    </row>
    <row r="292">
      <c r="A292" s="29">
        <v>44840.527923761576</v>
      </c>
      <c r="B292" s="30" t="s">
        <v>3008</v>
      </c>
      <c r="C292" s="30" t="s">
        <v>200</v>
      </c>
      <c r="D292" s="30" t="s">
        <v>5201</v>
      </c>
      <c r="E292" s="31" t="s">
        <v>5202</v>
      </c>
      <c r="F292" s="32">
        <v>44866.0</v>
      </c>
      <c r="G292" s="33" t="s">
        <v>5203</v>
      </c>
      <c r="H292" s="29"/>
      <c r="I292" s="34"/>
      <c r="J292" s="35" t="b">
        <v>0</v>
      </c>
      <c r="K292" s="30"/>
    </row>
    <row r="293">
      <c r="A293" s="29">
        <v>44839.465386111115</v>
      </c>
      <c r="B293" s="30" t="s">
        <v>241</v>
      </c>
      <c r="C293" s="30" t="s">
        <v>242</v>
      </c>
      <c r="D293" s="30" t="s">
        <v>5204</v>
      </c>
      <c r="E293" s="31" t="s">
        <v>5205</v>
      </c>
      <c r="F293" s="32">
        <v>44910.0</v>
      </c>
      <c r="G293" s="33" t="s">
        <v>5206</v>
      </c>
      <c r="H293" s="29">
        <v>44839.465684236115</v>
      </c>
      <c r="I293" s="34" t="s">
        <v>5207</v>
      </c>
      <c r="J293" s="35" t="b">
        <v>0</v>
      </c>
      <c r="K293" s="30" t="s">
        <v>5207</v>
      </c>
    </row>
    <row r="294">
      <c r="A294" s="29">
        <v>44838.24791681713</v>
      </c>
      <c r="B294" s="30" t="s">
        <v>5208</v>
      </c>
      <c r="C294" s="30" t="s">
        <v>592</v>
      </c>
      <c r="D294" s="30" t="s">
        <v>5209</v>
      </c>
      <c r="E294" s="31"/>
      <c r="F294" s="32">
        <v>44869.0</v>
      </c>
      <c r="G294" s="33" t="s">
        <v>5210</v>
      </c>
      <c r="H294" s="29">
        <v>44838.250240486115</v>
      </c>
      <c r="I294" s="34" t="s">
        <v>5211</v>
      </c>
      <c r="J294" s="35" t="b">
        <v>0</v>
      </c>
      <c r="K294" s="30" t="s">
        <v>5211</v>
      </c>
    </row>
    <row r="295">
      <c r="A295" s="29">
        <v>44837.457527349536</v>
      </c>
      <c r="B295" s="30" t="s">
        <v>5212</v>
      </c>
      <c r="C295" s="30" t="s">
        <v>35</v>
      </c>
      <c r="D295" s="30" t="s">
        <v>5213</v>
      </c>
      <c r="E295" s="31" t="s">
        <v>5214</v>
      </c>
      <c r="F295" s="32">
        <v>44896.0</v>
      </c>
      <c r="G295" s="33" t="s">
        <v>5215</v>
      </c>
      <c r="H295" s="29">
        <v>44841.59470880787</v>
      </c>
      <c r="I295" s="34" t="s">
        <v>5216</v>
      </c>
      <c r="J295" s="35" t="b">
        <v>0</v>
      </c>
      <c r="K295" s="30" t="s">
        <v>5216</v>
      </c>
    </row>
    <row r="296">
      <c r="A296" s="29">
        <v>44837.30297979167</v>
      </c>
      <c r="B296" s="30" t="s">
        <v>5217</v>
      </c>
      <c r="C296" s="30" t="s">
        <v>44</v>
      </c>
      <c r="D296" s="30" t="s">
        <v>969</v>
      </c>
      <c r="E296" s="31" t="s">
        <v>5218</v>
      </c>
      <c r="F296" s="32">
        <v>44866.0</v>
      </c>
      <c r="G296" s="33" t="s">
        <v>5219</v>
      </c>
      <c r="H296" s="29">
        <v>44838.33185886574</v>
      </c>
      <c r="I296" s="34" t="s">
        <v>5220</v>
      </c>
      <c r="J296" s="35" t="s">
        <v>5221</v>
      </c>
      <c r="K296" s="30" t="s">
        <v>5220</v>
      </c>
    </row>
    <row r="297">
      <c r="A297" s="29">
        <v>44835.26448439815</v>
      </c>
      <c r="B297" s="30" t="s">
        <v>1884</v>
      </c>
      <c r="C297" s="30" t="s">
        <v>23</v>
      </c>
      <c r="D297" s="30" t="s">
        <v>5222</v>
      </c>
      <c r="E297" s="31" t="s">
        <v>5223</v>
      </c>
      <c r="F297" s="32">
        <v>44895.0</v>
      </c>
      <c r="G297" s="33" t="s">
        <v>5224</v>
      </c>
      <c r="H297" s="29">
        <v>44838.10348607639</v>
      </c>
      <c r="I297" s="34" t="s">
        <v>5225</v>
      </c>
      <c r="J297" s="35" t="b">
        <v>0</v>
      </c>
      <c r="K297" s="30" t="s">
        <v>5225</v>
      </c>
    </row>
    <row r="298">
      <c r="A298" s="29">
        <v>44834.71782689815</v>
      </c>
      <c r="B298" s="30" t="s">
        <v>199</v>
      </c>
      <c r="C298" s="30" t="s">
        <v>200</v>
      </c>
      <c r="D298" s="30" t="s">
        <v>5226</v>
      </c>
      <c r="E298" s="31" t="s">
        <v>5227</v>
      </c>
      <c r="F298" s="32">
        <v>44858.0</v>
      </c>
      <c r="G298" s="33" t="s">
        <v>5228</v>
      </c>
      <c r="H298" s="29">
        <v>45033.73022398148</v>
      </c>
      <c r="I298" s="34" t="s">
        <v>5229</v>
      </c>
      <c r="J298" s="35" t="b">
        <v>0</v>
      </c>
      <c r="K298" s="30" t="s">
        <v>5229</v>
      </c>
    </row>
    <row r="299">
      <c r="A299" s="29">
        <v>44834.49940925926</v>
      </c>
      <c r="B299" s="30" t="s">
        <v>1226</v>
      </c>
      <c r="C299" s="30" t="s">
        <v>238</v>
      </c>
      <c r="D299" s="30" t="s">
        <v>5230</v>
      </c>
      <c r="E299" s="31" t="s">
        <v>5231</v>
      </c>
      <c r="F299" s="32">
        <v>44835.0</v>
      </c>
      <c r="G299" s="33" t="s">
        <v>5232</v>
      </c>
      <c r="H299" s="29">
        <v>44834.50033002315</v>
      </c>
      <c r="I299" s="34" t="s">
        <v>5233</v>
      </c>
      <c r="J299" s="35" t="b">
        <v>0</v>
      </c>
      <c r="K299" s="30" t="s">
        <v>5233</v>
      </c>
    </row>
    <row r="300">
      <c r="A300" s="29">
        <v>44834.142904479166</v>
      </c>
      <c r="B300" s="30" t="s">
        <v>826</v>
      </c>
      <c r="C300" s="30" t="s">
        <v>827</v>
      </c>
      <c r="D300" s="30" t="s">
        <v>5234</v>
      </c>
      <c r="E300" s="31" t="s">
        <v>5235</v>
      </c>
      <c r="F300" s="32">
        <v>44887.0</v>
      </c>
      <c r="G300" s="33" t="s">
        <v>5236</v>
      </c>
      <c r="H300" s="29"/>
      <c r="I300" s="34"/>
      <c r="J300" s="35" t="b">
        <v>0</v>
      </c>
      <c r="K300" s="30"/>
    </row>
    <row r="301">
      <c r="A301" s="29">
        <v>44833.6773947801</v>
      </c>
      <c r="B301" s="30" t="s">
        <v>5237</v>
      </c>
      <c r="C301" s="30" t="s">
        <v>485</v>
      </c>
      <c r="D301" s="30" t="s">
        <v>5238</v>
      </c>
      <c r="E301" s="31" t="s">
        <v>5239</v>
      </c>
      <c r="F301" s="32">
        <v>44872.0</v>
      </c>
      <c r="G301" s="33" t="s">
        <v>5240</v>
      </c>
      <c r="H301" s="29">
        <v>44833.67806655093</v>
      </c>
      <c r="I301" s="34" t="s">
        <v>5241</v>
      </c>
      <c r="J301" s="35" t="b">
        <v>0</v>
      </c>
      <c r="K301" s="30" t="s">
        <v>5241</v>
      </c>
    </row>
    <row r="302">
      <c r="A302" s="29">
        <v>44832.47148930556</v>
      </c>
      <c r="B302" s="30" t="s">
        <v>302</v>
      </c>
      <c r="C302" s="30" t="s">
        <v>303</v>
      </c>
      <c r="D302" s="30" t="s">
        <v>5242</v>
      </c>
      <c r="E302" s="31" t="s">
        <v>5094</v>
      </c>
      <c r="F302" s="32"/>
      <c r="G302" s="33" t="s">
        <v>5243</v>
      </c>
      <c r="H302" s="29"/>
      <c r="I302" s="34" t="s">
        <v>5244</v>
      </c>
      <c r="J302" s="35" t="b">
        <v>0</v>
      </c>
      <c r="K302" s="30"/>
    </row>
    <row r="303">
      <c r="A303" s="29">
        <v>44831.5771287963</v>
      </c>
      <c r="B303" s="30" t="s">
        <v>3180</v>
      </c>
      <c r="C303" s="30" t="s">
        <v>35</v>
      </c>
      <c r="D303" s="30" t="s">
        <v>5245</v>
      </c>
      <c r="E303" s="31" t="s">
        <v>5246</v>
      </c>
      <c r="F303" s="32">
        <v>44851.0</v>
      </c>
      <c r="G303" s="33" t="s">
        <v>5247</v>
      </c>
      <c r="H303" s="29"/>
      <c r="I303" s="34"/>
      <c r="J303" s="35" t="b">
        <v>0</v>
      </c>
      <c r="K303" s="30"/>
    </row>
    <row r="304">
      <c r="A304" s="29">
        <v>44831.45068193287</v>
      </c>
      <c r="B304" s="30" t="s">
        <v>2851</v>
      </c>
      <c r="C304" s="30" t="s">
        <v>571</v>
      </c>
      <c r="D304" s="30" t="s">
        <v>5248</v>
      </c>
      <c r="E304" s="31" t="s">
        <v>5249</v>
      </c>
      <c r="F304" s="32">
        <v>44865.0</v>
      </c>
      <c r="G304" s="33" t="s">
        <v>5250</v>
      </c>
      <c r="H304" s="29">
        <v>44836.31919675926</v>
      </c>
      <c r="I304" s="34" t="s">
        <v>5251</v>
      </c>
      <c r="J304" s="35" t="b">
        <v>0</v>
      </c>
      <c r="K304" s="30" t="s">
        <v>5251</v>
      </c>
    </row>
    <row r="305">
      <c r="A305" s="29">
        <v>44831.21477478009</v>
      </c>
      <c r="B305" s="30" t="s">
        <v>4819</v>
      </c>
      <c r="C305" s="30" t="s">
        <v>1026</v>
      </c>
      <c r="D305" s="30" t="s">
        <v>5252</v>
      </c>
      <c r="E305" s="31" t="s">
        <v>5253</v>
      </c>
      <c r="F305" s="32">
        <v>44865.0</v>
      </c>
      <c r="G305" s="33" t="s">
        <v>5254</v>
      </c>
      <c r="H305" s="29">
        <v>44831.21516798611</v>
      </c>
      <c r="I305" s="34" t="s">
        <v>5255</v>
      </c>
      <c r="J305" s="35" t="b">
        <v>0</v>
      </c>
      <c r="K305" s="30" t="s">
        <v>5255</v>
      </c>
    </row>
    <row r="306">
      <c r="A306" s="29">
        <v>44830.60619623843</v>
      </c>
      <c r="B306" s="30" t="s">
        <v>2035</v>
      </c>
      <c r="C306" s="30" t="s">
        <v>173</v>
      </c>
      <c r="D306" s="30" t="s">
        <v>5256</v>
      </c>
      <c r="E306" s="31" t="s">
        <v>5257</v>
      </c>
      <c r="F306" s="32">
        <v>44866.0</v>
      </c>
      <c r="G306" s="33" t="s">
        <v>5258</v>
      </c>
      <c r="H306" s="29"/>
      <c r="I306" s="34"/>
      <c r="J306" s="35" t="b">
        <v>0</v>
      </c>
      <c r="K306" s="30"/>
    </row>
    <row r="307">
      <c r="A307" s="29">
        <v>44830.46688155092</v>
      </c>
      <c r="B307" s="30" t="s">
        <v>5259</v>
      </c>
      <c r="C307" s="30" t="s">
        <v>90</v>
      </c>
      <c r="D307" s="30" t="s">
        <v>2810</v>
      </c>
      <c r="E307" s="31" t="s">
        <v>5260</v>
      </c>
      <c r="F307" s="32">
        <v>44851.0</v>
      </c>
      <c r="G307" s="33" t="s">
        <v>5261</v>
      </c>
      <c r="H307" s="29"/>
      <c r="I307" s="34"/>
      <c r="J307" s="35" t="b">
        <v>0</v>
      </c>
      <c r="K307" s="30"/>
    </row>
    <row r="308">
      <c r="A308" s="29">
        <v>44830.44495842593</v>
      </c>
      <c r="B308" s="30" t="s">
        <v>3945</v>
      </c>
      <c r="C308" s="30" t="s">
        <v>218</v>
      </c>
      <c r="D308" s="30" t="s">
        <v>4765</v>
      </c>
      <c r="E308" s="31"/>
      <c r="F308" s="32">
        <v>44896.0</v>
      </c>
      <c r="G308" s="33" t="s">
        <v>5262</v>
      </c>
      <c r="H308" s="29">
        <v>44834.71835818287</v>
      </c>
      <c r="I308" s="34"/>
      <c r="J308" s="35" t="b">
        <v>0</v>
      </c>
      <c r="K308" s="30"/>
    </row>
    <row r="309">
      <c r="A309" s="29">
        <v>44827.60506314815</v>
      </c>
      <c r="B309" s="30" t="s">
        <v>1981</v>
      </c>
      <c r="C309" s="30" t="s">
        <v>1765</v>
      </c>
      <c r="D309" s="30" t="s">
        <v>5263</v>
      </c>
      <c r="E309" s="31" t="s">
        <v>5264</v>
      </c>
      <c r="F309" s="32">
        <v>44849.0</v>
      </c>
      <c r="G309" s="33" t="s">
        <v>5265</v>
      </c>
      <c r="H309" s="29"/>
      <c r="I309" s="34"/>
      <c r="J309" s="35" t="b">
        <v>0</v>
      </c>
      <c r="K309" s="30"/>
    </row>
    <row r="310">
      <c r="A310" s="29">
        <v>44827.546049930555</v>
      </c>
      <c r="B310" s="30" t="s">
        <v>739</v>
      </c>
      <c r="C310" s="30" t="s">
        <v>592</v>
      </c>
      <c r="D310" s="30" t="s">
        <v>2061</v>
      </c>
      <c r="E310" s="31" t="s">
        <v>5266</v>
      </c>
      <c r="F310" s="32">
        <v>44857.0</v>
      </c>
      <c r="G310" s="33" t="s">
        <v>5267</v>
      </c>
      <c r="H310" s="29">
        <v>44828.26200793982</v>
      </c>
      <c r="I310" s="34" t="s">
        <v>5268</v>
      </c>
      <c r="J310" s="35" t="b">
        <v>0</v>
      </c>
      <c r="K310" s="30" t="s">
        <v>5268</v>
      </c>
    </row>
    <row r="311">
      <c r="A311" s="29">
        <v>44827.29172180555</v>
      </c>
      <c r="B311" s="30" t="s">
        <v>5269</v>
      </c>
      <c r="C311" s="30" t="s">
        <v>2230</v>
      </c>
      <c r="D311" s="30" t="s">
        <v>5270</v>
      </c>
      <c r="E311" s="31" t="s">
        <v>5271</v>
      </c>
      <c r="F311" s="32">
        <v>44876.0</v>
      </c>
      <c r="G311" s="33" t="s">
        <v>5272</v>
      </c>
      <c r="H311" s="29">
        <v>44827.29384568287</v>
      </c>
      <c r="I311" s="34" t="s">
        <v>5273</v>
      </c>
      <c r="J311" s="35" t="b">
        <v>0</v>
      </c>
      <c r="K311" s="30" t="s">
        <v>5273</v>
      </c>
    </row>
    <row r="312">
      <c r="A312" s="29">
        <v>44827.212051979164</v>
      </c>
      <c r="B312" s="30" t="s">
        <v>2851</v>
      </c>
      <c r="C312" s="30" t="s">
        <v>571</v>
      </c>
      <c r="D312" s="30" t="s">
        <v>5274</v>
      </c>
      <c r="E312" s="31" t="s">
        <v>5249</v>
      </c>
      <c r="F312" s="32"/>
      <c r="G312" s="33" t="s">
        <v>5250</v>
      </c>
      <c r="H312" s="29"/>
      <c r="I312" s="34"/>
      <c r="J312" s="35" t="b">
        <v>0</v>
      </c>
      <c r="K312" s="30"/>
    </row>
    <row r="313">
      <c r="A313" s="29">
        <v>44825.36427857639</v>
      </c>
      <c r="B313" s="30" t="s">
        <v>424</v>
      </c>
      <c r="C313" s="30" t="s">
        <v>425</v>
      </c>
      <c r="D313" s="30" t="s">
        <v>5275</v>
      </c>
      <c r="E313" s="31" t="s">
        <v>4571</v>
      </c>
      <c r="F313" s="32">
        <v>44607.0</v>
      </c>
      <c r="G313" s="33" t="s">
        <v>5276</v>
      </c>
      <c r="H313" s="29">
        <v>44970.64386899305</v>
      </c>
      <c r="I313" s="34" t="s">
        <v>5277</v>
      </c>
      <c r="J313" s="35" t="b">
        <v>0</v>
      </c>
      <c r="K313" s="30" t="s">
        <v>5277</v>
      </c>
    </row>
    <row r="314">
      <c r="A314" s="29">
        <v>44824.57936230324</v>
      </c>
      <c r="B314" s="30" t="s">
        <v>638</v>
      </c>
      <c r="C314" s="30" t="s">
        <v>81</v>
      </c>
      <c r="D314" s="30" t="s">
        <v>1125</v>
      </c>
      <c r="E314" s="31" t="s">
        <v>5278</v>
      </c>
      <c r="F314" s="32">
        <v>44866.0</v>
      </c>
      <c r="G314" s="33" t="s">
        <v>5279</v>
      </c>
      <c r="H314" s="29"/>
      <c r="I314" s="34"/>
      <c r="J314" s="35" t="b">
        <v>0</v>
      </c>
      <c r="K314" s="30"/>
    </row>
    <row r="315">
      <c r="A315" s="29">
        <v>44824.51650201389</v>
      </c>
      <c r="B315" s="30" t="s">
        <v>2964</v>
      </c>
      <c r="C315" s="30" t="s">
        <v>368</v>
      </c>
      <c r="D315" s="30" t="s">
        <v>5280</v>
      </c>
      <c r="E315" s="31" t="s">
        <v>5281</v>
      </c>
      <c r="F315" s="32">
        <v>44866.0</v>
      </c>
      <c r="G315" s="33" t="s">
        <v>5282</v>
      </c>
      <c r="H315" s="29">
        <v>44824.517542511574</v>
      </c>
      <c r="I315" s="34"/>
      <c r="J315" s="35" t="b">
        <v>0</v>
      </c>
      <c r="K315" s="30" t="s">
        <v>5283</v>
      </c>
    </row>
    <row r="316">
      <c r="A316" s="29">
        <v>44824.46773521991</v>
      </c>
      <c r="B316" s="30" t="s">
        <v>5284</v>
      </c>
      <c r="C316" s="30" t="s">
        <v>452</v>
      </c>
      <c r="D316" s="30" t="s">
        <v>5285</v>
      </c>
      <c r="E316" s="31" t="s">
        <v>5286</v>
      </c>
      <c r="F316" s="32">
        <v>44866.0</v>
      </c>
      <c r="G316" s="33" t="s">
        <v>5287</v>
      </c>
      <c r="H316" s="29">
        <v>44827.45990371528</v>
      </c>
      <c r="I316" s="34" t="s">
        <v>5288</v>
      </c>
      <c r="J316" s="35" t="b">
        <v>0</v>
      </c>
      <c r="K316" s="30" t="s">
        <v>5288</v>
      </c>
    </row>
    <row r="317">
      <c r="A317" s="29">
        <v>44824.346891284724</v>
      </c>
      <c r="B317" s="30" t="s">
        <v>5289</v>
      </c>
      <c r="C317" s="30" t="s">
        <v>52</v>
      </c>
      <c r="D317" s="30" t="s">
        <v>5290</v>
      </c>
      <c r="E317" s="31" t="s">
        <v>5291</v>
      </c>
      <c r="F317" s="32">
        <v>44850.0</v>
      </c>
      <c r="G317" s="33" t="s">
        <v>5292</v>
      </c>
      <c r="H317" s="29">
        <v>44824.34748943287</v>
      </c>
      <c r="I317" s="34" t="s">
        <v>5293</v>
      </c>
      <c r="J317" s="35" t="b">
        <v>0</v>
      </c>
      <c r="K317" s="30" t="s">
        <v>5293</v>
      </c>
    </row>
    <row r="318">
      <c r="A318" s="29">
        <v>44824.07972002315</v>
      </c>
      <c r="B318" s="30" t="s">
        <v>2269</v>
      </c>
      <c r="C318" s="30" t="s">
        <v>52</v>
      </c>
      <c r="D318" s="30" t="s">
        <v>5294</v>
      </c>
      <c r="E318" s="31" t="s">
        <v>5295</v>
      </c>
      <c r="F318" s="32">
        <v>44855.0</v>
      </c>
      <c r="G318" s="33" t="s">
        <v>5296</v>
      </c>
      <c r="H318" s="29">
        <v>44824.38216320601</v>
      </c>
      <c r="I318" s="34" t="s">
        <v>5297</v>
      </c>
      <c r="J318" s="35" t="b">
        <v>0</v>
      </c>
      <c r="K318" s="30" t="s">
        <v>5297</v>
      </c>
    </row>
    <row r="319">
      <c r="A319" s="29">
        <v>44823.47995104166</v>
      </c>
      <c r="B319" s="30" t="s">
        <v>5298</v>
      </c>
      <c r="C319" s="30" t="s">
        <v>213</v>
      </c>
      <c r="D319" s="30" t="s">
        <v>5299</v>
      </c>
      <c r="E319" s="31" t="s">
        <v>5300</v>
      </c>
      <c r="F319" s="32"/>
      <c r="G319" s="33" t="s">
        <v>5301</v>
      </c>
      <c r="H319" s="29">
        <v>44823.481416689814</v>
      </c>
      <c r="I319" s="34" t="s">
        <v>5302</v>
      </c>
      <c r="J319" s="35" t="b">
        <v>0</v>
      </c>
      <c r="K319" s="30" t="s">
        <v>5302</v>
      </c>
    </row>
    <row r="320">
      <c r="A320" s="29">
        <v>44821.43060378473</v>
      </c>
      <c r="B320" s="30" t="s">
        <v>1294</v>
      </c>
      <c r="C320" s="30" t="s">
        <v>173</v>
      </c>
      <c r="D320" s="30" t="s">
        <v>5303</v>
      </c>
      <c r="E320" s="31" t="s">
        <v>5304</v>
      </c>
      <c r="F320" s="32">
        <v>44849.0</v>
      </c>
      <c r="G320" s="33" t="s">
        <v>5305</v>
      </c>
      <c r="H320" s="29"/>
      <c r="I320" s="34"/>
      <c r="J320" s="35" t="b">
        <v>0</v>
      </c>
      <c r="K320" s="30"/>
    </row>
    <row r="321">
      <c r="A321" s="29">
        <v>44820.27219768519</v>
      </c>
      <c r="B321" s="30" t="s">
        <v>3762</v>
      </c>
      <c r="C321" s="30" t="s">
        <v>497</v>
      </c>
      <c r="D321" s="30" t="s">
        <v>1482</v>
      </c>
      <c r="E321" s="31" t="s">
        <v>5306</v>
      </c>
      <c r="F321" s="32">
        <v>44830.0</v>
      </c>
      <c r="G321" s="33" t="s">
        <v>5307</v>
      </c>
      <c r="H321" s="29">
        <v>44820.27638270833</v>
      </c>
      <c r="I321" s="34" t="s">
        <v>5308</v>
      </c>
      <c r="J321" s="35" t="b">
        <v>0</v>
      </c>
      <c r="K321" s="30" t="s">
        <v>5308</v>
      </c>
    </row>
    <row r="322">
      <c r="A322" s="29">
        <v>44819.6170919213</v>
      </c>
      <c r="B322" s="30" t="s">
        <v>739</v>
      </c>
      <c r="C322" s="30" t="s">
        <v>592</v>
      </c>
      <c r="D322" s="30" t="s">
        <v>5309</v>
      </c>
      <c r="E322" s="31" t="s">
        <v>5310</v>
      </c>
      <c r="F322" s="32">
        <v>44851.0</v>
      </c>
      <c r="G322" s="33" t="s">
        <v>5311</v>
      </c>
      <c r="H322" s="29">
        <v>44819.61791230324</v>
      </c>
      <c r="I322" s="34" t="s">
        <v>5312</v>
      </c>
      <c r="J322" s="35" t="b">
        <v>0</v>
      </c>
      <c r="K322" s="30" t="s">
        <v>5312</v>
      </c>
    </row>
    <row r="323">
      <c r="A323" s="29">
        <v>44819.347859155096</v>
      </c>
      <c r="B323" s="30" t="s">
        <v>5313</v>
      </c>
      <c r="C323" s="30" t="s">
        <v>81</v>
      </c>
      <c r="D323" s="30" t="s">
        <v>5314</v>
      </c>
      <c r="E323" s="31" t="s">
        <v>5315</v>
      </c>
      <c r="F323" s="32">
        <v>44849.0</v>
      </c>
      <c r="G323" s="33" t="s">
        <v>5316</v>
      </c>
      <c r="H323" s="29">
        <v>44819.35511263889</v>
      </c>
      <c r="I323" s="34" t="s">
        <v>5317</v>
      </c>
      <c r="J323" s="35" t="b">
        <v>0</v>
      </c>
      <c r="K323" s="30" t="s">
        <v>5317</v>
      </c>
    </row>
    <row r="324">
      <c r="A324" s="29">
        <v>44819.28527645834</v>
      </c>
      <c r="B324" s="30" t="s">
        <v>1782</v>
      </c>
      <c r="C324" s="30" t="s">
        <v>229</v>
      </c>
      <c r="D324" s="30" t="s">
        <v>224</v>
      </c>
      <c r="E324" s="31" t="s">
        <v>5318</v>
      </c>
      <c r="F324" s="32">
        <v>44866.0</v>
      </c>
      <c r="G324" s="33" t="s">
        <v>5319</v>
      </c>
      <c r="H324" s="29">
        <v>44822.80486215278</v>
      </c>
      <c r="I324" s="37" t="s">
        <v>5320</v>
      </c>
      <c r="J324" s="35" t="b">
        <v>0</v>
      </c>
      <c r="K324" s="30" t="s">
        <v>5321</v>
      </c>
    </row>
    <row r="325">
      <c r="A325" s="29">
        <v>44819.283145497684</v>
      </c>
      <c r="B325" s="30" t="s">
        <v>1782</v>
      </c>
      <c r="C325" s="30" t="s">
        <v>229</v>
      </c>
      <c r="D325" s="30" t="s">
        <v>5322</v>
      </c>
      <c r="E325" s="31" t="s">
        <v>5323</v>
      </c>
      <c r="F325" s="32">
        <v>44866.0</v>
      </c>
      <c r="G325" s="33" t="s">
        <v>5324</v>
      </c>
      <c r="H325" s="29">
        <v>44853.29296266203</v>
      </c>
      <c r="I325" s="37" t="s">
        <v>5325</v>
      </c>
      <c r="J325" s="35" t="b">
        <v>0</v>
      </c>
      <c r="K325" s="30" t="s">
        <v>5326</v>
      </c>
    </row>
    <row r="326">
      <c r="A326" s="29">
        <v>44818.50099435185</v>
      </c>
      <c r="B326" s="30" t="s">
        <v>5327</v>
      </c>
      <c r="C326" s="30" t="s">
        <v>592</v>
      </c>
      <c r="D326" s="30" t="s">
        <v>1040</v>
      </c>
      <c r="E326" s="31" t="s">
        <v>5328</v>
      </c>
      <c r="F326" s="32">
        <v>44841.0</v>
      </c>
      <c r="G326" s="33" t="s">
        <v>5329</v>
      </c>
      <c r="H326" s="29">
        <v>44819.4994237037</v>
      </c>
      <c r="I326" s="34" t="s">
        <v>5330</v>
      </c>
      <c r="J326" s="35" t="b">
        <v>0</v>
      </c>
      <c r="K326" s="30" t="s">
        <v>5330</v>
      </c>
    </row>
    <row r="327">
      <c r="A327" s="29">
        <v>44818.25480866898</v>
      </c>
      <c r="B327" s="30" t="s">
        <v>3762</v>
      </c>
      <c r="C327" s="30" t="s">
        <v>497</v>
      </c>
      <c r="D327" s="30" t="s">
        <v>5331</v>
      </c>
      <c r="E327" s="31" t="s">
        <v>5332</v>
      </c>
      <c r="F327" s="32">
        <v>44830.0</v>
      </c>
      <c r="G327" s="33" t="s">
        <v>5333</v>
      </c>
      <c r="H327" s="29">
        <v>44818.25591835648</v>
      </c>
      <c r="I327" s="34" t="s">
        <v>5334</v>
      </c>
      <c r="J327" s="35" t="b">
        <v>0</v>
      </c>
      <c r="K327" s="30" t="s">
        <v>5334</v>
      </c>
    </row>
    <row r="328">
      <c r="A328" s="29">
        <v>44813.63735938657</v>
      </c>
      <c r="B328" s="30" t="s">
        <v>4398</v>
      </c>
      <c r="C328" s="30" t="s">
        <v>35</v>
      </c>
      <c r="D328" s="30" t="s">
        <v>5335</v>
      </c>
      <c r="E328" s="31" t="s">
        <v>4399</v>
      </c>
      <c r="F328" s="32">
        <v>44841.0</v>
      </c>
      <c r="G328" s="33" t="s">
        <v>4400</v>
      </c>
      <c r="H328" s="29"/>
      <c r="I328" s="34"/>
      <c r="J328" s="35" t="b">
        <v>0</v>
      </c>
      <c r="K328" s="30"/>
    </row>
    <row r="329">
      <c r="A329" s="29">
        <v>44812.48270049768</v>
      </c>
      <c r="B329" s="30" t="s">
        <v>302</v>
      </c>
      <c r="C329" s="30" t="s">
        <v>303</v>
      </c>
      <c r="D329" s="30" t="s">
        <v>1482</v>
      </c>
      <c r="E329" s="31" t="s">
        <v>5336</v>
      </c>
      <c r="F329" s="32">
        <v>44862.0</v>
      </c>
      <c r="G329" s="33" t="s">
        <v>5337</v>
      </c>
      <c r="H329" s="29">
        <v>44956.68248440972</v>
      </c>
      <c r="I329" s="37" t="s">
        <v>5338</v>
      </c>
      <c r="J329" s="35" t="b">
        <v>0</v>
      </c>
      <c r="K329" s="30" t="s">
        <v>5339</v>
      </c>
    </row>
    <row r="330">
      <c r="A330" s="29">
        <v>44811.621544340276</v>
      </c>
      <c r="B330" s="30" t="s">
        <v>5340</v>
      </c>
      <c r="C330" s="30" t="s">
        <v>35</v>
      </c>
      <c r="D330" s="30" t="s">
        <v>5341</v>
      </c>
      <c r="E330" s="31" t="s">
        <v>5342</v>
      </c>
      <c r="F330" s="32">
        <v>44851.0</v>
      </c>
      <c r="G330" s="33" t="s">
        <v>5343</v>
      </c>
      <c r="H330" s="29"/>
      <c r="I330" s="34"/>
      <c r="J330" s="35" t="b">
        <v>0</v>
      </c>
      <c r="K330" s="30"/>
    </row>
    <row r="331">
      <c r="A331" s="29">
        <v>44811.59455317129</v>
      </c>
      <c r="B331" s="30" t="s">
        <v>312</v>
      </c>
      <c r="C331" s="30" t="s">
        <v>126</v>
      </c>
      <c r="D331" s="30" t="s">
        <v>5344</v>
      </c>
      <c r="E331" s="31" t="s">
        <v>5345</v>
      </c>
      <c r="F331" s="32">
        <v>44810.0</v>
      </c>
      <c r="G331" s="33" t="s">
        <v>5346</v>
      </c>
      <c r="H331" s="29">
        <v>44811.59520091435</v>
      </c>
      <c r="I331" s="34" t="s">
        <v>5347</v>
      </c>
      <c r="J331" s="35" t="b">
        <v>0</v>
      </c>
      <c r="K331" s="30" t="s">
        <v>5347</v>
      </c>
    </row>
    <row r="332">
      <c r="A332" s="29">
        <v>44811.471096099536</v>
      </c>
      <c r="B332" s="30" t="s">
        <v>323</v>
      </c>
      <c r="C332" s="30" t="s">
        <v>205</v>
      </c>
      <c r="D332" s="30" t="s">
        <v>224</v>
      </c>
      <c r="E332" s="31" t="s">
        <v>5348</v>
      </c>
      <c r="F332" s="32">
        <v>44834.0</v>
      </c>
      <c r="G332" s="33" t="s">
        <v>5349</v>
      </c>
      <c r="H332" s="29"/>
      <c r="I332" s="34"/>
      <c r="J332" s="35" t="b">
        <v>0</v>
      </c>
      <c r="K332" s="30"/>
    </row>
    <row r="333">
      <c r="A333" s="29">
        <v>44811.336249375</v>
      </c>
      <c r="B333" s="30" t="s">
        <v>5350</v>
      </c>
      <c r="C333" s="30" t="s">
        <v>592</v>
      </c>
      <c r="D333" s="30" t="s">
        <v>5351</v>
      </c>
      <c r="E333" s="31" t="s">
        <v>5352</v>
      </c>
      <c r="F333" s="32">
        <v>44836.0</v>
      </c>
      <c r="G333" s="33" t="s">
        <v>5353</v>
      </c>
      <c r="H333" s="29"/>
      <c r="I333" s="34"/>
      <c r="J333" s="35" t="b">
        <v>0</v>
      </c>
      <c r="K333" s="30"/>
    </row>
    <row r="334">
      <c r="A334" s="29">
        <v>44810.47856802083</v>
      </c>
      <c r="B334" s="30" t="s">
        <v>5354</v>
      </c>
      <c r="C334" s="30" t="s">
        <v>126</v>
      </c>
      <c r="D334" s="30" t="s">
        <v>5355</v>
      </c>
      <c r="E334" s="31" t="s">
        <v>5356</v>
      </c>
      <c r="F334" s="32"/>
      <c r="G334" s="36" t="s">
        <v>5357</v>
      </c>
      <c r="H334" s="29">
        <v>44810.47962107639</v>
      </c>
      <c r="I334" s="34" t="s">
        <v>5358</v>
      </c>
      <c r="J334" s="35" t="b">
        <v>0</v>
      </c>
      <c r="K334" s="30" t="s">
        <v>5358</v>
      </c>
    </row>
    <row r="335">
      <c r="A335" s="29">
        <v>44809.58170193287</v>
      </c>
      <c r="B335" s="30" t="s">
        <v>2467</v>
      </c>
      <c r="C335" s="30" t="s">
        <v>195</v>
      </c>
      <c r="D335" s="30" t="s">
        <v>5359</v>
      </c>
      <c r="E335" s="31" t="s">
        <v>5360</v>
      </c>
      <c r="F335" s="32">
        <v>44895.0</v>
      </c>
      <c r="G335" s="33" t="s">
        <v>5361</v>
      </c>
      <c r="H335" s="29">
        <v>44980.753939155096</v>
      </c>
      <c r="I335" s="34" t="s">
        <v>5362</v>
      </c>
      <c r="J335" s="35" t="b">
        <v>0</v>
      </c>
      <c r="K335" s="30" t="s">
        <v>5362</v>
      </c>
    </row>
    <row r="336">
      <c r="A336" s="29">
        <v>44806.352533287034</v>
      </c>
      <c r="B336" s="30" t="s">
        <v>4385</v>
      </c>
      <c r="C336" s="30" t="s">
        <v>713</v>
      </c>
      <c r="D336" s="30" t="s">
        <v>5363</v>
      </c>
      <c r="E336" s="31" t="s">
        <v>4574</v>
      </c>
      <c r="F336" s="32">
        <v>44819.0</v>
      </c>
      <c r="G336" s="33" t="s">
        <v>5364</v>
      </c>
      <c r="H336" s="29">
        <v>44806.59793640046</v>
      </c>
      <c r="I336" s="34" t="s">
        <v>5365</v>
      </c>
      <c r="J336" s="35" t="b">
        <v>0</v>
      </c>
      <c r="K336" s="30" t="s">
        <v>5365</v>
      </c>
    </row>
    <row r="337">
      <c r="A337" s="29">
        <v>44805.30899159722</v>
      </c>
      <c r="B337" s="30" t="s">
        <v>5366</v>
      </c>
      <c r="C337" s="30" t="s">
        <v>744</v>
      </c>
      <c r="D337" s="30" t="s">
        <v>5367</v>
      </c>
      <c r="E337" s="31" t="s">
        <v>5368</v>
      </c>
      <c r="F337" s="32">
        <v>44834.0</v>
      </c>
      <c r="G337" s="33" t="s">
        <v>5369</v>
      </c>
      <c r="H337" s="29">
        <v>44805.3063299537</v>
      </c>
      <c r="I337" s="34" t="s">
        <v>5370</v>
      </c>
      <c r="J337" s="35" t="b">
        <v>0</v>
      </c>
      <c r="K337" s="30" t="s">
        <v>5370</v>
      </c>
    </row>
    <row r="338">
      <c r="A338" s="29">
        <v>44805.27508673611</v>
      </c>
      <c r="B338" s="30" t="s">
        <v>4320</v>
      </c>
      <c r="C338" s="30" t="s">
        <v>229</v>
      </c>
      <c r="D338" s="30" t="s">
        <v>5371</v>
      </c>
      <c r="E338" s="31" t="s">
        <v>5372</v>
      </c>
      <c r="F338" s="32">
        <v>44864.0</v>
      </c>
      <c r="G338" s="33" t="s">
        <v>5373</v>
      </c>
      <c r="H338" s="29">
        <v>44805.28800939815</v>
      </c>
      <c r="I338" s="34" t="s">
        <v>5374</v>
      </c>
      <c r="J338" s="35" t="b">
        <v>0</v>
      </c>
      <c r="K338" s="30" t="s">
        <v>5375</v>
      </c>
    </row>
    <row r="339">
      <c r="A339" s="29">
        <v>44804.52729489583</v>
      </c>
      <c r="B339" s="30" t="s">
        <v>699</v>
      </c>
      <c r="C339" s="30" t="s">
        <v>425</v>
      </c>
      <c r="D339" s="30" t="s">
        <v>5376</v>
      </c>
      <c r="E339" s="31" t="s">
        <v>5377</v>
      </c>
      <c r="F339" s="32">
        <v>44834.0</v>
      </c>
      <c r="G339" s="33" t="s">
        <v>5378</v>
      </c>
      <c r="H339" s="29">
        <v>44805.31080658565</v>
      </c>
      <c r="I339" s="34"/>
      <c r="J339" s="35" t="b">
        <v>0</v>
      </c>
      <c r="K339" s="30"/>
    </row>
    <row r="340">
      <c r="A340" s="29">
        <v>44804.48191983796</v>
      </c>
      <c r="B340" s="30" t="s">
        <v>5379</v>
      </c>
      <c r="C340" s="30" t="s">
        <v>200</v>
      </c>
      <c r="D340" s="30" t="s">
        <v>5380</v>
      </c>
      <c r="E340" s="31" t="s">
        <v>5381</v>
      </c>
      <c r="F340" s="32">
        <v>44809.0</v>
      </c>
      <c r="G340" s="33" t="s">
        <v>5382</v>
      </c>
      <c r="H340" s="29"/>
      <c r="I340" s="34"/>
      <c r="J340" s="35" t="b">
        <v>0</v>
      </c>
      <c r="K340" s="30"/>
    </row>
    <row r="341">
      <c r="A341" s="29">
        <v>44803.48447304398</v>
      </c>
      <c r="B341" s="30" t="s">
        <v>1009</v>
      </c>
      <c r="C341" s="30" t="s">
        <v>99</v>
      </c>
      <c r="D341" s="30" t="s">
        <v>5383</v>
      </c>
      <c r="E341" s="31" t="s">
        <v>5384</v>
      </c>
      <c r="F341" s="32">
        <v>44805.0</v>
      </c>
      <c r="G341" s="33" t="s">
        <v>5385</v>
      </c>
      <c r="H341" s="29">
        <v>44847.66052065972</v>
      </c>
      <c r="I341" s="37" t="s">
        <v>5386</v>
      </c>
      <c r="J341" s="35" t="b">
        <v>0</v>
      </c>
      <c r="K341" s="30" t="s">
        <v>5387</v>
      </c>
    </row>
    <row r="342">
      <c r="A342" s="29">
        <v>44802.89566045139</v>
      </c>
      <c r="B342" s="30" t="s">
        <v>5388</v>
      </c>
      <c r="C342" s="30" t="s">
        <v>143</v>
      </c>
      <c r="D342" s="30" t="s">
        <v>5389</v>
      </c>
      <c r="E342" s="31" t="s">
        <v>5390</v>
      </c>
      <c r="F342" s="32">
        <v>44812.0</v>
      </c>
      <c r="G342" s="33" t="s">
        <v>5391</v>
      </c>
      <c r="H342" s="29">
        <v>44880.87814296296</v>
      </c>
      <c r="I342" s="34" t="s">
        <v>5392</v>
      </c>
      <c r="J342" s="35" t="b">
        <v>0</v>
      </c>
      <c r="K342" s="30" t="s">
        <v>5392</v>
      </c>
    </row>
    <row r="343">
      <c r="A343" s="29">
        <v>44802.28536703704</v>
      </c>
      <c r="B343" s="30" t="s">
        <v>628</v>
      </c>
      <c r="C343" s="30" t="s">
        <v>52</v>
      </c>
      <c r="D343" s="30" t="s">
        <v>5393</v>
      </c>
      <c r="E343" s="31" t="s">
        <v>5012</v>
      </c>
      <c r="F343" s="32">
        <v>44819.0</v>
      </c>
      <c r="G343" s="33" t="s">
        <v>5394</v>
      </c>
      <c r="H343" s="29">
        <v>44802.293605810184</v>
      </c>
      <c r="I343" s="34" t="s">
        <v>5395</v>
      </c>
      <c r="J343" s="35" t="b">
        <v>0</v>
      </c>
      <c r="K343" s="30" t="s">
        <v>5395</v>
      </c>
    </row>
    <row r="344">
      <c r="A344" s="29">
        <v>44799.46138061343</v>
      </c>
      <c r="B344" s="30" t="s">
        <v>1464</v>
      </c>
      <c r="C344" s="30" t="s">
        <v>35</v>
      </c>
      <c r="D344" s="30" t="s">
        <v>5396</v>
      </c>
      <c r="E344" s="31" t="s">
        <v>5397</v>
      </c>
      <c r="F344" s="32">
        <v>44813.0</v>
      </c>
      <c r="G344" s="33" t="s">
        <v>5398</v>
      </c>
      <c r="H344" s="29">
        <v>44799.463757743055</v>
      </c>
      <c r="I344" s="34" t="s">
        <v>5399</v>
      </c>
      <c r="J344" s="35" t="b">
        <v>0</v>
      </c>
      <c r="K344" s="30" t="s">
        <v>5399</v>
      </c>
    </row>
    <row r="345">
      <c r="A345" s="29">
        <v>44798.62285071759</v>
      </c>
      <c r="B345" s="30" t="s">
        <v>732</v>
      </c>
      <c r="C345" s="30" t="s">
        <v>154</v>
      </c>
      <c r="D345" s="30" t="s">
        <v>5400</v>
      </c>
      <c r="E345" s="31" t="s">
        <v>5401</v>
      </c>
      <c r="F345" s="32">
        <v>44872.0</v>
      </c>
      <c r="G345" s="33" t="s">
        <v>5402</v>
      </c>
      <c r="H345" s="29">
        <v>44798.62404789352</v>
      </c>
      <c r="I345" s="34" t="s">
        <v>5403</v>
      </c>
      <c r="J345" s="35" t="b">
        <v>0</v>
      </c>
      <c r="K345" s="30" t="s">
        <v>5403</v>
      </c>
    </row>
    <row r="346">
      <c r="A346" s="29">
        <v>44797.44162064815</v>
      </c>
      <c r="B346" s="30" t="s">
        <v>1712</v>
      </c>
      <c r="C346" s="30" t="s">
        <v>173</v>
      </c>
      <c r="D346" s="30" t="s">
        <v>5404</v>
      </c>
      <c r="E346" s="31" t="s">
        <v>5405</v>
      </c>
      <c r="F346" s="32">
        <v>44835.0</v>
      </c>
      <c r="G346" s="33" t="s">
        <v>5406</v>
      </c>
      <c r="H346" s="29">
        <v>44797.443298935184</v>
      </c>
      <c r="I346" s="34" t="s">
        <v>5407</v>
      </c>
      <c r="J346" s="35" t="b">
        <v>0</v>
      </c>
      <c r="K346" s="30" t="s">
        <v>5407</v>
      </c>
    </row>
    <row r="347">
      <c r="A347" s="29">
        <v>44797.01737091436</v>
      </c>
      <c r="B347" s="30" t="s">
        <v>5408</v>
      </c>
      <c r="C347" s="30" t="s">
        <v>5409</v>
      </c>
      <c r="D347" s="30" t="s">
        <v>5410</v>
      </c>
      <c r="E347" s="31" t="s">
        <v>5411</v>
      </c>
      <c r="F347" s="32">
        <v>44834.0</v>
      </c>
      <c r="G347" s="33" t="s">
        <v>5412</v>
      </c>
      <c r="H347" s="29">
        <v>44797.02059878472</v>
      </c>
      <c r="I347" s="34" t="s">
        <v>5413</v>
      </c>
      <c r="J347" s="35" t="b">
        <v>0</v>
      </c>
      <c r="K347" s="30" t="s">
        <v>5413</v>
      </c>
    </row>
    <row r="348">
      <c r="A348" s="29">
        <v>44796.6256825</v>
      </c>
      <c r="B348" s="30" t="s">
        <v>406</v>
      </c>
      <c r="C348" s="30" t="s">
        <v>407</v>
      </c>
      <c r="D348" s="30" t="s">
        <v>5414</v>
      </c>
      <c r="E348" s="31" t="s">
        <v>5415</v>
      </c>
      <c r="F348" s="32">
        <v>44807.0</v>
      </c>
      <c r="G348" s="33" t="s">
        <v>5416</v>
      </c>
      <c r="H348" s="29">
        <v>44796.627827488424</v>
      </c>
      <c r="I348" s="34" t="s">
        <v>5417</v>
      </c>
      <c r="J348" s="35" t="b">
        <v>0</v>
      </c>
      <c r="K348" s="30" t="s">
        <v>5417</v>
      </c>
    </row>
    <row r="349">
      <c r="A349" s="29">
        <v>44796.59698126157</v>
      </c>
      <c r="B349" s="30" t="s">
        <v>1428</v>
      </c>
      <c r="C349" s="30" t="s">
        <v>209</v>
      </c>
      <c r="D349" s="30" t="s">
        <v>5418</v>
      </c>
      <c r="E349" s="31" t="s">
        <v>5419</v>
      </c>
      <c r="F349" s="32">
        <v>44799.0</v>
      </c>
      <c r="G349" s="33" t="s">
        <v>5420</v>
      </c>
      <c r="H349" s="29">
        <v>44854.76347689815</v>
      </c>
      <c r="I349" s="34" t="s">
        <v>5421</v>
      </c>
      <c r="J349" s="35" t="b">
        <v>0</v>
      </c>
      <c r="K349" s="30" t="s">
        <v>5421</v>
      </c>
    </row>
    <row r="350">
      <c r="A350" s="29">
        <v>44795.533249942135</v>
      </c>
      <c r="B350" s="30" t="s">
        <v>3668</v>
      </c>
      <c r="C350" s="30" t="s">
        <v>173</v>
      </c>
      <c r="D350" s="30" t="s">
        <v>1713</v>
      </c>
      <c r="E350" s="31" t="s">
        <v>5422</v>
      </c>
      <c r="F350" s="32"/>
      <c r="G350" s="33" t="s">
        <v>5423</v>
      </c>
      <c r="H350" s="29">
        <v>44795.53497975694</v>
      </c>
      <c r="I350" s="34" t="s">
        <v>5424</v>
      </c>
      <c r="J350" s="35" t="b">
        <v>0</v>
      </c>
      <c r="K350" s="30" t="s">
        <v>5424</v>
      </c>
    </row>
    <row r="351">
      <c r="A351" s="29">
        <v>44791.71803402778</v>
      </c>
      <c r="B351" s="30" t="s">
        <v>5425</v>
      </c>
      <c r="C351" s="30" t="s">
        <v>35</v>
      </c>
      <c r="D351" s="30" t="s">
        <v>5426</v>
      </c>
      <c r="E351" s="31" t="s">
        <v>5427</v>
      </c>
      <c r="F351" s="32">
        <v>44815.0</v>
      </c>
      <c r="G351" s="33" t="s">
        <v>5428</v>
      </c>
      <c r="H351" s="29">
        <v>44791.718502222226</v>
      </c>
      <c r="I351" s="34"/>
      <c r="J351" s="35" t="b">
        <v>0</v>
      </c>
      <c r="K351" s="30" t="s">
        <v>5429</v>
      </c>
    </row>
    <row r="352">
      <c r="A352" s="29">
        <v>44790.55162424769</v>
      </c>
      <c r="B352" s="30" t="s">
        <v>5430</v>
      </c>
      <c r="C352" s="30" t="s">
        <v>2214</v>
      </c>
      <c r="D352" s="30" t="s">
        <v>5431</v>
      </c>
      <c r="E352" s="31" t="s">
        <v>5432</v>
      </c>
      <c r="F352" s="32">
        <v>44866.0</v>
      </c>
      <c r="G352" s="33" t="s">
        <v>5433</v>
      </c>
      <c r="H352" s="29">
        <v>44825.68974188657</v>
      </c>
      <c r="I352" s="34" t="s">
        <v>5434</v>
      </c>
      <c r="J352" s="35" t="b">
        <v>0</v>
      </c>
      <c r="K352" s="30" t="s">
        <v>5434</v>
      </c>
    </row>
    <row r="353">
      <c r="A353" s="29">
        <v>44790.51639560185</v>
      </c>
      <c r="B353" s="30" t="s">
        <v>5435</v>
      </c>
      <c r="C353" s="30" t="s">
        <v>497</v>
      </c>
      <c r="D353" s="30" t="s">
        <v>196</v>
      </c>
      <c r="E353" s="31"/>
      <c r="F353" s="32"/>
      <c r="G353" s="33" t="s">
        <v>5436</v>
      </c>
      <c r="H353" s="29">
        <v>44790.51716728009</v>
      </c>
      <c r="I353" s="34" t="s">
        <v>5437</v>
      </c>
      <c r="J353" s="35" t="b">
        <v>0</v>
      </c>
      <c r="K353" s="30" t="s">
        <v>5437</v>
      </c>
    </row>
    <row r="354">
      <c r="A354" s="29">
        <v>44790.47906041666</v>
      </c>
      <c r="B354" s="30" t="s">
        <v>5438</v>
      </c>
      <c r="C354" s="30" t="s">
        <v>81</v>
      </c>
      <c r="D354" s="30" t="s">
        <v>224</v>
      </c>
      <c r="E354" s="31" t="s">
        <v>5439</v>
      </c>
      <c r="F354" s="32">
        <v>44797.0</v>
      </c>
      <c r="G354" s="33" t="s">
        <v>5440</v>
      </c>
      <c r="H354" s="29">
        <v>44790.48037885416</v>
      </c>
      <c r="I354" s="34" t="s">
        <v>5441</v>
      </c>
      <c r="J354" s="35" t="b">
        <v>0</v>
      </c>
      <c r="K354" s="30" t="s">
        <v>5441</v>
      </c>
    </row>
    <row r="355">
      <c r="A355" s="29">
        <v>44789.66431153935</v>
      </c>
      <c r="B355" s="30" t="s">
        <v>5442</v>
      </c>
      <c r="C355" s="30" t="s">
        <v>713</v>
      </c>
      <c r="D355" s="30" t="s">
        <v>5443</v>
      </c>
      <c r="E355" s="31" t="s">
        <v>5444</v>
      </c>
      <c r="F355" s="32">
        <v>44817.0</v>
      </c>
      <c r="G355" s="33" t="s">
        <v>5445</v>
      </c>
      <c r="H355" s="29"/>
      <c r="I355" s="34"/>
      <c r="J355" s="35" t="b">
        <v>0</v>
      </c>
      <c r="K355" s="30"/>
    </row>
    <row r="356">
      <c r="A356" s="29">
        <v>44789.6628212963</v>
      </c>
      <c r="B356" s="30" t="s">
        <v>5442</v>
      </c>
      <c r="C356" s="30" t="s">
        <v>713</v>
      </c>
      <c r="D356" s="30" t="s">
        <v>5446</v>
      </c>
      <c r="E356" s="31" t="s">
        <v>5444</v>
      </c>
      <c r="F356" s="32">
        <v>44817.0</v>
      </c>
      <c r="G356" s="33" t="s">
        <v>5447</v>
      </c>
      <c r="H356" s="29">
        <v>44796.23785635417</v>
      </c>
      <c r="I356" s="34"/>
      <c r="J356" s="35" t="b">
        <v>0</v>
      </c>
      <c r="K356" s="30"/>
    </row>
    <row r="357">
      <c r="A357" s="29">
        <v>44789.62845887731</v>
      </c>
      <c r="B357" s="30" t="s">
        <v>732</v>
      </c>
      <c r="C357" s="30" t="s">
        <v>154</v>
      </c>
      <c r="D357" s="30" t="s">
        <v>5448</v>
      </c>
      <c r="E357" s="31"/>
      <c r="F357" s="32">
        <v>44805.0</v>
      </c>
      <c r="G357" s="33" t="s">
        <v>5449</v>
      </c>
      <c r="H357" s="29"/>
      <c r="I357" s="34"/>
      <c r="J357" s="35" t="b">
        <v>0</v>
      </c>
      <c r="K357" s="30"/>
    </row>
    <row r="358">
      <c r="A358" s="29">
        <v>44786.19460131944</v>
      </c>
      <c r="B358" s="30" t="s">
        <v>5450</v>
      </c>
      <c r="C358" s="30" t="s">
        <v>758</v>
      </c>
      <c r="D358" s="30" t="s">
        <v>5451</v>
      </c>
      <c r="E358" s="31" t="s">
        <v>5452</v>
      </c>
      <c r="F358" s="32">
        <v>44819.0</v>
      </c>
      <c r="G358" s="33" t="s">
        <v>5453</v>
      </c>
      <c r="H358" s="29">
        <v>44786.19717008102</v>
      </c>
      <c r="I358" s="34" t="s">
        <v>5437</v>
      </c>
      <c r="J358" s="35" t="b">
        <v>0</v>
      </c>
      <c r="K358" s="30" t="s">
        <v>5437</v>
      </c>
    </row>
    <row r="359">
      <c r="A359" s="29">
        <v>44785.30230922454</v>
      </c>
      <c r="B359" s="30" t="s">
        <v>178</v>
      </c>
      <c r="C359" s="30" t="s">
        <v>179</v>
      </c>
      <c r="D359" s="30" t="s">
        <v>5454</v>
      </c>
      <c r="E359" s="31" t="s">
        <v>5455</v>
      </c>
      <c r="F359" s="32">
        <v>44834.0</v>
      </c>
      <c r="G359" s="33" t="s">
        <v>5456</v>
      </c>
      <c r="H359" s="29">
        <v>44785.302809016204</v>
      </c>
      <c r="I359" s="34" t="s">
        <v>5457</v>
      </c>
      <c r="J359" s="35" t="b">
        <v>0</v>
      </c>
      <c r="K359" s="30" t="s">
        <v>5457</v>
      </c>
    </row>
    <row r="360">
      <c r="A360" s="29">
        <v>44784.63736184028</v>
      </c>
      <c r="B360" s="30" t="s">
        <v>2571</v>
      </c>
      <c r="C360" s="30" t="s">
        <v>1765</v>
      </c>
      <c r="D360" s="30" t="s">
        <v>5458</v>
      </c>
      <c r="E360" s="31" t="s">
        <v>5459</v>
      </c>
      <c r="F360" s="32">
        <v>44805.0</v>
      </c>
      <c r="G360" s="33" t="s">
        <v>5460</v>
      </c>
      <c r="H360" s="29">
        <v>44784.63932834491</v>
      </c>
      <c r="I360" s="34" t="s">
        <v>5461</v>
      </c>
      <c r="J360" s="35" t="b">
        <v>0</v>
      </c>
      <c r="K360" s="30" t="s">
        <v>5461</v>
      </c>
    </row>
    <row r="361">
      <c r="A361" s="29">
        <v>44783.318236747684</v>
      </c>
      <c r="B361" s="30" t="s">
        <v>582</v>
      </c>
      <c r="C361" s="30" t="s">
        <v>583</v>
      </c>
      <c r="D361" s="30" t="s">
        <v>5462</v>
      </c>
      <c r="E361" s="31" t="s">
        <v>5463</v>
      </c>
      <c r="F361" s="32">
        <v>44823.0</v>
      </c>
      <c r="G361" s="33" t="s">
        <v>5464</v>
      </c>
      <c r="H361" s="29">
        <v>44798.37351078704</v>
      </c>
      <c r="I361" s="34" t="s">
        <v>5465</v>
      </c>
      <c r="J361" s="35" t="b">
        <v>0</v>
      </c>
      <c r="K361" s="30" t="s">
        <v>5465</v>
      </c>
    </row>
    <row r="362">
      <c r="A362" s="29">
        <v>44782.48787936343</v>
      </c>
      <c r="B362" s="30" t="s">
        <v>5466</v>
      </c>
      <c r="C362" s="30" t="s">
        <v>35</v>
      </c>
      <c r="D362" s="30" t="s">
        <v>5467</v>
      </c>
      <c r="E362" s="31" t="s">
        <v>5468</v>
      </c>
      <c r="F362" s="32">
        <v>44805.0</v>
      </c>
      <c r="G362" s="33" t="s">
        <v>5469</v>
      </c>
      <c r="H362" s="29">
        <v>44782.488631597225</v>
      </c>
      <c r="I362" s="34" t="s">
        <v>5470</v>
      </c>
      <c r="J362" s="35" t="b">
        <v>0</v>
      </c>
      <c r="K362" s="30" t="s">
        <v>5470</v>
      </c>
    </row>
    <row r="363">
      <c r="A363" s="29">
        <v>44781.86187467593</v>
      </c>
      <c r="B363" s="30" t="s">
        <v>732</v>
      </c>
      <c r="C363" s="30" t="s">
        <v>154</v>
      </c>
      <c r="D363" s="30" t="s">
        <v>5471</v>
      </c>
      <c r="E363" s="31" t="s">
        <v>5472</v>
      </c>
      <c r="F363" s="32">
        <v>44810.0</v>
      </c>
      <c r="G363" s="33" t="s">
        <v>5473</v>
      </c>
      <c r="H363" s="29">
        <v>44782.3637878125</v>
      </c>
      <c r="I363" s="34" t="s">
        <v>5470</v>
      </c>
      <c r="J363" s="35" t="b">
        <v>0</v>
      </c>
      <c r="K363" s="30" t="s">
        <v>5470</v>
      </c>
    </row>
    <row r="364">
      <c r="A364" s="29">
        <v>44781.74060078704</v>
      </c>
      <c r="B364" s="30" t="s">
        <v>5474</v>
      </c>
      <c r="C364" s="30" t="s">
        <v>23</v>
      </c>
      <c r="D364" s="30" t="s">
        <v>3420</v>
      </c>
      <c r="E364" s="31" t="s">
        <v>5475</v>
      </c>
      <c r="F364" s="32">
        <v>44834.0</v>
      </c>
      <c r="G364" s="33" t="s">
        <v>5476</v>
      </c>
      <c r="H364" s="29"/>
      <c r="I364" s="34"/>
      <c r="J364" s="35" t="b">
        <v>0</v>
      </c>
      <c r="K364" s="30"/>
    </row>
    <row r="365">
      <c r="A365" s="29">
        <v>44781.19191194444</v>
      </c>
      <c r="B365" s="30" t="s">
        <v>5289</v>
      </c>
      <c r="C365" s="30" t="s">
        <v>52</v>
      </c>
      <c r="D365" s="30" t="s">
        <v>5477</v>
      </c>
      <c r="E365" s="31" t="s">
        <v>5478</v>
      </c>
      <c r="F365" s="32">
        <v>44822.0</v>
      </c>
      <c r="G365" s="33" t="s">
        <v>5479</v>
      </c>
      <c r="H365" s="29">
        <v>44781.192233912036</v>
      </c>
      <c r="I365" s="34" t="s">
        <v>5480</v>
      </c>
      <c r="J365" s="35" t="b">
        <v>0</v>
      </c>
      <c r="K365" s="30" t="s">
        <v>5480</v>
      </c>
    </row>
    <row r="366">
      <c r="A366" s="29">
        <v>44778.552781122686</v>
      </c>
      <c r="B366" s="30" t="s">
        <v>5481</v>
      </c>
      <c r="C366" s="30" t="s">
        <v>35</v>
      </c>
      <c r="D366" s="30" t="s">
        <v>5482</v>
      </c>
      <c r="E366" s="31" t="s">
        <v>5483</v>
      </c>
      <c r="F366" s="32">
        <v>44795.0</v>
      </c>
      <c r="G366" s="33" t="s">
        <v>5484</v>
      </c>
      <c r="H366" s="29">
        <v>44779.611626377315</v>
      </c>
      <c r="I366" s="34" t="s">
        <v>5485</v>
      </c>
      <c r="J366" s="35" t="b">
        <v>0</v>
      </c>
      <c r="K366" s="30" t="s">
        <v>5485</v>
      </c>
    </row>
    <row r="367">
      <c r="A367" s="29">
        <v>44778.372001944444</v>
      </c>
      <c r="B367" s="30" t="s">
        <v>336</v>
      </c>
      <c r="C367" s="30" t="s">
        <v>35</v>
      </c>
      <c r="D367" s="30" t="s">
        <v>5486</v>
      </c>
      <c r="E367" s="31" t="s">
        <v>5487</v>
      </c>
      <c r="F367" s="32">
        <v>44849.0</v>
      </c>
      <c r="G367" s="33" t="s">
        <v>5488</v>
      </c>
      <c r="H367" s="29">
        <v>44799.57376077546</v>
      </c>
      <c r="I367" s="37" t="s">
        <v>5489</v>
      </c>
      <c r="J367" s="35" t="b">
        <v>0</v>
      </c>
      <c r="K367" s="30" t="s">
        <v>5490</v>
      </c>
    </row>
    <row r="368">
      <c r="A368" s="29">
        <v>44778.337640046295</v>
      </c>
      <c r="B368" s="30" t="s">
        <v>1840</v>
      </c>
      <c r="C368" s="30" t="s">
        <v>425</v>
      </c>
      <c r="D368" s="30" t="s">
        <v>5491</v>
      </c>
      <c r="E368" s="31" t="s">
        <v>5492</v>
      </c>
      <c r="F368" s="32">
        <v>44865.0</v>
      </c>
      <c r="G368" s="33" t="s">
        <v>5493</v>
      </c>
      <c r="H368" s="29">
        <v>44778.33972881944</v>
      </c>
      <c r="I368" s="34" t="s">
        <v>5494</v>
      </c>
      <c r="J368" s="35" t="b">
        <v>0</v>
      </c>
      <c r="K368" s="30" t="s">
        <v>5494</v>
      </c>
    </row>
    <row r="369">
      <c r="A369" s="29">
        <v>44777.545723738425</v>
      </c>
      <c r="B369" s="30" t="s">
        <v>5495</v>
      </c>
      <c r="C369" s="30" t="s">
        <v>44</v>
      </c>
      <c r="D369" s="30" t="s">
        <v>5496</v>
      </c>
      <c r="E369" s="31" t="s">
        <v>5497</v>
      </c>
      <c r="F369" s="32"/>
      <c r="G369" s="33" t="s">
        <v>5498</v>
      </c>
      <c r="H369" s="29">
        <v>44777.546794849535</v>
      </c>
      <c r="I369" s="34" t="s">
        <v>5499</v>
      </c>
      <c r="J369" s="35" t="b">
        <v>0</v>
      </c>
      <c r="K369" s="30" t="s">
        <v>5499</v>
      </c>
    </row>
    <row r="370">
      <c r="A370" s="29">
        <v>44777.53454168982</v>
      </c>
      <c r="B370" s="30" t="s">
        <v>5500</v>
      </c>
      <c r="C370" s="30" t="s">
        <v>35</v>
      </c>
      <c r="D370" s="30" t="s">
        <v>5501</v>
      </c>
      <c r="E370" s="31" t="s">
        <v>5502</v>
      </c>
      <c r="F370" s="32">
        <v>44851.0</v>
      </c>
      <c r="G370" s="33" t="s">
        <v>5503</v>
      </c>
      <c r="H370" s="29">
        <v>44777.53557086806</v>
      </c>
      <c r="I370" s="34" t="s">
        <v>5504</v>
      </c>
      <c r="J370" s="35" t="b">
        <v>0</v>
      </c>
      <c r="K370" s="30" t="s">
        <v>5504</v>
      </c>
    </row>
    <row r="371">
      <c r="A371" s="29">
        <v>44776.61233229167</v>
      </c>
      <c r="B371" s="30" t="s">
        <v>732</v>
      </c>
      <c r="C371" s="30" t="s">
        <v>154</v>
      </c>
      <c r="D371" s="30" t="s">
        <v>5505</v>
      </c>
      <c r="E371" s="31" t="s">
        <v>5506</v>
      </c>
      <c r="F371" s="32">
        <v>44804.0</v>
      </c>
      <c r="G371" s="33" t="s">
        <v>5507</v>
      </c>
      <c r="H371" s="29">
        <v>44776.61331219907</v>
      </c>
      <c r="I371" s="34" t="s">
        <v>5508</v>
      </c>
      <c r="J371" s="35" t="b">
        <v>0</v>
      </c>
      <c r="K371" s="30" t="s">
        <v>5508</v>
      </c>
    </row>
    <row r="372">
      <c r="A372" s="29">
        <v>44776.31328461805</v>
      </c>
      <c r="B372" s="30" t="s">
        <v>1884</v>
      </c>
      <c r="C372" s="30" t="s">
        <v>23</v>
      </c>
      <c r="D372" s="30" t="s">
        <v>5509</v>
      </c>
      <c r="E372" s="31" t="s">
        <v>5510</v>
      </c>
      <c r="F372" s="32">
        <v>44804.0</v>
      </c>
      <c r="G372" s="33" t="s">
        <v>5511</v>
      </c>
      <c r="H372" s="29">
        <v>44776.31359984954</v>
      </c>
      <c r="I372" s="34" t="s">
        <v>5512</v>
      </c>
      <c r="J372" s="35" t="b">
        <v>0</v>
      </c>
      <c r="K372" s="30" t="s">
        <v>5512</v>
      </c>
    </row>
    <row r="373">
      <c r="A373" s="29">
        <v>44776.301939259254</v>
      </c>
      <c r="B373" s="30" t="s">
        <v>5513</v>
      </c>
      <c r="C373" s="30" t="s">
        <v>443</v>
      </c>
      <c r="D373" s="30" t="s">
        <v>5514</v>
      </c>
      <c r="E373" s="31"/>
      <c r="F373" s="32">
        <v>44804.0</v>
      </c>
      <c r="G373" s="33" t="s">
        <v>5515</v>
      </c>
      <c r="H373" s="29"/>
      <c r="I373" s="34"/>
      <c r="J373" s="35" t="b">
        <v>0</v>
      </c>
      <c r="K373" s="30"/>
    </row>
    <row r="374">
      <c r="A374" s="29">
        <v>44775.52627023148</v>
      </c>
      <c r="B374" s="30" t="s">
        <v>5474</v>
      </c>
      <c r="C374" s="30" t="s">
        <v>23</v>
      </c>
      <c r="D374" s="30" t="s">
        <v>1713</v>
      </c>
      <c r="E374" s="31" t="s">
        <v>5516</v>
      </c>
      <c r="F374" s="32">
        <v>44819.0</v>
      </c>
      <c r="G374" s="33" t="s">
        <v>5517</v>
      </c>
      <c r="H374" s="29"/>
      <c r="I374" s="34"/>
      <c r="J374" s="35" t="b">
        <v>0</v>
      </c>
      <c r="K374" s="30"/>
    </row>
    <row r="375">
      <c r="A375" s="29">
        <v>44775.4011080787</v>
      </c>
      <c r="B375" s="30" t="s">
        <v>4118</v>
      </c>
      <c r="C375" s="30" t="s">
        <v>44</v>
      </c>
      <c r="D375" s="30" t="s">
        <v>5518</v>
      </c>
      <c r="E375" s="31" t="s">
        <v>5519</v>
      </c>
      <c r="F375" s="32">
        <v>44900.0</v>
      </c>
      <c r="G375" s="33" t="s">
        <v>5520</v>
      </c>
      <c r="H375" s="29">
        <v>44775.40309628472</v>
      </c>
      <c r="I375" s="34" t="s">
        <v>5521</v>
      </c>
      <c r="J375" s="35" t="b">
        <v>0</v>
      </c>
      <c r="K375" s="30" t="s">
        <v>5521</v>
      </c>
    </row>
    <row r="376">
      <c r="A376" s="29">
        <v>44772.38769591435</v>
      </c>
      <c r="B376" s="30" t="s">
        <v>5522</v>
      </c>
      <c r="C376" s="30" t="s">
        <v>179</v>
      </c>
      <c r="D376" s="30" t="s">
        <v>2810</v>
      </c>
      <c r="E376" s="31" t="s">
        <v>5523</v>
      </c>
      <c r="F376" s="32">
        <v>44785.0</v>
      </c>
      <c r="G376" s="33" t="s">
        <v>5524</v>
      </c>
      <c r="H376" s="29">
        <v>44772.38891524306</v>
      </c>
      <c r="I376" s="34" t="s">
        <v>5525</v>
      </c>
      <c r="J376" s="35" t="b">
        <v>0</v>
      </c>
      <c r="K376" s="30" t="s">
        <v>5525</v>
      </c>
    </row>
    <row r="377">
      <c r="A377" s="29">
        <v>44771.467102939816</v>
      </c>
      <c r="B377" s="30" t="s">
        <v>732</v>
      </c>
      <c r="C377" s="30" t="s">
        <v>154</v>
      </c>
      <c r="D377" s="30" t="s">
        <v>5526</v>
      </c>
      <c r="E377" s="31" t="s">
        <v>5527</v>
      </c>
      <c r="F377" s="32">
        <v>44813.0</v>
      </c>
      <c r="G377" s="33" t="s">
        <v>5528</v>
      </c>
      <c r="H377" s="29">
        <v>44771.46657619213</v>
      </c>
      <c r="I377" s="34" t="s">
        <v>5529</v>
      </c>
      <c r="J377" s="35" t="b">
        <v>0</v>
      </c>
      <c r="K377" s="30" t="s">
        <v>5529</v>
      </c>
    </row>
    <row r="378">
      <c r="A378" s="29">
        <v>44770.60815429398</v>
      </c>
      <c r="B378" s="30" t="s">
        <v>5530</v>
      </c>
      <c r="C378" s="30" t="s">
        <v>52</v>
      </c>
      <c r="D378" s="30" t="s">
        <v>5531</v>
      </c>
      <c r="E378" s="31" t="s">
        <v>5532</v>
      </c>
      <c r="F378" s="32">
        <v>44795.0</v>
      </c>
      <c r="G378" s="33" t="s">
        <v>5533</v>
      </c>
      <c r="H378" s="29"/>
      <c r="I378" s="34"/>
      <c r="J378" s="35" t="b">
        <v>0</v>
      </c>
      <c r="K378" s="30"/>
    </row>
    <row r="379">
      <c r="A379" s="29">
        <v>44769.55717490741</v>
      </c>
      <c r="B379" s="30" t="s">
        <v>3691</v>
      </c>
      <c r="C379" s="30" t="s">
        <v>229</v>
      </c>
      <c r="D379" s="30" t="s">
        <v>5534</v>
      </c>
      <c r="E379" s="31" t="s">
        <v>5535</v>
      </c>
      <c r="F379" s="32"/>
      <c r="G379" s="33" t="s">
        <v>5536</v>
      </c>
      <c r="H379" s="29"/>
      <c r="I379" s="34"/>
      <c r="J379" s="35" t="b">
        <v>0</v>
      </c>
      <c r="K379" s="30"/>
    </row>
    <row r="380">
      <c r="A380" s="29">
        <v>44769.53589211806</v>
      </c>
      <c r="B380" s="30" t="s">
        <v>1206</v>
      </c>
      <c r="C380" s="30" t="s">
        <v>44</v>
      </c>
      <c r="D380" s="30" t="s">
        <v>5537</v>
      </c>
      <c r="E380" s="31" t="s">
        <v>5538</v>
      </c>
      <c r="F380" s="32">
        <v>44788.0</v>
      </c>
      <c r="G380" s="33" t="s">
        <v>5539</v>
      </c>
      <c r="H380" s="29"/>
      <c r="I380" s="34"/>
      <c r="J380" s="35" t="b">
        <v>0</v>
      </c>
      <c r="K380" s="30"/>
    </row>
    <row r="381">
      <c r="A381" s="29">
        <v>44768.614348773146</v>
      </c>
      <c r="B381" s="30" t="s">
        <v>5540</v>
      </c>
      <c r="C381" s="30" t="s">
        <v>4047</v>
      </c>
      <c r="D381" s="30" t="s">
        <v>5541</v>
      </c>
      <c r="E381" s="31" t="s">
        <v>5542</v>
      </c>
      <c r="F381" s="32">
        <v>44792.0</v>
      </c>
      <c r="G381" s="33" t="s">
        <v>5543</v>
      </c>
      <c r="H381" s="29"/>
      <c r="I381" s="34"/>
      <c r="J381" s="35" t="b">
        <v>0</v>
      </c>
      <c r="K381" s="30"/>
    </row>
    <row r="382">
      <c r="A382" s="29">
        <v>44768.51607708333</v>
      </c>
      <c r="B382" s="30" t="s">
        <v>1888</v>
      </c>
      <c r="C382" s="30" t="s">
        <v>154</v>
      </c>
      <c r="D382" s="30" t="s">
        <v>2818</v>
      </c>
      <c r="E382" s="31" t="s">
        <v>5544</v>
      </c>
      <c r="F382" s="32">
        <v>44804.0</v>
      </c>
      <c r="G382" s="33" t="s">
        <v>5545</v>
      </c>
      <c r="H382" s="29">
        <v>44768.516918622685</v>
      </c>
      <c r="I382" s="34" t="s">
        <v>5546</v>
      </c>
      <c r="J382" s="35" t="b">
        <v>0</v>
      </c>
      <c r="K382" s="30" t="s">
        <v>5546</v>
      </c>
    </row>
    <row r="383">
      <c r="A383" s="29">
        <v>44767.075198425926</v>
      </c>
      <c r="B383" s="30" t="s">
        <v>975</v>
      </c>
      <c r="C383" s="30" t="s">
        <v>44</v>
      </c>
      <c r="D383" s="30" t="s">
        <v>5547</v>
      </c>
      <c r="E383" s="31" t="s">
        <v>4771</v>
      </c>
      <c r="F383" s="32"/>
      <c r="G383" s="33" t="s">
        <v>5548</v>
      </c>
      <c r="H383" s="29"/>
      <c r="I383" s="34"/>
      <c r="J383" s="35" t="b">
        <v>0</v>
      </c>
      <c r="K383" s="30"/>
    </row>
    <row r="384">
      <c r="A384" s="29">
        <v>44766.48670033565</v>
      </c>
      <c r="B384" s="30" t="s">
        <v>582</v>
      </c>
      <c r="C384" s="30" t="s">
        <v>583</v>
      </c>
      <c r="D384" s="30" t="s">
        <v>5549</v>
      </c>
      <c r="E384" s="31" t="s">
        <v>4257</v>
      </c>
      <c r="F384" s="32">
        <v>44804.0</v>
      </c>
      <c r="G384" s="33" t="s">
        <v>4258</v>
      </c>
      <c r="H384" s="29">
        <v>44766.48981802083</v>
      </c>
      <c r="I384" s="34" t="s">
        <v>5550</v>
      </c>
      <c r="J384" s="35" t="b">
        <v>0</v>
      </c>
      <c r="K384" s="30" t="s">
        <v>5550</v>
      </c>
    </row>
    <row r="385">
      <c r="A385" s="29">
        <v>44764.61678877315</v>
      </c>
      <c r="B385" s="30" t="s">
        <v>5551</v>
      </c>
      <c r="C385" s="30" t="s">
        <v>35</v>
      </c>
      <c r="D385" s="30" t="s">
        <v>5552</v>
      </c>
      <c r="E385" s="31" t="s">
        <v>5553</v>
      </c>
      <c r="F385" s="32">
        <v>44795.0</v>
      </c>
      <c r="G385" s="33" t="s">
        <v>5554</v>
      </c>
      <c r="H385" s="29">
        <v>44764.61870622685</v>
      </c>
      <c r="I385" s="34" t="s">
        <v>5555</v>
      </c>
      <c r="J385" s="35" t="b">
        <v>0</v>
      </c>
      <c r="K385" s="30" t="s">
        <v>5555</v>
      </c>
    </row>
    <row r="386">
      <c r="A386" s="29">
        <v>44764.48425034722</v>
      </c>
      <c r="B386" s="30" t="s">
        <v>424</v>
      </c>
      <c r="C386" s="30" t="s">
        <v>425</v>
      </c>
      <c r="D386" s="30" t="s">
        <v>5556</v>
      </c>
      <c r="E386" s="31" t="s">
        <v>5557</v>
      </c>
      <c r="F386" s="32">
        <v>44795.0</v>
      </c>
      <c r="G386" s="33" t="s">
        <v>4951</v>
      </c>
      <c r="H386" s="29">
        <v>44764.48469557871</v>
      </c>
      <c r="I386" s="34" t="s">
        <v>5558</v>
      </c>
      <c r="J386" s="35" t="b">
        <v>0</v>
      </c>
      <c r="K386" s="30" t="s">
        <v>5558</v>
      </c>
    </row>
    <row r="387">
      <c r="A387" s="29">
        <v>44764.44574030093</v>
      </c>
      <c r="B387" s="30" t="s">
        <v>2222</v>
      </c>
      <c r="C387" s="30" t="s">
        <v>126</v>
      </c>
      <c r="D387" s="30" t="s">
        <v>5559</v>
      </c>
      <c r="E387" s="31" t="s">
        <v>5560</v>
      </c>
      <c r="F387" s="32"/>
      <c r="G387" s="33" t="s">
        <v>5561</v>
      </c>
      <c r="H387" s="29"/>
      <c r="I387" s="34"/>
      <c r="J387" s="35" t="b">
        <v>0</v>
      </c>
      <c r="K387" s="30"/>
    </row>
    <row r="388">
      <c r="A388" s="29">
        <v>44764.33693961806</v>
      </c>
      <c r="B388" s="30" t="s">
        <v>5435</v>
      </c>
      <c r="C388" s="30" t="s">
        <v>497</v>
      </c>
      <c r="D388" s="30" t="s">
        <v>5562</v>
      </c>
      <c r="E388" s="31" t="s">
        <v>5563</v>
      </c>
      <c r="F388" s="32"/>
      <c r="G388" s="33" t="s">
        <v>5564</v>
      </c>
      <c r="H388" s="29">
        <v>44764.35451233796</v>
      </c>
      <c r="I388" s="34" t="s">
        <v>5565</v>
      </c>
      <c r="J388" s="35" t="b">
        <v>0</v>
      </c>
      <c r="K388" s="30" t="s">
        <v>5565</v>
      </c>
    </row>
    <row r="389">
      <c r="A389" s="29">
        <v>44764.29777322916</v>
      </c>
      <c r="B389" s="30" t="s">
        <v>98</v>
      </c>
      <c r="C389" s="30" t="s">
        <v>99</v>
      </c>
      <c r="D389" s="30" t="s">
        <v>2413</v>
      </c>
      <c r="E389" s="31" t="s">
        <v>5082</v>
      </c>
      <c r="F389" s="32">
        <v>44783.0</v>
      </c>
      <c r="G389" s="33" t="s">
        <v>5083</v>
      </c>
      <c r="H389" s="29">
        <v>44764.29835898148</v>
      </c>
      <c r="I389" s="34" t="s">
        <v>5566</v>
      </c>
      <c r="J389" s="35" t="b">
        <v>0</v>
      </c>
      <c r="K389" s="30" t="s">
        <v>5566</v>
      </c>
    </row>
    <row r="390">
      <c r="A390" s="29">
        <v>44763.8399253588</v>
      </c>
      <c r="B390" s="30" t="s">
        <v>5567</v>
      </c>
      <c r="C390" s="30" t="s">
        <v>213</v>
      </c>
      <c r="D390" s="30" t="s">
        <v>5568</v>
      </c>
      <c r="E390" s="31" t="s">
        <v>5569</v>
      </c>
      <c r="F390" s="32">
        <v>44926.0</v>
      </c>
      <c r="G390" s="33" t="s">
        <v>5570</v>
      </c>
      <c r="H390" s="29">
        <v>44763.842215219905</v>
      </c>
      <c r="I390" s="34" t="s">
        <v>5571</v>
      </c>
      <c r="J390" s="35" t="b">
        <v>0</v>
      </c>
      <c r="K390" s="30" t="s">
        <v>5571</v>
      </c>
    </row>
    <row r="391">
      <c r="A391" s="29">
        <v>44763.560255289354</v>
      </c>
      <c r="B391" s="30" t="s">
        <v>1728</v>
      </c>
      <c r="C391" s="30" t="s">
        <v>76</v>
      </c>
      <c r="D391" s="30" t="s">
        <v>5572</v>
      </c>
      <c r="E391" s="31" t="s">
        <v>5573</v>
      </c>
      <c r="F391" s="32">
        <v>44788.0</v>
      </c>
      <c r="G391" s="33" t="s">
        <v>5574</v>
      </c>
      <c r="H391" s="29">
        <v>44763.84070033565</v>
      </c>
      <c r="I391" s="34" t="s">
        <v>5575</v>
      </c>
      <c r="J391" s="35" t="b">
        <v>0</v>
      </c>
      <c r="K391" s="30" t="s">
        <v>5575</v>
      </c>
    </row>
    <row r="392">
      <c r="A392" s="29">
        <v>44763.495015057866</v>
      </c>
      <c r="B392" s="30" t="s">
        <v>1884</v>
      </c>
      <c r="C392" s="30" t="s">
        <v>23</v>
      </c>
      <c r="D392" s="30" t="s">
        <v>3508</v>
      </c>
      <c r="E392" s="31" t="s">
        <v>5576</v>
      </c>
      <c r="F392" s="32">
        <v>44804.0</v>
      </c>
      <c r="G392" s="33" t="s">
        <v>5577</v>
      </c>
      <c r="H392" s="29">
        <v>44763.506438553246</v>
      </c>
      <c r="I392" s="34" t="s">
        <v>5578</v>
      </c>
      <c r="J392" s="35" t="b">
        <v>0</v>
      </c>
      <c r="K392" s="30" t="s">
        <v>5578</v>
      </c>
    </row>
    <row r="393">
      <c r="A393" s="29">
        <v>44763.46943865741</v>
      </c>
      <c r="B393" s="30" t="s">
        <v>5579</v>
      </c>
      <c r="C393" s="30" t="s">
        <v>44</v>
      </c>
      <c r="D393" s="30" t="s">
        <v>1529</v>
      </c>
      <c r="E393" s="31" t="s">
        <v>5580</v>
      </c>
      <c r="F393" s="32">
        <v>44895.0</v>
      </c>
      <c r="G393" s="33" t="s">
        <v>5581</v>
      </c>
      <c r="H393" s="29"/>
      <c r="I393" s="34"/>
      <c r="J393" s="35" t="b">
        <v>0</v>
      </c>
      <c r="K393" s="30"/>
    </row>
    <row r="394">
      <c r="A394" s="29">
        <v>44763.44659842593</v>
      </c>
      <c r="B394" s="30" t="s">
        <v>5582</v>
      </c>
      <c r="C394" s="30" t="s">
        <v>242</v>
      </c>
      <c r="D394" s="30" t="s">
        <v>5583</v>
      </c>
      <c r="E394" s="31" t="s">
        <v>5584</v>
      </c>
      <c r="F394" s="32"/>
      <c r="G394" s="33" t="s">
        <v>5585</v>
      </c>
      <c r="H394" s="29">
        <v>44764.29935487268</v>
      </c>
      <c r="I394" s="34" t="s">
        <v>5586</v>
      </c>
      <c r="J394" s="35" t="b">
        <v>0</v>
      </c>
      <c r="K394" s="30" t="s">
        <v>5586</v>
      </c>
    </row>
    <row r="395">
      <c r="A395" s="29">
        <v>44763.422167847224</v>
      </c>
      <c r="B395" s="30" t="s">
        <v>367</v>
      </c>
      <c r="C395" s="30" t="s">
        <v>368</v>
      </c>
      <c r="D395" s="30" t="s">
        <v>5587</v>
      </c>
      <c r="E395" s="31" t="s">
        <v>5588</v>
      </c>
      <c r="F395" s="32">
        <v>44804.0</v>
      </c>
      <c r="G395" s="33" t="s">
        <v>5589</v>
      </c>
      <c r="H395" s="29">
        <v>44830.305654641204</v>
      </c>
      <c r="I395" s="34" t="s">
        <v>5590</v>
      </c>
      <c r="J395" s="35" t="b">
        <v>0</v>
      </c>
      <c r="K395" s="30" t="s">
        <v>5590</v>
      </c>
    </row>
    <row r="396">
      <c r="A396" s="29">
        <v>44763.37603122686</v>
      </c>
      <c r="B396" s="30" t="s">
        <v>2277</v>
      </c>
      <c r="C396" s="30" t="s">
        <v>452</v>
      </c>
      <c r="D396" s="30" t="s">
        <v>5591</v>
      </c>
      <c r="E396" s="31" t="s">
        <v>5592</v>
      </c>
      <c r="F396" s="32">
        <v>44805.0</v>
      </c>
      <c r="G396" s="33" t="s">
        <v>5593</v>
      </c>
      <c r="H396" s="29">
        <v>44931.547916655094</v>
      </c>
      <c r="I396" s="34" t="s">
        <v>5594</v>
      </c>
      <c r="J396" s="35" t="b">
        <v>0</v>
      </c>
      <c r="K396" s="30" t="s">
        <v>5594</v>
      </c>
    </row>
    <row r="397">
      <c r="A397" s="29">
        <v>44763.35488269676</v>
      </c>
      <c r="B397" s="30" t="s">
        <v>1214</v>
      </c>
      <c r="C397" s="30" t="s">
        <v>103</v>
      </c>
      <c r="D397" s="30" t="s">
        <v>5595</v>
      </c>
      <c r="E397" s="31" t="s">
        <v>5596</v>
      </c>
      <c r="F397" s="32">
        <v>44788.0</v>
      </c>
      <c r="G397" s="33" t="s">
        <v>5597</v>
      </c>
      <c r="H397" s="29">
        <v>44763.355200868056</v>
      </c>
      <c r="I397" s="34" t="s">
        <v>5598</v>
      </c>
      <c r="J397" s="35" t="b">
        <v>0</v>
      </c>
      <c r="K397" s="30" t="s">
        <v>5598</v>
      </c>
    </row>
    <row r="398">
      <c r="A398" s="29">
        <v>44763.313264027776</v>
      </c>
      <c r="B398" s="30" t="s">
        <v>851</v>
      </c>
      <c r="C398" s="30" t="s">
        <v>99</v>
      </c>
      <c r="D398" s="30" t="s">
        <v>5599</v>
      </c>
      <c r="E398" s="31" t="s">
        <v>5600</v>
      </c>
      <c r="F398" s="32">
        <v>44774.0</v>
      </c>
      <c r="G398" s="33" t="s">
        <v>5601</v>
      </c>
      <c r="H398" s="29">
        <v>44763.313780462966</v>
      </c>
      <c r="I398" s="34" t="s">
        <v>5602</v>
      </c>
      <c r="J398" s="35" t="b">
        <v>0</v>
      </c>
      <c r="K398" s="30" t="s">
        <v>5602</v>
      </c>
    </row>
    <row r="399">
      <c r="A399" s="29">
        <v>44763.26435290509</v>
      </c>
      <c r="B399" s="30" t="s">
        <v>1291</v>
      </c>
      <c r="C399" s="30" t="s">
        <v>213</v>
      </c>
      <c r="D399" s="30" t="s">
        <v>5603</v>
      </c>
      <c r="E399" s="31" t="s">
        <v>5604</v>
      </c>
      <c r="F399" s="32"/>
      <c r="G399" s="33" t="s">
        <v>5605</v>
      </c>
      <c r="H399" s="29"/>
      <c r="I399" s="34"/>
      <c r="J399" s="35" t="b">
        <v>0</v>
      </c>
      <c r="K399" s="30"/>
    </row>
    <row r="400">
      <c r="A400" s="29">
        <v>44763.264001504635</v>
      </c>
      <c r="B400" s="30" t="s">
        <v>5606</v>
      </c>
      <c r="C400" s="30" t="s">
        <v>213</v>
      </c>
      <c r="D400" s="30" t="s">
        <v>5607</v>
      </c>
      <c r="E400" s="31" t="s">
        <v>5608</v>
      </c>
      <c r="F400" s="32"/>
      <c r="G400" s="33" t="s">
        <v>5609</v>
      </c>
      <c r="H400" s="29"/>
      <c r="I400" s="34"/>
      <c r="J400" s="35" t="b">
        <v>0</v>
      </c>
      <c r="K400" s="30"/>
    </row>
    <row r="401">
      <c r="A401" s="29">
        <v>44763.22698810185</v>
      </c>
      <c r="B401" s="30" t="s">
        <v>5190</v>
      </c>
      <c r="C401" s="30" t="s">
        <v>81</v>
      </c>
      <c r="D401" s="30" t="s">
        <v>5610</v>
      </c>
      <c r="E401" s="31" t="s">
        <v>5611</v>
      </c>
      <c r="F401" s="32">
        <v>44793.0</v>
      </c>
      <c r="G401" s="33" t="s">
        <v>5612</v>
      </c>
      <c r="H401" s="29"/>
      <c r="I401" s="34"/>
      <c r="J401" s="35" t="b">
        <v>0</v>
      </c>
      <c r="K401" s="30"/>
    </row>
    <row r="402">
      <c r="A402" s="29">
        <v>44762.7363708912</v>
      </c>
      <c r="B402" s="30" t="s">
        <v>2070</v>
      </c>
      <c r="C402" s="30" t="s">
        <v>103</v>
      </c>
      <c r="D402" s="30" t="s">
        <v>5613</v>
      </c>
      <c r="E402" s="31" t="s">
        <v>5614</v>
      </c>
      <c r="F402" s="32">
        <v>44769.0</v>
      </c>
      <c r="G402" s="33" t="s">
        <v>5615</v>
      </c>
      <c r="H402" s="29">
        <v>44774.40786789352</v>
      </c>
      <c r="I402" s="34" t="s">
        <v>5616</v>
      </c>
      <c r="J402" s="35" t="b">
        <v>0</v>
      </c>
      <c r="K402" s="30" t="s">
        <v>5616</v>
      </c>
    </row>
    <row r="403">
      <c r="A403" s="29">
        <v>44760.6235575926</v>
      </c>
      <c r="B403" s="30" t="s">
        <v>1214</v>
      </c>
      <c r="C403" s="30" t="s">
        <v>103</v>
      </c>
      <c r="D403" s="30" t="s">
        <v>5595</v>
      </c>
      <c r="E403" s="31" t="s">
        <v>5596</v>
      </c>
      <c r="F403" s="32">
        <v>44788.0</v>
      </c>
      <c r="G403" s="33" t="s">
        <v>5597</v>
      </c>
      <c r="H403" s="29">
        <v>44760.624419722226</v>
      </c>
      <c r="I403" s="34" t="s">
        <v>5598</v>
      </c>
      <c r="J403" s="35" t="b">
        <v>0</v>
      </c>
      <c r="K403" s="30" t="s">
        <v>5598</v>
      </c>
    </row>
    <row r="404">
      <c r="A404" s="29">
        <v>44760.39031736111</v>
      </c>
      <c r="B404" s="30" t="s">
        <v>5617</v>
      </c>
      <c r="C404" s="30" t="s">
        <v>154</v>
      </c>
      <c r="D404" s="30" t="s">
        <v>5618</v>
      </c>
      <c r="E404" s="31" t="s">
        <v>5619</v>
      </c>
      <c r="F404" s="32">
        <v>44788.0</v>
      </c>
      <c r="G404" s="33" t="s">
        <v>5620</v>
      </c>
      <c r="H404" s="29"/>
      <c r="I404" s="34"/>
      <c r="J404" s="35" t="b">
        <v>0</v>
      </c>
      <c r="K404" s="30"/>
    </row>
    <row r="405">
      <c r="A405" s="29">
        <v>44758.32120868056</v>
      </c>
      <c r="B405" s="30" t="s">
        <v>5621</v>
      </c>
      <c r="C405" s="30" t="s">
        <v>76</v>
      </c>
      <c r="D405" s="30" t="s">
        <v>5622</v>
      </c>
      <c r="E405" s="31" t="s">
        <v>5623</v>
      </c>
      <c r="F405" s="32">
        <v>44779.0</v>
      </c>
      <c r="G405" s="33" t="s">
        <v>5624</v>
      </c>
      <c r="H405" s="29"/>
      <c r="I405" s="34"/>
      <c r="J405" s="35" t="b">
        <v>0</v>
      </c>
      <c r="K405" s="30"/>
    </row>
    <row r="406">
      <c r="A406" s="29">
        <v>44757.667441990736</v>
      </c>
      <c r="B406" s="30" t="s">
        <v>1888</v>
      </c>
      <c r="C406" s="30" t="s">
        <v>154</v>
      </c>
      <c r="D406" s="30" t="s">
        <v>5625</v>
      </c>
      <c r="E406" s="31" t="s">
        <v>5626</v>
      </c>
      <c r="F406" s="32">
        <v>44768.0</v>
      </c>
      <c r="G406" s="33" t="s">
        <v>5627</v>
      </c>
      <c r="H406" s="29"/>
      <c r="I406" s="34"/>
      <c r="J406" s="35" t="b">
        <v>0</v>
      </c>
      <c r="K406" s="30"/>
    </row>
    <row r="407">
      <c r="A407" s="29">
        <v>44757.42360333333</v>
      </c>
      <c r="B407" s="30" t="s">
        <v>628</v>
      </c>
      <c r="C407" s="30" t="s">
        <v>52</v>
      </c>
      <c r="D407" s="30" t="s">
        <v>5628</v>
      </c>
      <c r="E407" s="31" t="s">
        <v>5629</v>
      </c>
      <c r="F407" s="32">
        <v>44773.0</v>
      </c>
      <c r="G407" s="33" t="s">
        <v>5630</v>
      </c>
      <c r="H407" s="29"/>
      <c r="I407" s="34"/>
      <c r="J407" s="35" t="b">
        <v>0</v>
      </c>
      <c r="K407" s="30"/>
    </row>
    <row r="408">
      <c r="A408" s="29">
        <v>44757.2129766088</v>
      </c>
      <c r="B408" s="30" t="s">
        <v>5530</v>
      </c>
      <c r="C408" s="30" t="s">
        <v>52</v>
      </c>
      <c r="D408" s="30" t="s">
        <v>5631</v>
      </c>
      <c r="E408" s="31" t="s">
        <v>5632</v>
      </c>
      <c r="F408" s="32">
        <v>44777.0</v>
      </c>
      <c r="G408" s="33" t="s">
        <v>5633</v>
      </c>
      <c r="H408" s="29"/>
      <c r="I408" s="34"/>
      <c r="J408" s="35" t="b">
        <v>0</v>
      </c>
      <c r="K408" s="30"/>
    </row>
    <row r="409">
      <c r="A409" s="29">
        <v>44756.42208708334</v>
      </c>
      <c r="B409" s="30" t="s">
        <v>5634</v>
      </c>
      <c r="C409" s="30" t="s">
        <v>48</v>
      </c>
      <c r="D409" s="30" t="s">
        <v>5635</v>
      </c>
      <c r="E409" s="31" t="s">
        <v>5636</v>
      </c>
      <c r="F409" s="32">
        <v>44778.0</v>
      </c>
      <c r="G409" s="33" t="s">
        <v>5637</v>
      </c>
      <c r="H409" s="29"/>
      <c r="I409" s="34"/>
      <c r="J409" s="35" t="b">
        <v>0</v>
      </c>
      <c r="K409" s="30"/>
    </row>
    <row r="410">
      <c r="A410" s="29">
        <v>44754.376775729164</v>
      </c>
      <c r="B410" s="30" t="s">
        <v>5638</v>
      </c>
      <c r="C410" s="30" t="s">
        <v>443</v>
      </c>
      <c r="D410" s="30" t="s">
        <v>5639</v>
      </c>
      <c r="E410" s="31" t="s">
        <v>5640</v>
      </c>
      <c r="F410" s="32">
        <v>44780.0</v>
      </c>
      <c r="G410" s="33" t="s">
        <v>5641</v>
      </c>
      <c r="H410" s="29">
        <v>44754.38176318287</v>
      </c>
      <c r="I410" s="34" t="s">
        <v>5642</v>
      </c>
      <c r="J410" s="35" t="b">
        <v>0</v>
      </c>
      <c r="K410" s="30" t="s">
        <v>5642</v>
      </c>
    </row>
    <row r="411">
      <c r="A411" s="29">
        <v>44753.67900495371</v>
      </c>
      <c r="B411" s="30" t="s">
        <v>3287</v>
      </c>
      <c r="C411" s="30" t="s">
        <v>758</v>
      </c>
      <c r="D411" s="30" t="s">
        <v>5643</v>
      </c>
      <c r="E411" s="31" t="s">
        <v>5644</v>
      </c>
      <c r="F411" s="32">
        <v>44767.0</v>
      </c>
      <c r="G411" s="33" t="s">
        <v>5645</v>
      </c>
      <c r="H411" s="29"/>
      <c r="I411" s="34"/>
      <c r="J411" s="35" t="b">
        <v>0</v>
      </c>
      <c r="K411" s="30"/>
    </row>
    <row r="412">
      <c r="A412" s="29">
        <v>44753.62828934028</v>
      </c>
      <c r="B412" s="30" t="s">
        <v>4954</v>
      </c>
      <c r="C412" s="30" t="s">
        <v>497</v>
      </c>
      <c r="D412" s="30" t="s">
        <v>3755</v>
      </c>
      <c r="E412" s="31" t="s">
        <v>5646</v>
      </c>
      <c r="F412" s="32">
        <v>44774.0</v>
      </c>
      <c r="G412" s="33" t="s">
        <v>5647</v>
      </c>
      <c r="H412" s="29">
        <v>44753.6293878125</v>
      </c>
      <c r="I412" s="34" t="s">
        <v>5648</v>
      </c>
      <c r="J412" s="35" t="b">
        <v>0</v>
      </c>
      <c r="K412" s="30" t="s">
        <v>5648</v>
      </c>
    </row>
    <row r="413">
      <c r="A413" s="29">
        <v>44749.45162519676</v>
      </c>
      <c r="B413" s="30" t="s">
        <v>554</v>
      </c>
      <c r="C413" s="30" t="s">
        <v>200</v>
      </c>
      <c r="D413" s="30" t="s">
        <v>5649</v>
      </c>
      <c r="E413" s="31" t="s">
        <v>5650</v>
      </c>
      <c r="F413" s="32">
        <v>44774.0</v>
      </c>
      <c r="G413" s="33" t="s">
        <v>5651</v>
      </c>
      <c r="H413" s="29">
        <v>44749.452839351856</v>
      </c>
      <c r="I413" s="34" t="s">
        <v>5652</v>
      </c>
      <c r="J413" s="35" t="b">
        <v>0</v>
      </c>
      <c r="K413" s="30" t="s">
        <v>5652</v>
      </c>
    </row>
    <row r="414">
      <c r="A414" s="29">
        <v>44748.69865200232</v>
      </c>
      <c r="B414" s="30" t="s">
        <v>757</v>
      </c>
      <c r="C414" s="30" t="s">
        <v>758</v>
      </c>
      <c r="D414" s="30" t="s">
        <v>5653</v>
      </c>
      <c r="E414" s="31" t="s">
        <v>4652</v>
      </c>
      <c r="F414" s="32">
        <v>44778.0</v>
      </c>
      <c r="G414" s="33" t="s">
        <v>5654</v>
      </c>
      <c r="H414" s="29"/>
      <c r="I414" s="34"/>
      <c r="J414" s="35" t="b">
        <v>0</v>
      </c>
      <c r="K414" s="30"/>
    </row>
    <row r="415">
      <c r="A415" s="29">
        <v>44746.93540342593</v>
      </c>
      <c r="B415" s="30" t="s">
        <v>5655</v>
      </c>
      <c r="C415" s="30" t="s">
        <v>3686</v>
      </c>
      <c r="D415" s="30" t="s">
        <v>5656</v>
      </c>
      <c r="E415" s="31" t="s">
        <v>5657</v>
      </c>
      <c r="F415" s="32">
        <v>44804.0</v>
      </c>
      <c r="G415" s="33" t="s">
        <v>5658</v>
      </c>
      <c r="H415" s="29">
        <v>44746.97829212963</v>
      </c>
      <c r="I415" s="34" t="s">
        <v>5659</v>
      </c>
      <c r="J415" s="35" t="b">
        <v>0</v>
      </c>
      <c r="K415" s="30" t="s">
        <v>5659</v>
      </c>
    </row>
    <row r="416">
      <c r="A416" s="29">
        <v>44736.64855009259</v>
      </c>
      <c r="B416" s="30" t="s">
        <v>411</v>
      </c>
      <c r="C416" s="30" t="s">
        <v>205</v>
      </c>
      <c r="D416" s="30" t="s">
        <v>3599</v>
      </c>
      <c r="E416" s="31"/>
      <c r="F416" s="32">
        <v>44774.0</v>
      </c>
      <c r="G416" s="33" t="s">
        <v>5660</v>
      </c>
      <c r="H416" s="29"/>
      <c r="I416" s="34"/>
      <c r="J416" s="35" t="b">
        <v>0</v>
      </c>
      <c r="K416" s="30"/>
    </row>
    <row r="417">
      <c r="A417" s="29">
        <v>44734.398736840274</v>
      </c>
      <c r="B417" s="30" t="s">
        <v>1100</v>
      </c>
      <c r="C417" s="30" t="s">
        <v>1101</v>
      </c>
      <c r="D417" s="30" t="s">
        <v>5661</v>
      </c>
      <c r="E417" s="31" t="s">
        <v>5662</v>
      </c>
      <c r="F417" s="32">
        <v>44762.0</v>
      </c>
      <c r="G417" s="33" t="s">
        <v>5663</v>
      </c>
      <c r="H417" s="29">
        <v>44734.399270497684</v>
      </c>
      <c r="I417" s="34" t="s">
        <v>5664</v>
      </c>
      <c r="J417" s="35" t="b">
        <v>0</v>
      </c>
      <c r="K417" s="30" t="s">
        <v>5664</v>
      </c>
    </row>
    <row r="418">
      <c r="A418" s="29">
        <v>44720.689309293986</v>
      </c>
      <c r="B418" s="30" t="s">
        <v>228</v>
      </c>
      <c r="C418" s="30" t="s">
        <v>35</v>
      </c>
      <c r="D418" s="30" t="s">
        <v>5665</v>
      </c>
      <c r="E418" s="31" t="s">
        <v>5666</v>
      </c>
      <c r="F418" s="32">
        <v>44773.0</v>
      </c>
      <c r="G418" s="33" t="s">
        <v>5667</v>
      </c>
      <c r="H418" s="29">
        <v>44720.78430908565</v>
      </c>
      <c r="I418" s="34" t="s">
        <v>5668</v>
      </c>
      <c r="J418" s="35" t="b">
        <v>0</v>
      </c>
      <c r="K418" s="30" t="s">
        <v>5668</v>
      </c>
    </row>
    <row r="419" hidden="1">
      <c r="A419" s="29"/>
      <c r="B419" s="30"/>
      <c r="C419" s="30"/>
      <c r="D419" s="30"/>
      <c r="E419" s="31"/>
      <c r="F419" s="32"/>
      <c r="G419" s="36"/>
      <c r="H419" s="29"/>
      <c r="I419" s="34"/>
      <c r="J419" s="35" t="b">
        <v>0</v>
      </c>
      <c r="K419" s="30"/>
    </row>
    <row r="420" hidden="1">
      <c r="A420" s="29"/>
      <c r="B420" s="30"/>
      <c r="C420" s="30"/>
      <c r="D420" s="30"/>
      <c r="E420" s="31"/>
      <c r="F420" s="32"/>
      <c r="G420" s="36"/>
      <c r="H420" s="29"/>
      <c r="I420" s="34"/>
      <c r="J420" s="35" t="b">
        <v>0</v>
      </c>
      <c r="K420" s="30"/>
    </row>
    <row r="421" hidden="1">
      <c r="A421" s="29"/>
      <c r="B421" s="30"/>
      <c r="C421" s="30"/>
      <c r="D421" s="30"/>
      <c r="E421" s="31"/>
      <c r="F421" s="32"/>
      <c r="G421" s="36"/>
      <c r="H421" s="29"/>
      <c r="I421" s="34"/>
      <c r="J421" s="35" t="b">
        <v>0</v>
      </c>
      <c r="K421" s="30"/>
    </row>
    <row r="422" hidden="1">
      <c r="A422" s="29"/>
      <c r="B422" s="30"/>
      <c r="C422" s="30"/>
      <c r="D422" s="30"/>
      <c r="E422" s="31"/>
      <c r="F422" s="32"/>
      <c r="G422" s="36"/>
      <c r="H422" s="29"/>
      <c r="I422" s="34"/>
      <c r="J422" s="35" t="b">
        <v>0</v>
      </c>
      <c r="K422" s="30"/>
    </row>
    <row r="423" hidden="1">
      <c r="A423" s="29"/>
      <c r="B423" s="30"/>
      <c r="C423" s="30"/>
      <c r="D423" s="30"/>
      <c r="E423" s="31"/>
      <c r="F423" s="32"/>
      <c r="G423" s="36"/>
      <c r="H423" s="29"/>
      <c r="I423" s="34"/>
      <c r="J423" s="35" t="b">
        <v>0</v>
      </c>
      <c r="K423" s="30"/>
    </row>
    <row r="424" hidden="1">
      <c r="A424" s="29"/>
      <c r="B424" s="30"/>
      <c r="C424" s="30"/>
      <c r="D424" s="30"/>
      <c r="E424" s="31"/>
      <c r="F424" s="32"/>
      <c r="G424" s="36"/>
      <c r="H424" s="29"/>
      <c r="I424" s="34"/>
      <c r="J424" s="35" t="b">
        <v>0</v>
      </c>
      <c r="K424" s="30"/>
    </row>
    <row r="425" hidden="1">
      <c r="A425" s="29"/>
      <c r="B425" s="30"/>
      <c r="C425" s="30"/>
      <c r="D425" s="30"/>
      <c r="E425" s="31"/>
      <c r="F425" s="32"/>
      <c r="G425" s="36"/>
      <c r="H425" s="29"/>
      <c r="I425" s="34"/>
      <c r="J425" s="35" t="b">
        <v>0</v>
      </c>
      <c r="K425" s="30"/>
    </row>
    <row r="426" hidden="1">
      <c r="A426" s="29"/>
      <c r="B426" s="30"/>
      <c r="C426" s="30"/>
      <c r="D426" s="30"/>
      <c r="E426" s="31"/>
      <c r="F426" s="32"/>
      <c r="G426" s="36"/>
      <c r="H426" s="29"/>
      <c r="I426" s="34"/>
      <c r="J426" s="35" t="b">
        <v>0</v>
      </c>
      <c r="K426" s="30"/>
    </row>
    <row r="427" hidden="1">
      <c r="A427" s="29"/>
      <c r="B427" s="30"/>
      <c r="C427" s="30"/>
      <c r="D427" s="30"/>
      <c r="E427" s="31"/>
      <c r="F427" s="32"/>
      <c r="G427" s="36"/>
      <c r="H427" s="29"/>
      <c r="I427" s="34"/>
      <c r="J427" s="35" t="b">
        <v>0</v>
      </c>
      <c r="K427" s="30"/>
    </row>
    <row r="428" hidden="1">
      <c r="A428" s="29"/>
      <c r="B428" s="30"/>
      <c r="C428" s="30"/>
      <c r="D428" s="30"/>
      <c r="E428" s="31"/>
      <c r="F428" s="32"/>
      <c r="G428" s="36"/>
      <c r="H428" s="29"/>
      <c r="I428" s="34"/>
      <c r="J428" s="35" t="b">
        <v>0</v>
      </c>
      <c r="K428" s="30"/>
    </row>
    <row r="429" hidden="1">
      <c r="A429" s="29"/>
      <c r="B429" s="30"/>
      <c r="C429" s="30"/>
      <c r="D429" s="30"/>
      <c r="E429" s="31"/>
      <c r="F429" s="32"/>
      <c r="G429" s="36"/>
      <c r="H429" s="29"/>
      <c r="I429" s="34"/>
      <c r="J429" s="35" t="b">
        <v>0</v>
      </c>
      <c r="K429" s="30"/>
    </row>
    <row r="430" hidden="1">
      <c r="A430" s="29"/>
      <c r="B430" s="30"/>
      <c r="C430" s="30"/>
      <c r="D430" s="30"/>
      <c r="E430" s="31"/>
      <c r="F430" s="32"/>
      <c r="G430" s="36"/>
      <c r="H430" s="29"/>
      <c r="I430" s="34"/>
      <c r="J430" s="35" t="b">
        <v>0</v>
      </c>
      <c r="K430" s="30"/>
    </row>
    <row r="431" hidden="1">
      <c r="A431" s="29"/>
      <c r="B431" s="30"/>
      <c r="C431" s="30"/>
      <c r="D431" s="30"/>
      <c r="E431" s="31"/>
      <c r="F431" s="32"/>
      <c r="G431" s="36"/>
      <c r="H431" s="29"/>
      <c r="I431" s="34"/>
      <c r="J431" s="35" t="b">
        <v>0</v>
      </c>
      <c r="K431" s="30"/>
    </row>
    <row r="432" hidden="1">
      <c r="A432" s="29"/>
      <c r="B432" s="30"/>
      <c r="C432" s="30"/>
      <c r="D432" s="30"/>
      <c r="E432" s="31"/>
      <c r="F432" s="32"/>
      <c r="G432" s="36"/>
      <c r="H432" s="29"/>
      <c r="I432" s="34"/>
      <c r="J432" s="35" t="b">
        <v>0</v>
      </c>
      <c r="K432" s="30"/>
    </row>
    <row r="433" hidden="1">
      <c r="A433" s="29"/>
      <c r="B433" s="30"/>
      <c r="C433" s="30"/>
      <c r="D433" s="30"/>
      <c r="E433" s="31"/>
      <c r="F433" s="32"/>
      <c r="G433" s="36"/>
      <c r="H433" s="29"/>
      <c r="I433" s="34"/>
      <c r="J433" s="35" t="b">
        <v>0</v>
      </c>
      <c r="K433" s="30"/>
    </row>
    <row r="434" hidden="1">
      <c r="A434" s="29"/>
      <c r="B434" s="30"/>
      <c r="C434" s="30"/>
      <c r="D434" s="30"/>
      <c r="E434" s="31"/>
      <c r="F434" s="32"/>
      <c r="G434" s="36"/>
      <c r="H434" s="29"/>
      <c r="I434" s="34"/>
      <c r="J434" s="35" t="b">
        <v>0</v>
      </c>
      <c r="K434" s="30"/>
    </row>
    <row r="435" hidden="1">
      <c r="A435" s="29"/>
      <c r="B435" s="30"/>
      <c r="C435" s="30"/>
      <c r="D435" s="30"/>
      <c r="E435" s="31"/>
      <c r="F435" s="32"/>
      <c r="G435" s="36"/>
      <c r="H435" s="29"/>
      <c r="I435" s="34"/>
      <c r="J435" s="35" t="b">
        <v>0</v>
      </c>
      <c r="K435" s="30"/>
    </row>
    <row r="436" hidden="1">
      <c r="A436" s="29"/>
      <c r="B436" s="30"/>
      <c r="C436" s="30"/>
      <c r="D436" s="30"/>
      <c r="E436" s="31"/>
      <c r="F436" s="32"/>
      <c r="G436" s="36"/>
      <c r="H436" s="29"/>
      <c r="I436" s="34"/>
      <c r="J436" s="35" t="b">
        <v>0</v>
      </c>
      <c r="K436" s="30"/>
    </row>
    <row r="437" hidden="1">
      <c r="A437" s="29"/>
      <c r="B437" s="30"/>
      <c r="C437" s="30"/>
      <c r="D437" s="30"/>
      <c r="E437" s="31"/>
      <c r="F437" s="32"/>
      <c r="G437" s="36"/>
      <c r="H437" s="29"/>
      <c r="I437" s="34"/>
      <c r="J437" s="35" t="b">
        <v>0</v>
      </c>
      <c r="K437" s="30"/>
    </row>
    <row r="438" hidden="1">
      <c r="A438" s="29"/>
      <c r="B438" s="30"/>
      <c r="C438" s="30"/>
      <c r="D438" s="30"/>
      <c r="E438" s="31"/>
      <c r="F438" s="32"/>
      <c r="G438" s="36"/>
      <c r="H438" s="29"/>
      <c r="I438" s="34"/>
      <c r="J438" s="35" t="b">
        <v>0</v>
      </c>
      <c r="K438" s="30"/>
    </row>
    <row r="439" hidden="1">
      <c r="A439" s="29"/>
      <c r="B439" s="30"/>
      <c r="C439" s="30"/>
      <c r="D439" s="30"/>
      <c r="E439" s="31"/>
      <c r="F439" s="32"/>
      <c r="G439" s="36"/>
      <c r="H439" s="29"/>
      <c r="I439" s="34"/>
      <c r="J439" s="35" t="b">
        <v>0</v>
      </c>
      <c r="K439" s="30"/>
    </row>
    <row r="440" hidden="1">
      <c r="A440" s="29"/>
      <c r="B440" s="30"/>
      <c r="C440" s="30"/>
      <c r="D440" s="30"/>
      <c r="E440" s="31"/>
      <c r="F440" s="32"/>
      <c r="G440" s="36"/>
      <c r="H440" s="29"/>
      <c r="I440" s="34"/>
      <c r="J440" s="35" t="b">
        <v>0</v>
      </c>
      <c r="K440" s="30"/>
    </row>
    <row r="441" hidden="1">
      <c r="A441" s="29"/>
      <c r="B441" s="30"/>
      <c r="C441" s="30"/>
      <c r="D441" s="30"/>
      <c r="E441" s="31"/>
      <c r="F441" s="32"/>
      <c r="G441" s="36"/>
      <c r="H441" s="29"/>
      <c r="I441" s="34"/>
      <c r="J441" s="35" t="b">
        <v>0</v>
      </c>
      <c r="K441" s="30"/>
    </row>
    <row r="442" hidden="1">
      <c r="A442" s="29"/>
      <c r="B442" s="30"/>
      <c r="C442" s="30"/>
      <c r="D442" s="30"/>
      <c r="E442" s="31"/>
      <c r="F442" s="32"/>
      <c r="G442" s="36"/>
      <c r="H442" s="29"/>
      <c r="I442" s="34"/>
      <c r="J442" s="35" t="b">
        <v>0</v>
      </c>
      <c r="K442" s="30"/>
    </row>
    <row r="443" hidden="1">
      <c r="A443" s="29"/>
      <c r="B443" s="30"/>
      <c r="C443" s="30"/>
      <c r="D443" s="30"/>
      <c r="E443" s="31"/>
      <c r="F443" s="32"/>
      <c r="G443" s="36"/>
      <c r="H443" s="29"/>
      <c r="I443" s="34"/>
      <c r="J443" s="35" t="b">
        <v>0</v>
      </c>
      <c r="K443" s="30"/>
    </row>
    <row r="444" hidden="1">
      <c r="A444" s="29"/>
      <c r="B444" s="30"/>
      <c r="C444" s="30"/>
      <c r="D444" s="30"/>
      <c r="E444" s="31"/>
      <c r="F444" s="32"/>
      <c r="G444" s="36"/>
      <c r="H444" s="29"/>
      <c r="I444" s="34"/>
      <c r="J444" s="35" t="b">
        <v>0</v>
      </c>
      <c r="K444" s="30"/>
    </row>
    <row r="445" hidden="1">
      <c r="A445" s="29"/>
      <c r="B445" s="30"/>
      <c r="C445" s="30"/>
      <c r="D445" s="30"/>
      <c r="E445" s="31"/>
      <c r="F445" s="32"/>
      <c r="G445" s="36"/>
      <c r="H445" s="29"/>
      <c r="I445" s="34"/>
      <c r="J445" s="35" t="b">
        <v>0</v>
      </c>
      <c r="K445" s="30"/>
    </row>
    <row r="446" hidden="1">
      <c r="A446" s="29"/>
      <c r="B446" s="30"/>
      <c r="C446" s="30"/>
      <c r="D446" s="30"/>
      <c r="E446" s="31"/>
      <c r="F446" s="32"/>
      <c r="G446" s="36"/>
      <c r="H446" s="29"/>
      <c r="I446" s="34"/>
      <c r="J446" s="35" t="b">
        <v>0</v>
      </c>
      <c r="K446" s="30"/>
    </row>
    <row r="447" hidden="1">
      <c r="A447" s="29"/>
      <c r="B447" s="30"/>
      <c r="C447" s="30"/>
      <c r="D447" s="30"/>
      <c r="E447" s="31"/>
      <c r="F447" s="32"/>
      <c r="G447" s="36"/>
      <c r="H447" s="29"/>
      <c r="I447" s="34"/>
      <c r="J447" s="35" t="b">
        <v>0</v>
      </c>
      <c r="K447" s="30"/>
    </row>
    <row r="448" hidden="1">
      <c r="A448" s="29"/>
      <c r="B448" s="30"/>
      <c r="C448" s="30"/>
      <c r="D448" s="30"/>
      <c r="E448" s="31"/>
      <c r="F448" s="32"/>
      <c r="G448" s="36"/>
      <c r="H448" s="29"/>
      <c r="I448" s="34"/>
      <c r="J448" s="35" t="b">
        <v>0</v>
      </c>
      <c r="K448" s="30"/>
    </row>
    <row r="449" hidden="1">
      <c r="A449" s="29"/>
      <c r="B449" s="30"/>
      <c r="C449" s="30"/>
      <c r="D449" s="30"/>
      <c r="E449" s="31"/>
      <c r="F449" s="32"/>
      <c r="G449" s="36"/>
      <c r="H449" s="29"/>
      <c r="I449" s="34"/>
      <c r="J449" s="35" t="b">
        <v>0</v>
      </c>
      <c r="K449" s="30"/>
    </row>
    <row r="450" hidden="1">
      <c r="A450" s="29"/>
      <c r="B450" s="30"/>
      <c r="C450" s="30"/>
      <c r="D450" s="30"/>
      <c r="E450" s="31"/>
      <c r="F450" s="32"/>
      <c r="G450" s="36"/>
      <c r="H450" s="29"/>
      <c r="I450" s="34"/>
      <c r="J450" s="35" t="b">
        <v>0</v>
      </c>
      <c r="K450" s="30"/>
    </row>
    <row r="451" hidden="1">
      <c r="A451" s="29"/>
      <c r="B451" s="30"/>
      <c r="C451" s="30"/>
      <c r="D451" s="30"/>
      <c r="E451" s="31"/>
      <c r="F451" s="32"/>
      <c r="G451" s="36"/>
      <c r="H451" s="29"/>
      <c r="I451" s="34"/>
      <c r="J451" s="35" t="b">
        <v>0</v>
      </c>
      <c r="K451" s="30"/>
    </row>
    <row r="452" hidden="1">
      <c r="A452" s="29"/>
      <c r="B452" s="30"/>
      <c r="C452" s="30"/>
      <c r="D452" s="30"/>
      <c r="E452" s="31"/>
      <c r="F452" s="32"/>
      <c r="G452" s="36"/>
      <c r="H452" s="29"/>
      <c r="I452" s="34"/>
      <c r="J452" s="35" t="b">
        <v>0</v>
      </c>
      <c r="K452" s="30"/>
    </row>
    <row r="453" hidden="1">
      <c r="A453" s="29"/>
      <c r="B453" s="30"/>
      <c r="C453" s="30"/>
      <c r="D453" s="30"/>
      <c r="E453" s="31"/>
      <c r="F453" s="32"/>
      <c r="G453" s="36"/>
      <c r="H453" s="29"/>
      <c r="I453" s="34"/>
      <c r="J453" s="35" t="b">
        <v>0</v>
      </c>
      <c r="K453" s="30"/>
    </row>
    <row r="454" hidden="1">
      <c r="A454" s="29"/>
      <c r="B454" s="30"/>
      <c r="C454" s="30"/>
      <c r="D454" s="30"/>
      <c r="E454" s="31"/>
      <c r="F454" s="32"/>
      <c r="G454" s="36"/>
      <c r="H454" s="29"/>
      <c r="I454" s="34"/>
      <c r="J454" s="35" t="b">
        <v>0</v>
      </c>
      <c r="K454" s="30"/>
    </row>
    <row r="455" hidden="1">
      <c r="A455" s="29"/>
      <c r="B455" s="30"/>
      <c r="C455" s="30"/>
      <c r="D455" s="30"/>
      <c r="E455" s="31"/>
      <c r="F455" s="32"/>
      <c r="G455" s="36"/>
      <c r="H455" s="29"/>
      <c r="I455" s="34"/>
      <c r="J455" s="35" t="b">
        <v>0</v>
      </c>
      <c r="K455" s="30"/>
    </row>
    <row r="456" hidden="1">
      <c r="A456" s="29"/>
      <c r="B456" s="30"/>
      <c r="C456" s="30"/>
      <c r="D456" s="30"/>
      <c r="E456" s="31"/>
      <c r="F456" s="32"/>
      <c r="G456" s="36"/>
      <c r="H456" s="29"/>
      <c r="I456" s="34"/>
      <c r="J456" s="35" t="b">
        <v>0</v>
      </c>
      <c r="K456" s="30"/>
    </row>
    <row r="457" hidden="1">
      <c r="A457" s="29"/>
      <c r="B457" s="30"/>
      <c r="C457" s="30"/>
      <c r="D457" s="30"/>
      <c r="E457" s="31"/>
      <c r="F457" s="32"/>
      <c r="G457" s="36"/>
      <c r="H457" s="29"/>
      <c r="I457" s="34"/>
      <c r="J457" s="35" t="b">
        <v>0</v>
      </c>
      <c r="K457" s="30"/>
    </row>
    <row r="458" hidden="1">
      <c r="A458" s="29"/>
      <c r="B458" s="30"/>
      <c r="C458" s="30"/>
      <c r="D458" s="30"/>
      <c r="E458" s="31"/>
      <c r="F458" s="32"/>
      <c r="G458" s="36"/>
      <c r="H458" s="29"/>
      <c r="I458" s="34"/>
      <c r="J458" s="35" t="b">
        <v>0</v>
      </c>
      <c r="K458" s="30"/>
    </row>
    <row r="459" hidden="1">
      <c r="A459" s="29"/>
      <c r="B459" s="30"/>
      <c r="C459" s="30"/>
      <c r="D459" s="30"/>
      <c r="E459" s="31"/>
      <c r="F459" s="32"/>
      <c r="G459" s="36"/>
      <c r="H459" s="29"/>
      <c r="I459" s="34"/>
      <c r="J459" s="35" t="b">
        <v>0</v>
      </c>
      <c r="K459" s="30"/>
    </row>
    <row r="460" hidden="1">
      <c r="A460" s="29"/>
      <c r="B460" s="30"/>
      <c r="C460" s="30"/>
      <c r="D460" s="30"/>
      <c r="E460" s="31"/>
      <c r="F460" s="32"/>
      <c r="G460" s="36"/>
      <c r="H460" s="29"/>
      <c r="I460" s="34"/>
      <c r="J460" s="35" t="b">
        <v>0</v>
      </c>
      <c r="K460" s="30"/>
    </row>
    <row r="461" hidden="1">
      <c r="A461" s="29"/>
      <c r="B461" s="30"/>
      <c r="C461" s="30"/>
      <c r="D461" s="30"/>
      <c r="E461" s="31"/>
      <c r="F461" s="32"/>
      <c r="G461" s="36"/>
      <c r="H461" s="29"/>
      <c r="I461" s="34"/>
      <c r="J461" s="35" t="b">
        <v>0</v>
      </c>
      <c r="K461" s="30"/>
    </row>
    <row r="462" hidden="1">
      <c r="A462" s="29"/>
      <c r="B462" s="30"/>
      <c r="C462" s="30"/>
      <c r="D462" s="30"/>
      <c r="E462" s="31"/>
      <c r="F462" s="32"/>
      <c r="G462" s="36"/>
      <c r="H462" s="29"/>
      <c r="I462" s="34"/>
      <c r="J462" s="35" t="b">
        <v>0</v>
      </c>
      <c r="K462" s="30"/>
    </row>
    <row r="463" hidden="1">
      <c r="A463" s="29"/>
      <c r="B463" s="30"/>
      <c r="C463" s="30"/>
      <c r="D463" s="30"/>
      <c r="E463" s="31"/>
      <c r="F463" s="32"/>
      <c r="G463" s="36"/>
      <c r="H463" s="29"/>
      <c r="I463" s="34"/>
      <c r="J463" s="35" t="b">
        <v>0</v>
      </c>
      <c r="K463" s="30"/>
    </row>
    <row r="464" hidden="1">
      <c r="A464" s="29"/>
      <c r="B464" s="30"/>
      <c r="C464" s="30"/>
      <c r="D464" s="30"/>
      <c r="E464" s="31"/>
      <c r="F464" s="32"/>
      <c r="G464" s="36"/>
      <c r="H464" s="29"/>
      <c r="I464" s="34"/>
      <c r="J464" s="35" t="b">
        <v>0</v>
      </c>
      <c r="K464" s="30"/>
    </row>
    <row r="465" hidden="1">
      <c r="A465" s="29"/>
      <c r="B465" s="30"/>
      <c r="C465" s="30"/>
      <c r="D465" s="30"/>
      <c r="E465" s="31"/>
      <c r="F465" s="32"/>
      <c r="G465" s="36"/>
      <c r="H465" s="29"/>
      <c r="I465" s="34"/>
      <c r="J465" s="35" t="b">
        <v>0</v>
      </c>
      <c r="K465" s="30"/>
    </row>
    <row r="466" hidden="1">
      <c r="A466" s="29"/>
      <c r="B466" s="30"/>
      <c r="C466" s="30"/>
      <c r="D466" s="30"/>
      <c r="E466" s="31"/>
      <c r="F466" s="32"/>
      <c r="G466" s="36"/>
      <c r="H466" s="29"/>
      <c r="I466" s="34"/>
      <c r="J466" s="35" t="b">
        <v>0</v>
      </c>
      <c r="K466" s="30"/>
    </row>
    <row r="467" hidden="1">
      <c r="A467" s="29"/>
      <c r="B467" s="30"/>
      <c r="C467" s="30"/>
      <c r="D467" s="30"/>
      <c r="E467" s="31"/>
      <c r="F467" s="32"/>
      <c r="G467" s="36"/>
      <c r="H467" s="29"/>
      <c r="I467" s="34"/>
      <c r="J467" s="35" t="b">
        <v>0</v>
      </c>
      <c r="K467" s="30"/>
    </row>
    <row r="468" hidden="1">
      <c r="A468" s="29"/>
      <c r="B468" s="30"/>
      <c r="C468" s="30"/>
      <c r="D468" s="30"/>
      <c r="E468" s="31"/>
      <c r="F468" s="32"/>
      <c r="G468" s="36"/>
      <c r="H468" s="29"/>
      <c r="I468" s="34"/>
      <c r="J468" s="35" t="b">
        <v>0</v>
      </c>
      <c r="K468" s="30"/>
    </row>
    <row r="469" hidden="1">
      <c r="A469" s="29"/>
      <c r="B469" s="30"/>
      <c r="C469" s="30"/>
      <c r="D469" s="30"/>
      <c r="E469" s="31"/>
      <c r="F469" s="32"/>
      <c r="G469" s="36"/>
      <c r="H469" s="29"/>
      <c r="I469" s="34"/>
      <c r="J469" s="35" t="b">
        <v>0</v>
      </c>
      <c r="K469" s="30"/>
    </row>
    <row r="470" hidden="1">
      <c r="A470" s="29"/>
      <c r="B470" s="30"/>
      <c r="C470" s="30"/>
      <c r="D470" s="30"/>
      <c r="E470" s="31"/>
      <c r="F470" s="32"/>
      <c r="G470" s="36"/>
      <c r="H470" s="29"/>
      <c r="I470" s="34"/>
      <c r="J470" s="35" t="b">
        <v>0</v>
      </c>
      <c r="K470" s="30"/>
    </row>
    <row r="471" hidden="1">
      <c r="A471" s="29"/>
      <c r="B471" s="30"/>
      <c r="C471" s="30"/>
      <c r="D471" s="30"/>
      <c r="E471" s="31"/>
      <c r="F471" s="32"/>
      <c r="G471" s="36"/>
      <c r="H471" s="29"/>
      <c r="I471" s="34"/>
      <c r="J471" s="35" t="b">
        <v>0</v>
      </c>
      <c r="K471" s="30"/>
    </row>
    <row r="472" hidden="1">
      <c r="A472" s="29"/>
      <c r="B472" s="30"/>
      <c r="C472" s="30"/>
      <c r="D472" s="30"/>
      <c r="E472" s="31"/>
      <c r="F472" s="32"/>
      <c r="G472" s="36"/>
      <c r="H472" s="29"/>
      <c r="I472" s="34"/>
      <c r="J472" s="35" t="b">
        <v>0</v>
      </c>
      <c r="K472" s="30"/>
    </row>
    <row r="473" hidden="1">
      <c r="A473" s="29"/>
      <c r="B473" s="30"/>
      <c r="C473" s="30"/>
      <c r="D473" s="30"/>
      <c r="E473" s="31"/>
      <c r="F473" s="32"/>
      <c r="G473" s="36"/>
      <c r="H473" s="29"/>
      <c r="I473" s="34"/>
      <c r="J473" s="35" t="b">
        <v>0</v>
      </c>
      <c r="K473" s="30"/>
    </row>
    <row r="474" hidden="1">
      <c r="A474" s="29"/>
      <c r="B474" s="30"/>
      <c r="C474" s="30"/>
      <c r="D474" s="30"/>
      <c r="E474" s="31"/>
      <c r="F474" s="32"/>
      <c r="G474" s="36"/>
      <c r="H474" s="29"/>
      <c r="I474" s="34"/>
      <c r="J474" s="35" t="b">
        <v>0</v>
      </c>
      <c r="K474" s="30"/>
    </row>
    <row r="475" hidden="1">
      <c r="A475" s="29"/>
      <c r="B475" s="30"/>
      <c r="C475" s="30"/>
      <c r="D475" s="30"/>
      <c r="E475" s="31"/>
      <c r="F475" s="32"/>
      <c r="G475" s="36"/>
      <c r="H475" s="29"/>
      <c r="I475" s="34"/>
      <c r="J475" s="35" t="b">
        <v>0</v>
      </c>
      <c r="K475" s="30"/>
    </row>
    <row r="476" hidden="1">
      <c r="A476" s="29"/>
      <c r="B476" s="30"/>
      <c r="C476" s="30"/>
      <c r="D476" s="30"/>
      <c r="E476" s="31"/>
      <c r="F476" s="32"/>
      <c r="G476" s="36"/>
      <c r="H476" s="29"/>
      <c r="I476" s="34"/>
      <c r="J476" s="35" t="b">
        <v>0</v>
      </c>
      <c r="K476" s="30"/>
    </row>
    <row r="477" hidden="1">
      <c r="A477" s="29"/>
      <c r="B477" s="30"/>
      <c r="C477" s="30"/>
      <c r="D477" s="30"/>
      <c r="E477" s="31"/>
      <c r="F477" s="32"/>
      <c r="G477" s="36"/>
      <c r="H477" s="29"/>
      <c r="I477" s="34"/>
      <c r="J477" s="35" t="b">
        <v>0</v>
      </c>
      <c r="K477" s="30"/>
    </row>
    <row r="478" hidden="1">
      <c r="A478" s="29"/>
      <c r="B478" s="30"/>
      <c r="C478" s="30"/>
      <c r="D478" s="30"/>
      <c r="E478" s="31"/>
      <c r="F478" s="32"/>
      <c r="G478" s="36"/>
      <c r="H478" s="29"/>
      <c r="I478" s="34"/>
      <c r="J478" s="35" t="b">
        <v>0</v>
      </c>
      <c r="K478" s="30"/>
    </row>
    <row r="479" hidden="1">
      <c r="A479" s="29"/>
      <c r="B479" s="30"/>
      <c r="C479" s="30"/>
      <c r="D479" s="30"/>
      <c r="E479" s="31"/>
      <c r="F479" s="32"/>
      <c r="G479" s="36"/>
      <c r="H479" s="29"/>
      <c r="I479" s="34"/>
      <c r="J479" s="35" t="b">
        <v>0</v>
      </c>
      <c r="K479" s="30"/>
    </row>
    <row r="480" hidden="1">
      <c r="A480" s="29"/>
      <c r="B480" s="30"/>
      <c r="C480" s="30"/>
      <c r="D480" s="30"/>
      <c r="E480" s="31"/>
      <c r="F480" s="32"/>
      <c r="G480" s="36"/>
      <c r="H480" s="29"/>
      <c r="I480" s="34"/>
      <c r="J480" s="35" t="b">
        <v>0</v>
      </c>
      <c r="K480" s="30"/>
    </row>
    <row r="481" hidden="1">
      <c r="A481" s="29"/>
      <c r="B481" s="30"/>
      <c r="C481" s="30"/>
      <c r="D481" s="30"/>
      <c r="E481" s="31"/>
      <c r="F481" s="32"/>
      <c r="G481" s="36"/>
      <c r="H481" s="29"/>
      <c r="I481" s="34"/>
      <c r="J481" s="35" t="b">
        <v>0</v>
      </c>
      <c r="K481" s="30"/>
    </row>
    <row r="482" hidden="1">
      <c r="A482" s="29"/>
      <c r="B482" s="30"/>
      <c r="C482" s="30"/>
      <c r="D482" s="30"/>
      <c r="E482" s="31"/>
      <c r="F482" s="32"/>
      <c r="G482" s="36"/>
      <c r="H482" s="29"/>
      <c r="I482" s="34"/>
      <c r="J482" s="35" t="b">
        <v>0</v>
      </c>
      <c r="K482" s="30"/>
    </row>
    <row r="483" hidden="1">
      <c r="A483" s="29"/>
      <c r="B483" s="30"/>
      <c r="C483" s="30"/>
      <c r="D483" s="30"/>
      <c r="E483" s="31"/>
      <c r="F483" s="32"/>
      <c r="G483" s="36"/>
      <c r="H483" s="29"/>
      <c r="I483" s="34"/>
      <c r="J483" s="35" t="b">
        <v>0</v>
      </c>
      <c r="K483" s="30"/>
    </row>
    <row r="484" hidden="1">
      <c r="A484" s="29"/>
      <c r="B484" s="30"/>
      <c r="C484" s="30"/>
      <c r="D484" s="30"/>
      <c r="E484" s="31"/>
      <c r="F484" s="32"/>
      <c r="G484" s="36"/>
      <c r="H484" s="29"/>
      <c r="I484" s="34"/>
      <c r="J484" s="35" t="b">
        <v>0</v>
      </c>
      <c r="K484" s="30"/>
    </row>
    <row r="485" hidden="1">
      <c r="A485" s="29"/>
      <c r="B485" s="30"/>
      <c r="C485" s="30"/>
      <c r="D485" s="30"/>
      <c r="E485" s="31"/>
      <c r="F485" s="32"/>
      <c r="G485" s="36"/>
      <c r="H485" s="29"/>
      <c r="I485" s="34"/>
      <c r="J485" s="35" t="b">
        <v>0</v>
      </c>
      <c r="K485" s="30"/>
    </row>
    <row r="486" hidden="1">
      <c r="A486" s="29"/>
      <c r="B486" s="30"/>
      <c r="C486" s="30"/>
      <c r="D486" s="30"/>
      <c r="E486" s="31"/>
      <c r="F486" s="32"/>
      <c r="G486" s="36"/>
      <c r="H486" s="29"/>
      <c r="I486" s="34"/>
      <c r="J486" s="35" t="b">
        <v>0</v>
      </c>
      <c r="K486" s="30"/>
    </row>
    <row r="487" hidden="1">
      <c r="A487" s="29"/>
      <c r="B487" s="30"/>
      <c r="C487" s="30"/>
      <c r="D487" s="30"/>
      <c r="E487" s="31"/>
      <c r="F487" s="32"/>
      <c r="G487" s="36"/>
      <c r="H487" s="29"/>
      <c r="I487" s="34"/>
      <c r="J487" s="35" t="b">
        <v>0</v>
      </c>
      <c r="K487" s="30"/>
    </row>
    <row r="488" hidden="1">
      <c r="A488" s="29"/>
      <c r="B488" s="30"/>
      <c r="C488" s="30"/>
      <c r="D488" s="30"/>
      <c r="E488" s="31"/>
      <c r="F488" s="32"/>
      <c r="G488" s="36"/>
      <c r="H488" s="29"/>
      <c r="I488" s="34"/>
      <c r="J488" s="35" t="b">
        <v>0</v>
      </c>
      <c r="K488" s="30"/>
    </row>
    <row r="489" hidden="1">
      <c r="A489" s="29"/>
      <c r="B489" s="30"/>
      <c r="C489" s="30"/>
      <c r="D489" s="30"/>
      <c r="E489" s="31"/>
      <c r="F489" s="32"/>
      <c r="G489" s="36"/>
      <c r="H489" s="29"/>
      <c r="I489" s="34"/>
      <c r="J489" s="35" t="b">
        <v>0</v>
      </c>
      <c r="K489" s="30"/>
    </row>
    <row r="490" hidden="1">
      <c r="A490" s="29"/>
      <c r="B490" s="30"/>
      <c r="C490" s="30"/>
      <c r="D490" s="30"/>
      <c r="E490" s="31"/>
      <c r="F490" s="32"/>
      <c r="G490" s="36"/>
      <c r="H490" s="29"/>
      <c r="I490" s="34"/>
      <c r="J490" s="35" t="b">
        <v>0</v>
      </c>
      <c r="K490" s="30"/>
    </row>
    <row r="491" hidden="1">
      <c r="A491" s="29"/>
      <c r="B491" s="30"/>
      <c r="C491" s="30"/>
      <c r="D491" s="30"/>
      <c r="E491" s="31"/>
      <c r="F491" s="32"/>
      <c r="G491" s="36"/>
      <c r="H491" s="29"/>
      <c r="I491" s="34"/>
      <c r="J491" s="35" t="b">
        <v>0</v>
      </c>
      <c r="K491" s="30"/>
    </row>
    <row r="492" hidden="1">
      <c r="A492" s="29"/>
      <c r="B492" s="30"/>
      <c r="C492" s="30"/>
      <c r="D492" s="30"/>
      <c r="E492" s="31"/>
      <c r="F492" s="32"/>
      <c r="G492" s="36"/>
      <c r="H492" s="29"/>
      <c r="I492" s="34"/>
      <c r="J492" s="35" t="b">
        <v>0</v>
      </c>
      <c r="K492" s="30"/>
    </row>
    <row r="493" hidden="1">
      <c r="A493" s="29"/>
      <c r="B493" s="30"/>
      <c r="C493" s="30"/>
      <c r="D493" s="30"/>
      <c r="E493" s="31"/>
      <c r="F493" s="32"/>
      <c r="G493" s="36"/>
      <c r="H493" s="29"/>
      <c r="I493" s="34"/>
      <c r="J493" s="35" t="b">
        <v>0</v>
      </c>
      <c r="K493" s="30"/>
    </row>
    <row r="494" hidden="1">
      <c r="A494" s="29"/>
      <c r="B494" s="30"/>
      <c r="C494" s="30"/>
      <c r="D494" s="30"/>
      <c r="E494" s="31"/>
      <c r="F494" s="32"/>
      <c r="G494" s="36"/>
      <c r="H494" s="29"/>
      <c r="I494" s="34"/>
      <c r="J494" s="35" t="b">
        <v>0</v>
      </c>
      <c r="K494" s="30"/>
    </row>
    <row r="495" hidden="1">
      <c r="A495" s="29"/>
      <c r="B495" s="30"/>
      <c r="C495" s="30"/>
      <c r="D495" s="30"/>
      <c r="E495" s="31"/>
      <c r="F495" s="32"/>
      <c r="G495" s="36"/>
      <c r="H495" s="29"/>
      <c r="I495" s="34"/>
      <c r="J495" s="35" t="b">
        <v>0</v>
      </c>
      <c r="K495" s="30"/>
    </row>
    <row r="496" hidden="1">
      <c r="A496" s="29"/>
      <c r="B496" s="30"/>
      <c r="C496" s="30"/>
      <c r="D496" s="30"/>
      <c r="E496" s="31"/>
      <c r="F496" s="32"/>
      <c r="G496" s="36"/>
      <c r="H496" s="29"/>
      <c r="I496" s="34"/>
      <c r="J496" s="35" t="b">
        <v>0</v>
      </c>
      <c r="K496" s="30"/>
    </row>
    <row r="497" hidden="1">
      <c r="A497" s="29"/>
      <c r="B497" s="30"/>
      <c r="C497" s="30"/>
      <c r="D497" s="30"/>
      <c r="E497" s="31"/>
      <c r="F497" s="32"/>
      <c r="G497" s="36"/>
      <c r="H497" s="29"/>
      <c r="I497" s="34"/>
      <c r="J497" s="35" t="b">
        <v>0</v>
      </c>
      <c r="K497" s="30"/>
    </row>
    <row r="498" hidden="1">
      <c r="A498" s="29"/>
      <c r="B498" s="30"/>
      <c r="C498" s="30"/>
      <c r="D498" s="30"/>
      <c r="E498" s="31"/>
      <c r="F498" s="32"/>
      <c r="G498" s="36"/>
      <c r="H498" s="29"/>
      <c r="I498" s="34"/>
      <c r="J498" s="35" t="b">
        <v>0</v>
      </c>
      <c r="K498" s="30"/>
    </row>
    <row r="499" hidden="1">
      <c r="A499" s="29"/>
      <c r="B499" s="30"/>
      <c r="C499" s="30"/>
      <c r="D499" s="30"/>
      <c r="E499" s="31"/>
      <c r="F499" s="32"/>
      <c r="G499" s="36"/>
      <c r="H499" s="29"/>
      <c r="I499" s="34"/>
      <c r="J499" s="35" t="b">
        <v>0</v>
      </c>
      <c r="K499" s="30"/>
    </row>
    <row r="500" hidden="1">
      <c r="A500" s="29"/>
      <c r="B500" s="30"/>
      <c r="C500" s="30"/>
      <c r="D500" s="30"/>
      <c r="E500" s="31"/>
      <c r="F500" s="32"/>
      <c r="G500" s="36"/>
      <c r="H500" s="29"/>
      <c r="I500" s="34"/>
      <c r="J500" s="35" t="b">
        <v>0</v>
      </c>
      <c r="K500" s="30"/>
    </row>
    <row r="501" hidden="1">
      <c r="A501" s="29"/>
      <c r="B501" s="30"/>
      <c r="C501" s="30"/>
      <c r="D501" s="30"/>
      <c r="E501" s="31"/>
      <c r="F501" s="32"/>
      <c r="G501" s="36"/>
      <c r="H501" s="29"/>
      <c r="I501" s="34"/>
      <c r="J501" s="35" t="b">
        <v>0</v>
      </c>
      <c r="K501" s="30"/>
    </row>
    <row r="502" hidden="1">
      <c r="A502" s="29"/>
      <c r="B502" s="30"/>
      <c r="C502" s="30"/>
      <c r="D502" s="30"/>
      <c r="E502" s="31"/>
      <c r="F502" s="32"/>
      <c r="G502" s="36"/>
      <c r="H502" s="29"/>
      <c r="I502" s="34"/>
      <c r="J502" s="35" t="b">
        <v>0</v>
      </c>
      <c r="K502" s="30"/>
    </row>
    <row r="503" hidden="1">
      <c r="A503" s="29"/>
      <c r="B503" s="30"/>
      <c r="C503" s="30"/>
      <c r="D503" s="30"/>
      <c r="E503" s="31"/>
      <c r="F503" s="32"/>
      <c r="G503" s="36"/>
      <c r="H503" s="29"/>
      <c r="I503" s="34"/>
      <c r="J503" s="35" t="b">
        <v>0</v>
      </c>
      <c r="K503" s="30"/>
    </row>
    <row r="504" hidden="1">
      <c r="A504" s="29"/>
      <c r="B504" s="30"/>
      <c r="C504" s="30"/>
      <c r="D504" s="30"/>
      <c r="E504" s="31"/>
      <c r="F504" s="32"/>
      <c r="G504" s="36"/>
      <c r="H504" s="29"/>
      <c r="I504" s="34"/>
      <c r="J504" s="35" t="b">
        <v>0</v>
      </c>
      <c r="K504" s="30"/>
    </row>
    <row r="505" hidden="1">
      <c r="A505" s="29"/>
      <c r="B505" s="30"/>
      <c r="C505" s="30"/>
      <c r="D505" s="30"/>
      <c r="E505" s="31"/>
      <c r="F505" s="32"/>
      <c r="G505" s="36"/>
      <c r="H505" s="29"/>
      <c r="I505" s="34"/>
      <c r="J505" s="35" t="b">
        <v>0</v>
      </c>
      <c r="K505" s="30"/>
    </row>
    <row r="506" hidden="1">
      <c r="A506" s="29"/>
      <c r="B506" s="30"/>
      <c r="C506" s="30"/>
      <c r="D506" s="30"/>
      <c r="E506" s="31"/>
      <c r="F506" s="32"/>
      <c r="G506" s="36"/>
      <c r="H506" s="29"/>
      <c r="I506" s="34"/>
      <c r="J506" s="35" t="b">
        <v>0</v>
      </c>
      <c r="K506" s="30"/>
    </row>
    <row r="507" hidden="1">
      <c r="A507" s="29"/>
      <c r="B507" s="30"/>
      <c r="C507" s="30"/>
      <c r="D507" s="30"/>
      <c r="E507" s="31"/>
      <c r="F507" s="32"/>
      <c r="G507" s="36"/>
      <c r="H507" s="29"/>
      <c r="I507" s="34"/>
      <c r="J507" s="35" t="b">
        <v>0</v>
      </c>
      <c r="K507" s="30"/>
    </row>
    <row r="508" hidden="1">
      <c r="A508" s="29"/>
      <c r="B508" s="30"/>
      <c r="C508" s="30"/>
      <c r="D508" s="30"/>
      <c r="E508" s="31"/>
      <c r="F508" s="32"/>
      <c r="G508" s="36"/>
      <c r="H508" s="29"/>
      <c r="I508" s="34"/>
      <c r="J508" s="35" t="b">
        <v>0</v>
      </c>
      <c r="K508" s="30"/>
    </row>
    <row r="509" hidden="1">
      <c r="A509" s="29"/>
      <c r="B509" s="30"/>
      <c r="C509" s="30"/>
      <c r="D509" s="30"/>
      <c r="E509" s="31"/>
      <c r="F509" s="32"/>
      <c r="G509" s="36"/>
      <c r="H509" s="29"/>
      <c r="I509" s="34"/>
      <c r="J509" s="35" t="b">
        <v>0</v>
      </c>
      <c r="K509" s="30"/>
    </row>
    <row r="510" hidden="1">
      <c r="A510" s="29"/>
      <c r="B510" s="30"/>
      <c r="C510" s="30"/>
      <c r="D510" s="30"/>
      <c r="E510" s="31"/>
      <c r="F510" s="32"/>
      <c r="G510" s="36"/>
      <c r="H510" s="29"/>
      <c r="I510" s="34"/>
      <c r="J510" s="35" t="b">
        <v>0</v>
      </c>
      <c r="K510" s="30"/>
    </row>
    <row r="511" hidden="1">
      <c r="A511" s="29"/>
      <c r="B511" s="30"/>
      <c r="C511" s="30"/>
      <c r="D511" s="30"/>
      <c r="E511" s="31"/>
      <c r="F511" s="32"/>
      <c r="G511" s="36"/>
      <c r="H511" s="29"/>
      <c r="I511" s="34"/>
      <c r="J511" s="35" t="b">
        <v>0</v>
      </c>
      <c r="K511" s="30"/>
    </row>
    <row r="512" hidden="1">
      <c r="A512" s="29"/>
      <c r="B512" s="30"/>
      <c r="C512" s="30"/>
      <c r="D512" s="30"/>
      <c r="E512" s="31"/>
      <c r="F512" s="32"/>
      <c r="G512" s="36"/>
      <c r="H512" s="29"/>
      <c r="I512" s="34"/>
      <c r="J512" s="35" t="b">
        <v>0</v>
      </c>
      <c r="K512" s="30"/>
    </row>
    <row r="513" hidden="1">
      <c r="A513" s="29"/>
      <c r="B513" s="30"/>
      <c r="C513" s="30"/>
      <c r="D513" s="30"/>
      <c r="E513" s="31"/>
      <c r="F513" s="32"/>
      <c r="G513" s="36"/>
      <c r="H513" s="29"/>
      <c r="I513" s="34"/>
      <c r="J513" s="35" t="b">
        <v>0</v>
      </c>
      <c r="K513" s="30"/>
    </row>
    <row r="514" hidden="1">
      <c r="A514" s="29"/>
      <c r="B514" s="30"/>
      <c r="C514" s="30"/>
      <c r="D514" s="30"/>
      <c r="E514" s="31"/>
      <c r="F514" s="32"/>
      <c r="G514" s="36"/>
      <c r="H514" s="29"/>
      <c r="I514" s="34"/>
      <c r="J514" s="35" t="b">
        <v>0</v>
      </c>
      <c r="K514" s="30"/>
    </row>
    <row r="515" hidden="1">
      <c r="A515" s="29"/>
      <c r="B515" s="30"/>
      <c r="C515" s="30"/>
      <c r="D515" s="30"/>
      <c r="E515" s="31"/>
      <c r="F515" s="32"/>
      <c r="G515" s="36"/>
      <c r="H515" s="29"/>
      <c r="I515" s="34"/>
      <c r="J515" s="35" t="b">
        <v>0</v>
      </c>
      <c r="K515" s="30"/>
    </row>
    <row r="516" hidden="1">
      <c r="A516" s="29"/>
      <c r="B516" s="30"/>
      <c r="C516" s="30"/>
      <c r="D516" s="30"/>
      <c r="E516" s="31"/>
      <c r="F516" s="32"/>
      <c r="G516" s="36"/>
      <c r="H516" s="29"/>
      <c r="I516" s="34"/>
      <c r="J516" s="35" t="b">
        <v>0</v>
      </c>
      <c r="K516" s="30"/>
    </row>
    <row r="517" hidden="1">
      <c r="A517" s="29"/>
      <c r="B517" s="30"/>
      <c r="C517" s="30"/>
      <c r="D517" s="30"/>
      <c r="E517" s="31"/>
      <c r="F517" s="32"/>
      <c r="G517" s="36"/>
      <c r="H517" s="29"/>
      <c r="I517" s="34"/>
      <c r="J517" s="35" t="b">
        <v>0</v>
      </c>
      <c r="K517" s="30"/>
    </row>
    <row r="518" hidden="1">
      <c r="A518" s="29"/>
      <c r="B518" s="30"/>
      <c r="C518" s="30"/>
      <c r="D518" s="30"/>
      <c r="E518" s="31"/>
      <c r="F518" s="32"/>
      <c r="G518" s="36"/>
      <c r="H518" s="29"/>
      <c r="I518" s="34"/>
      <c r="J518" s="35" t="b">
        <v>0</v>
      </c>
      <c r="K518" s="30"/>
    </row>
    <row r="519" hidden="1">
      <c r="A519" s="29"/>
      <c r="B519" s="30"/>
      <c r="C519" s="30"/>
      <c r="D519" s="30"/>
      <c r="E519" s="31"/>
      <c r="F519" s="32"/>
      <c r="G519" s="36"/>
      <c r="H519" s="29"/>
      <c r="I519" s="34"/>
      <c r="J519" s="35" t="b">
        <v>0</v>
      </c>
      <c r="K519" s="30"/>
    </row>
    <row r="520" hidden="1">
      <c r="A520" s="29"/>
      <c r="B520" s="30"/>
      <c r="C520" s="30"/>
      <c r="D520" s="30"/>
      <c r="E520" s="31"/>
      <c r="F520" s="32"/>
      <c r="G520" s="36"/>
      <c r="H520" s="29"/>
      <c r="I520" s="34"/>
      <c r="J520" s="35" t="b">
        <v>0</v>
      </c>
      <c r="K520" s="30"/>
    </row>
    <row r="521" hidden="1">
      <c r="A521" s="29"/>
      <c r="B521" s="30"/>
      <c r="C521" s="30"/>
      <c r="D521" s="30"/>
      <c r="E521" s="31"/>
      <c r="F521" s="32"/>
      <c r="G521" s="36"/>
      <c r="H521" s="29"/>
      <c r="I521" s="34"/>
      <c r="J521" s="35" t="b">
        <v>0</v>
      </c>
      <c r="K521" s="30"/>
    </row>
    <row r="522" hidden="1">
      <c r="A522" s="29"/>
      <c r="B522" s="30"/>
      <c r="C522" s="30"/>
      <c r="D522" s="30"/>
      <c r="E522" s="31"/>
      <c r="F522" s="32"/>
      <c r="G522" s="36"/>
      <c r="H522" s="29"/>
      <c r="I522" s="34"/>
      <c r="J522" s="35" t="b">
        <v>0</v>
      </c>
      <c r="K522" s="30"/>
    </row>
    <row r="523" hidden="1">
      <c r="A523" s="29"/>
      <c r="B523" s="30"/>
      <c r="C523" s="30"/>
      <c r="D523" s="30"/>
      <c r="E523" s="31"/>
      <c r="F523" s="32"/>
      <c r="G523" s="36"/>
      <c r="H523" s="29"/>
      <c r="I523" s="34"/>
      <c r="J523" s="35" t="b">
        <v>0</v>
      </c>
      <c r="K523" s="30"/>
    </row>
    <row r="524" hidden="1">
      <c r="A524" s="29"/>
      <c r="B524" s="30"/>
      <c r="C524" s="30"/>
      <c r="D524" s="30"/>
      <c r="E524" s="31"/>
      <c r="F524" s="32"/>
      <c r="G524" s="36"/>
      <c r="H524" s="29"/>
      <c r="I524" s="34"/>
      <c r="J524" s="35" t="b">
        <v>0</v>
      </c>
      <c r="K524" s="30"/>
    </row>
    <row r="525" hidden="1">
      <c r="A525" s="29"/>
      <c r="B525" s="30"/>
      <c r="C525" s="30"/>
      <c r="D525" s="30"/>
      <c r="E525" s="31"/>
      <c r="F525" s="32"/>
      <c r="G525" s="36"/>
      <c r="H525" s="29"/>
      <c r="I525" s="34"/>
      <c r="J525" s="35" t="b">
        <v>0</v>
      </c>
      <c r="K525" s="30"/>
    </row>
    <row r="526" hidden="1">
      <c r="A526" s="29"/>
      <c r="B526" s="30"/>
      <c r="C526" s="30"/>
      <c r="D526" s="30"/>
      <c r="E526" s="31"/>
      <c r="F526" s="32"/>
      <c r="G526" s="36"/>
      <c r="H526" s="29"/>
      <c r="I526" s="34"/>
      <c r="J526" s="35" t="b">
        <v>0</v>
      </c>
      <c r="K526" s="30"/>
    </row>
    <row r="527" hidden="1">
      <c r="A527" s="29"/>
      <c r="B527" s="30"/>
      <c r="C527" s="30"/>
      <c r="D527" s="30"/>
      <c r="E527" s="31"/>
      <c r="F527" s="32"/>
      <c r="G527" s="36"/>
      <c r="H527" s="29"/>
      <c r="I527" s="34"/>
      <c r="J527" s="35" t="b">
        <v>0</v>
      </c>
      <c r="K527" s="30"/>
    </row>
    <row r="528" hidden="1">
      <c r="A528" s="29"/>
      <c r="B528" s="30"/>
      <c r="C528" s="30"/>
      <c r="D528" s="30"/>
      <c r="E528" s="31"/>
      <c r="F528" s="32"/>
      <c r="G528" s="36"/>
      <c r="H528" s="29"/>
      <c r="I528" s="34"/>
      <c r="J528" s="35" t="b">
        <v>0</v>
      </c>
      <c r="K528" s="30"/>
    </row>
    <row r="529" hidden="1">
      <c r="A529" s="29"/>
      <c r="B529" s="30"/>
      <c r="C529" s="30"/>
      <c r="D529" s="30"/>
      <c r="E529" s="31"/>
      <c r="F529" s="32"/>
      <c r="G529" s="36"/>
      <c r="H529" s="29"/>
      <c r="I529" s="34"/>
      <c r="J529" s="35" t="b">
        <v>0</v>
      </c>
      <c r="K529" s="30"/>
    </row>
    <row r="530" hidden="1">
      <c r="A530" s="29"/>
      <c r="B530" s="30"/>
      <c r="C530" s="30"/>
      <c r="D530" s="30"/>
      <c r="E530" s="31"/>
      <c r="F530" s="32"/>
      <c r="G530" s="36"/>
      <c r="H530" s="29"/>
      <c r="I530" s="34"/>
      <c r="J530" s="35" t="b">
        <v>0</v>
      </c>
      <c r="K530" s="30"/>
    </row>
    <row r="531" hidden="1">
      <c r="A531" s="29"/>
      <c r="B531" s="30"/>
      <c r="C531" s="30"/>
      <c r="D531" s="30"/>
      <c r="E531" s="31"/>
      <c r="F531" s="32"/>
      <c r="G531" s="36"/>
      <c r="H531" s="29"/>
      <c r="I531" s="34"/>
      <c r="J531" s="35" t="b">
        <v>0</v>
      </c>
      <c r="K531" s="30"/>
    </row>
    <row r="532" hidden="1">
      <c r="A532" s="29"/>
      <c r="B532" s="30"/>
      <c r="C532" s="30"/>
      <c r="D532" s="30"/>
      <c r="E532" s="31"/>
      <c r="F532" s="32"/>
      <c r="G532" s="36"/>
      <c r="H532" s="29"/>
      <c r="I532" s="34"/>
      <c r="J532" s="35" t="b">
        <v>0</v>
      </c>
      <c r="K532" s="30"/>
    </row>
    <row r="533" hidden="1">
      <c r="A533" s="29"/>
      <c r="B533" s="30"/>
      <c r="C533" s="30"/>
      <c r="D533" s="30"/>
      <c r="E533" s="31"/>
      <c r="F533" s="32"/>
      <c r="G533" s="36"/>
      <c r="H533" s="29"/>
      <c r="I533" s="34"/>
      <c r="J533" s="35" t="b">
        <v>0</v>
      </c>
      <c r="K533" s="30"/>
    </row>
    <row r="534" hidden="1">
      <c r="A534" s="29"/>
      <c r="B534" s="30"/>
      <c r="C534" s="30"/>
      <c r="D534" s="30"/>
      <c r="E534" s="31"/>
      <c r="F534" s="32"/>
      <c r="G534" s="36"/>
      <c r="H534" s="29"/>
      <c r="I534" s="34"/>
      <c r="J534" s="35" t="b">
        <v>0</v>
      </c>
      <c r="K534" s="30"/>
    </row>
    <row r="535" hidden="1">
      <c r="A535" s="29"/>
      <c r="B535" s="30"/>
      <c r="C535" s="30"/>
      <c r="D535" s="30"/>
      <c r="E535" s="31"/>
      <c r="F535" s="32"/>
      <c r="G535" s="36"/>
      <c r="H535" s="29"/>
      <c r="I535" s="34"/>
      <c r="J535" s="35" t="b">
        <v>0</v>
      </c>
      <c r="K535" s="30"/>
    </row>
    <row r="536" hidden="1">
      <c r="A536" s="29"/>
      <c r="B536" s="30"/>
      <c r="C536" s="30"/>
      <c r="D536" s="30"/>
      <c r="E536" s="31"/>
      <c r="F536" s="32"/>
      <c r="G536" s="36"/>
      <c r="H536" s="29"/>
      <c r="I536" s="34"/>
      <c r="J536" s="35" t="b">
        <v>0</v>
      </c>
      <c r="K536" s="30"/>
    </row>
    <row r="537" hidden="1">
      <c r="A537" s="29"/>
      <c r="B537" s="30"/>
      <c r="C537" s="30"/>
      <c r="D537" s="30"/>
      <c r="E537" s="31"/>
      <c r="F537" s="32"/>
      <c r="G537" s="36"/>
      <c r="H537" s="29"/>
      <c r="I537" s="34"/>
      <c r="J537" s="35" t="b">
        <v>0</v>
      </c>
      <c r="K537" s="30"/>
    </row>
    <row r="538" hidden="1">
      <c r="A538" s="29"/>
      <c r="B538" s="30"/>
      <c r="C538" s="30"/>
      <c r="D538" s="30"/>
      <c r="E538" s="31"/>
      <c r="F538" s="32"/>
      <c r="G538" s="36"/>
      <c r="H538" s="29"/>
      <c r="I538" s="34"/>
      <c r="J538" s="35" t="b">
        <v>0</v>
      </c>
      <c r="K538" s="30"/>
    </row>
    <row r="539" hidden="1">
      <c r="A539" s="29"/>
      <c r="B539" s="30"/>
      <c r="C539" s="30"/>
      <c r="D539" s="30"/>
      <c r="E539" s="31"/>
      <c r="F539" s="32"/>
      <c r="G539" s="36"/>
      <c r="H539" s="29"/>
      <c r="I539" s="34"/>
      <c r="J539" s="35" t="b">
        <v>0</v>
      </c>
      <c r="K539" s="30"/>
    </row>
    <row r="540" hidden="1">
      <c r="A540" s="29"/>
      <c r="B540" s="30"/>
      <c r="C540" s="30"/>
      <c r="D540" s="30"/>
      <c r="E540" s="31"/>
      <c r="F540" s="32"/>
      <c r="G540" s="36"/>
      <c r="H540" s="29"/>
      <c r="I540" s="34"/>
      <c r="J540" s="35" t="b">
        <v>0</v>
      </c>
      <c r="K540" s="30"/>
    </row>
    <row r="541" hidden="1">
      <c r="A541" s="29"/>
      <c r="B541" s="30"/>
      <c r="C541" s="30"/>
      <c r="D541" s="30"/>
      <c r="E541" s="31"/>
      <c r="F541" s="32"/>
      <c r="G541" s="36"/>
      <c r="H541" s="29"/>
      <c r="I541" s="34"/>
      <c r="J541" s="35" t="b">
        <v>0</v>
      </c>
      <c r="K541" s="30"/>
    </row>
    <row r="542" hidden="1">
      <c r="A542" s="29"/>
      <c r="B542" s="30"/>
      <c r="C542" s="30"/>
      <c r="D542" s="30"/>
      <c r="E542" s="31"/>
      <c r="F542" s="32"/>
      <c r="G542" s="36"/>
      <c r="H542" s="29"/>
      <c r="I542" s="34"/>
      <c r="J542" s="35" t="b">
        <v>0</v>
      </c>
      <c r="K542" s="30"/>
    </row>
    <row r="543" hidden="1">
      <c r="A543" s="29"/>
      <c r="B543" s="30"/>
      <c r="C543" s="30"/>
      <c r="D543" s="30"/>
      <c r="E543" s="31"/>
      <c r="F543" s="32"/>
      <c r="G543" s="36"/>
      <c r="H543" s="29"/>
      <c r="I543" s="34"/>
      <c r="J543" s="35" t="b">
        <v>0</v>
      </c>
      <c r="K543" s="30"/>
    </row>
    <row r="544" hidden="1">
      <c r="A544" s="29"/>
      <c r="B544" s="30"/>
      <c r="C544" s="30"/>
      <c r="D544" s="30"/>
      <c r="E544" s="31"/>
      <c r="F544" s="32"/>
      <c r="G544" s="36"/>
      <c r="H544" s="29"/>
      <c r="I544" s="34"/>
      <c r="J544" s="35" t="b">
        <v>0</v>
      </c>
      <c r="K544" s="30"/>
    </row>
    <row r="545" hidden="1">
      <c r="A545" s="29"/>
      <c r="B545" s="30"/>
      <c r="C545" s="30"/>
      <c r="D545" s="30"/>
      <c r="E545" s="31"/>
      <c r="F545" s="32"/>
      <c r="G545" s="36"/>
      <c r="H545" s="29"/>
      <c r="I545" s="34"/>
      <c r="J545" s="35" t="b">
        <v>0</v>
      </c>
      <c r="K545" s="30"/>
    </row>
    <row r="546" hidden="1">
      <c r="A546" s="29"/>
      <c r="B546" s="30"/>
      <c r="C546" s="30"/>
      <c r="D546" s="30"/>
      <c r="E546" s="31"/>
      <c r="F546" s="32"/>
      <c r="G546" s="36"/>
      <c r="H546" s="29"/>
      <c r="I546" s="34"/>
      <c r="J546" s="35" t="b">
        <v>0</v>
      </c>
      <c r="K546" s="30"/>
    </row>
    <row r="547" hidden="1">
      <c r="A547" s="29"/>
      <c r="B547" s="30"/>
      <c r="C547" s="30"/>
      <c r="D547" s="30"/>
      <c r="E547" s="31"/>
      <c r="F547" s="32"/>
      <c r="G547" s="36"/>
      <c r="H547" s="29"/>
      <c r="I547" s="34"/>
      <c r="J547" s="35" t="b">
        <v>0</v>
      </c>
      <c r="K547" s="30"/>
    </row>
    <row r="548" hidden="1">
      <c r="A548" s="29"/>
      <c r="B548" s="30"/>
      <c r="C548" s="30"/>
      <c r="D548" s="30"/>
      <c r="E548" s="31"/>
      <c r="F548" s="32"/>
      <c r="G548" s="36"/>
      <c r="H548" s="29"/>
      <c r="I548" s="34"/>
      <c r="J548" s="35" t="b">
        <v>0</v>
      </c>
      <c r="K548" s="30"/>
    </row>
    <row r="549" hidden="1">
      <c r="A549" s="29"/>
      <c r="B549" s="30"/>
      <c r="C549" s="30"/>
      <c r="D549" s="30"/>
      <c r="E549" s="31"/>
      <c r="F549" s="32"/>
      <c r="G549" s="36"/>
      <c r="H549" s="29"/>
      <c r="I549" s="34"/>
      <c r="J549" s="35" t="b">
        <v>0</v>
      </c>
      <c r="K549" s="30"/>
    </row>
    <row r="550" hidden="1">
      <c r="A550" s="29"/>
      <c r="B550" s="30"/>
      <c r="C550" s="30"/>
      <c r="D550" s="30"/>
      <c r="E550" s="31"/>
      <c r="F550" s="32"/>
      <c r="G550" s="36"/>
      <c r="H550" s="29"/>
      <c r="I550" s="34"/>
      <c r="J550" s="35" t="b">
        <v>0</v>
      </c>
      <c r="K550" s="30"/>
    </row>
    <row r="551" hidden="1">
      <c r="A551" s="29"/>
      <c r="B551" s="30"/>
      <c r="C551" s="30"/>
      <c r="D551" s="30"/>
      <c r="E551" s="31"/>
      <c r="F551" s="32"/>
      <c r="G551" s="36"/>
      <c r="H551" s="29"/>
      <c r="I551" s="34"/>
      <c r="J551" s="35" t="b">
        <v>0</v>
      </c>
      <c r="K551" s="30"/>
    </row>
    <row r="552" hidden="1">
      <c r="A552" s="29"/>
      <c r="B552" s="30"/>
      <c r="C552" s="30"/>
      <c r="D552" s="30"/>
      <c r="E552" s="31"/>
      <c r="F552" s="32"/>
      <c r="G552" s="36"/>
      <c r="H552" s="29"/>
      <c r="I552" s="34"/>
      <c r="J552" s="35" t="b">
        <v>0</v>
      </c>
      <c r="K552" s="30"/>
    </row>
    <row r="553" hidden="1">
      <c r="A553" s="29"/>
      <c r="B553" s="30"/>
      <c r="C553" s="30"/>
      <c r="D553" s="30"/>
      <c r="E553" s="31"/>
      <c r="F553" s="32"/>
      <c r="G553" s="36"/>
      <c r="H553" s="29"/>
      <c r="I553" s="34"/>
      <c r="J553" s="35" t="b">
        <v>0</v>
      </c>
      <c r="K553" s="30"/>
    </row>
    <row r="554" hidden="1">
      <c r="A554" s="29"/>
      <c r="B554" s="30"/>
      <c r="C554" s="30"/>
      <c r="D554" s="30"/>
      <c r="E554" s="31"/>
      <c r="F554" s="32"/>
      <c r="G554" s="36"/>
      <c r="H554" s="29"/>
      <c r="I554" s="34"/>
      <c r="J554" s="35" t="b">
        <v>0</v>
      </c>
      <c r="K554" s="30"/>
    </row>
    <row r="555" hidden="1">
      <c r="A555" s="29"/>
      <c r="B555" s="30"/>
      <c r="C555" s="30"/>
      <c r="D555" s="30"/>
      <c r="E555" s="31"/>
      <c r="F555" s="32"/>
      <c r="G555" s="36"/>
      <c r="H555" s="29"/>
      <c r="I555" s="34"/>
      <c r="J555" s="35" t="b">
        <v>0</v>
      </c>
      <c r="K555" s="30"/>
    </row>
    <row r="556" hidden="1">
      <c r="A556" s="29"/>
      <c r="B556" s="30"/>
      <c r="C556" s="30"/>
      <c r="D556" s="30"/>
      <c r="E556" s="31"/>
      <c r="F556" s="32"/>
      <c r="G556" s="36"/>
      <c r="H556" s="29"/>
      <c r="I556" s="34"/>
      <c r="J556" s="35" t="b">
        <v>0</v>
      </c>
      <c r="K556" s="30"/>
    </row>
    <row r="557" hidden="1">
      <c r="A557" s="29"/>
      <c r="B557" s="30"/>
      <c r="C557" s="30"/>
      <c r="D557" s="30"/>
      <c r="E557" s="31"/>
      <c r="F557" s="32"/>
      <c r="G557" s="36"/>
      <c r="H557" s="29"/>
      <c r="I557" s="34"/>
      <c r="J557" s="35" t="b">
        <v>0</v>
      </c>
      <c r="K557" s="30"/>
    </row>
    <row r="558" hidden="1">
      <c r="A558" s="29"/>
      <c r="B558" s="30"/>
      <c r="C558" s="30"/>
      <c r="D558" s="30"/>
      <c r="E558" s="31"/>
      <c r="F558" s="32"/>
      <c r="G558" s="36"/>
      <c r="H558" s="29"/>
      <c r="I558" s="34"/>
      <c r="J558" s="35" t="b">
        <v>0</v>
      </c>
      <c r="K558" s="30"/>
    </row>
    <row r="559" hidden="1">
      <c r="A559" s="29"/>
      <c r="B559" s="30"/>
      <c r="C559" s="30"/>
      <c r="D559" s="30"/>
      <c r="E559" s="31"/>
      <c r="F559" s="32"/>
      <c r="G559" s="36"/>
      <c r="H559" s="29"/>
      <c r="I559" s="34"/>
      <c r="J559" s="35" t="b">
        <v>0</v>
      </c>
      <c r="K559" s="30"/>
    </row>
    <row r="560" hidden="1">
      <c r="A560" s="29"/>
      <c r="B560" s="30"/>
      <c r="C560" s="30"/>
      <c r="D560" s="30"/>
      <c r="E560" s="31"/>
      <c r="F560" s="32"/>
      <c r="G560" s="36"/>
      <c r="H560" s="29"/>
      <c r="I560" s="34"/>
      <c r="J560" s="35" t="b">
        <v>0</v>
      </c>
      <c r="K560" s="30"/>
    </row>
    <row r="561" hidden="1">
      <c r="A561" s="29"/>
      <c r="B561" s="30"/>
      <c r="C561" s="30"/>
      <c r="D561" s="30"/>
      <c r="E561" s="31"/>
      <c r="F561" s="32"/>
      <c r="G561" s="36"/>
      <c r="H561" s="29"/>
      <c r="I561" s="34"/>
      <c r="J561" s="35" t="b">
        <v>0</v>
      </c>
      <c r="K561" s="30"/>
    </row>
    <row r="562" hidden="1">
      <c r="A562" s="29"/>
      <c r="B562" s="30"/>
      <c r="C562" s="30"/>
      <c r="D562" s="30"/>
      <c r="E562" s="31"/>
      <c r="F562" s="32"/>
      <c r="G562" s="36"/>
      <c r="H562" s="29"/>
      <c r="I562" s="34"/>
      <c r="J562" s="35" t="b">
        <v>0</v>
      </c>
      <c r="K562" s="30"/>
    </row>
    <row r="563" hidden="1">
      <c r="A563" s="29"/>
      <c r="B563" s="30"/>
      <c r="C563" s="30"/>
      <c r="D563" s="30"/>
      <c r="E563" s="31"/>
      <c r="F563" s="32"/>
      <c r="G563" s="36"/>
      <c r="H563" s="29"/>
      <c r="I563" s="34"/>
      <c r="J563" s="35" t="b">
        <v>0</v>
      </c>
      <c r="K563" s="30"/>
    </row>
    <row r="564" hidden="1">
      <c r="A564" s="29"/>
      <c r="B564" s="30"/>
      <c r="C564" s="30"/>
      <c r="D564" s="30"/>
      <c r="E564" s="31"/>
      <c r="F564" s="32"/>
      <c r="G564" s="36"/>
      <c r="H564" s="29"/>
      <c r="I564" s="34"/>
      <c r="J564" s="35" t="b">
        <v>0</v>
      </c>
      <c r="K564" s="30"/>
    </row>
    <row r="565" hidden="1">
      <c r="A565" s="29"/>
      <c r="B565" s="30"/>
      <c r="C565" s="30"/>
      <c r="D565" s="30"/>
      <c r="E565" s="31"/>
      <c r="F565" s="32"/>
      <c r="G565" s="36"/>
      <c r="H565" s="29"/>
      <c r="I565" s="34"/>
      <c r="J565" s="35" t="b">
        <v>0</v>
      </c>
      <c r="K565" s="30"/>
    </row>
    <row r="566" hidden="1">
      <c r="A566" s="29"/>
      <c r="B566" s="30"/>
      <c r="C566" s="30"/>
      <c r="D566" s="30"/>
      <c r="E566" s="31"/>
      <c r="F566" s="32"/>
      <c r="G566" s="36"/>
      <c r="H566" s="29"/>
      <c r="I566" s="34"/>
      <c r="J566" s="35" t="b">
        <v>0</v>
      </c>
      <c r="K566" s="30"/>
    </row>
    <row r="567" hidden="1">
      <c r="A567" s="29"/>
      <c r="B567" s="30"/>
      <c r="C567" s="30"/>
      <c r="D567" s="30"/>
      <c r="E567" s="31"/>
      <c r="F567" s="32"/>
      <c r="G567" s="36"/>
      <c r="H567" s="29"/>
      <c r="I567" s="34"/>
      <c r="J567" s="35" t="b">
        <v>0</v>
      </c>
      <c r="K567" s="30"/>
    </row>
    <row r="568" hidden="1">
      <c r="A568" s="29"/>
      <c r="B568" s="30"/>
      <c r="C568" s="30"/>
      <c r="D568" s="30"/>
      <c r="E568" s="31"/>
      <c r="F568" s="32"/>
      <c r="G568" s="36"/>
      <c r="H568" s="29"/>
      <c r="I568" s="34"/>
      <c r="J568" s="35" t="b">
        <v>0</v>
      </c>
      <c r="K568" s="30"/>
    </row>
    <row r="569" hidden="1">
      <c r="A569" s="29"/>
      <c r="B569" s="30"/>
      <c r="C569" s="30"/>
      <c r="D569" s="30"/>
      <c r="E569" s="31"/>
      <c r="F569" s="32"/>
      <c r="G569" s="36"/>
      <c r="H569" s="29"/>
      <c r="I569" s="34"/>
      <c r="J569" s="35" t="b">
        <v>0</v>
      </c>
      <c r="K569" s="30"/>
    </row>
    <row r="570" hidden="1">
      <c r="A570" s="29"/>
      <c r="B570" s="30"/>
      <c r="C570" s="30"/>
      <c r="D570" s="30"/>
      <c r="E570" s="31"/>
      <c r="F570" s="32"/>
      <c r="G570" s="36"/>
      <c r="H570" s="29"/>
      <c r="I570" s="34"/>
      <c r="J570" s="35" t="b">
        <v>0</v>
      </c>
      <c r="K570" s="30"/>
    </row>
    <row r="571" hidden="1">
      <c r="A571" s="29"/>
      <c r="B571" s="30"/>
      <c r="C571" s="30"/>
      <c r="D571" s="30"/>
      <c r="E571" s="31"/>
      <c r="F571" s="32"/>
      <c r="G571" s="36"/>
      <c r="H571" s="29"/>
      <c r="I571" s="34"/>
      <c r="J571" s="35" t="b">
        <v>0</v>
      </c>
      <c r="K571" s="30"/>
    </row>
    <row r="572" hidden="1">
      <c r="A572" s="29"/>
      <c r="B572" s="30"/>
      <c r="C572" s="30"/>
      <c r="D572" s="30"/>
      <c r="E572" s="31"/>
      <c r="F572" s="32"/>
      <c r="G572" s="36"/>
      <c r="H572" s="29"/>
      <c r="I572" s="34"/>
      <c r="J572" s="35" t="b">
        <v>0</v>
      </c>
      <c r="K572" s="30"/>
    </row>
    <row r="573" hidden="1">
      <c r="A573" s="29"/>
      <c r="B573" s="30"/>
      <c r="C573" s="30"/>
      <c r="D573" s="30"/>
      <c r="E573" s="31"/>
      <c r="F573" s="32"/>
      <c r="G573" s="36"/>
      <c r="H573" s="29"/>
      <c r="I573" s="34"/>
      <c r="J573" s="35" t="b">
        <v>0</v>
      </c>
      <c r="K573" s="30"/>
    </row>
    <row r="574" hidden="1">
      <c r="A574" s="29"/>
      <c r="B574" s="30"/>
      <c r="C574" s="30"/>
      <c r="D574" s="30"/>
      <c r="E574" s="31"/>
      <c r="F574" s="32"/>
      <c r="G574" s="36"/>
      <c r="H574" s="29"/>
      <c r="I574" s="34"/>
      <c r="J574" s="35" t="b">
        <v>0</v>
      </c>
      <c r="K574" s="30"/>
    </row>
    <row r="575" hidden="1">
      <c r="A575" s="29"/>
      <c r="B575" s="30"/>
      <c r="C575" s="30"/>
      <c r="D575" s="30"/>
      <c r="E575" s="31"/>
      <c r="F575" s="32"/>
      <c r="G575" s="36"/>
      <c r="H575" s="29"/>
      <c r="I575" s="34"/>
      <c r="J575" s="35" t="b">
        <v>0</v>
      </c>
      <c r="K575" s="30"/>
    </row>
    <row r="576" hidden="1">
      <c r="A576" s="29"/>
      <c r="B576" s="30"/>
      <c r="C576" s="30"/>
      <c r="D576" s="30"/>
      <c r="E576" s="31"/>
      <c r="F576" s="32"/>
      <c r="G576" s="36"/>
      <c r="H576" s="29"/>
      <c r="I576" s="34"/>
      <c r="J576" s="35" t="b">
        <v>0</v>
      </c>
      <c r="K576" s="30"/>
    </row>
    <row r="577" hidden="1">
      <c r="A577" s="29"/>
      <c r="B577" s="30"/>
      <c r="C577" s="30"/>
      <c r="D577" s="30"/>
      <c r="E577" s="31"/>
      <c r="F577" s="32"/>
      <c r="G577" s="36"/>
      <c r="H577" s="29"/>
      <c r="I577" s="34"/>
      <c r="J577" s="35" t="b">
        <v>0</v>
      </c>
      <c r="K577" s="30"/>
    </row>
    <row r="578" hidden="1">
      <c r="A578" s="29"/>
      <c r="B578" s="30"/>
      <c r="C578" s="30"/>
      <c r="D578" s="30"/>
      <c r="E578" s="31"/>
      <c r="F578" s="32"/>
      <c r="G578" s="36"/>
      <c r="H578" s="29"/>
      <c r="I578" s="34"/>
      <c r="J578" s="35" t="b">
        <v>0</v>
      </c>
      <c r="K578" s="30"/>
    </row>
    <row r="579" hidden="1">
      <c r="A579" s="29"/>
      <c r="B579" s="30"/>
      <c r="C579" s="30"/>
      <c r="D579" s="30"/>
      <c r="E579" s="31"/>
      <c r="F579" s="32"/>
      <c r="G579" s="36"/>
      <c r="H579" s="29"/>
      <c r="I579" s="34"/>
      <c r="J579" s="35" t="b">
        <v>0</v>
      </c>
      <c r="K579" s="30"/>
    </row>
    <row r="580" hidden="1">
      <c r="A580" s="29"/>
      <c r="B580" s="30"/>
      <c r="C580" s="30"/>
      <c r="D580" s="30"/>
      <c r="E580" s="31"/>
      <c r="F580" s="32"/>
      <c r="G580" s="36"/>
      <c r="H580" s="29"/>
      <c r="I580" s="34"/>
      <c r="J580" s="35" t="b">
        <v>0</v>
      </c>
      <c r="K580" s="30"/>
    </row>
    <row r="581" hidden="1">
      <c r="A581" s="29"/>
      <c r="B581" s="30"/>
      <c r="C581" s="30"/>
      <c r="D581" s="30"/>
      <c r="E581" s="31"/>
      <c r="F581" s="32"/>
      <c r="G581" s="36"/>
      <c r="H581" s="29"/>
      <c r="I581" s="34"/>
      <c r="J581" s="35" t="b">
        <v>0</v>
      </c>
      <c r="K581" s="30"/>
    </row>
    <row r="582" hidden="1">
      <c r="A582" s="29"/>
      <c r="B582" s="30"/>
      <c r="C582" s="30"/>
      <c r="D582" s="30"/>
      <c r="E582" s="31"/>
      <c r="F582" s="32"/>
      <c r="G582" s="36"/>
      <c r="H582" s="29"/>
      <c r="I582" s="34"/>
      <c r="J582" s="35" t="b">
        <v>0</v>
      </c>
      <c r="K582" s="30"/>
    </row>
    <row r="583" hidden="1">
      <c r="A583" s="29"/>
      <c r="B583" s="30"/>
      <c r="C583" s="30"/>
      <c r="D583" s="30"/>
      <c r="E583" s="31"/>
      <c r="F583" s="32"/>
      <c r="G583" s="36"/>
      <c r="H583" s="29"/>
      <c r="I583" s="34"/>
      <c r="J583" s="35" t="b">
        <v>0</v>
      </c>
      <c r="K583" s="30"/>
    </row>
    <row r="584" hidden="1">
      <c r="A584" s="29"/>
      <c r="B584" s="30"/>
      <c r="C584" s="30"/>
      <c r="D584" s="30"/>
      <c r="E584" s="31"/>
      <c r="F584" s="32"/>
      <c r="G584" s="36"/>
      <c r="H584" s="29"/>
      <c r="I584" s="34"/>
      <c r="J584" s="35" t="b">
        <v>0</v>
      </c>
      <c r="K584" s="30"/>
    </row>
    <row r="585" hidden="1">
      <c r="A585" s="29"/>
      <c r="B585" s="30"/>
      <c r="C585" s="30"/>
      <c r="D585" s="30"/>
      <c r="E585" s="31"/>
      <c r="F585" s="32"/>
      <c r="G585" s="36"/>
      <c r="H585" s="29"/>
      <c r="I585" s="34"/>
      <c r="J585" s="35" t="b">
        <v>0</v>
      </c>
      <c r="K585" s="30"/>
    </row>
    <row r="586" hidden="1">
      <c r="A586" s="29"/>
      <c r="B586" s="30"/>
      <c r="C586" s="30"/>
      <c r="D586" s="30"/>
      <c r="E586" s="31"/>
      <c r="F586" s="32"/>
      <c r="G586" s="36"/>
      <c r="H586" s="29"/>
      <c r="I586" s="34"/>
      <c r="J586" s="35" t="b">
        <v>0</v>
      </c>
      <c r="K586" s="30"/>
    </row>
    <row r="587" hidden="1">
      <c r="A587" s="29"/>
      <c r="B587" s="30"/>
      <c r="C587" s="30"/>
      <c r="D587" s="30"/>
      <c r="E587" s="31"/>
      <c r="F587" s="32"/>
      <c r="G587" s="36"/>
      <c r="H587" s="29"/>
      <c r="I587" s="34"/>
      <c r="J587" s="35" t="b">
        <v>0</v>
      </c>
      <c r="K587" s="30"/>
    </row>
    <row r="588" hidden="1">
      <c r="A588" s="29"/>
      <c r="B588" s="30"/>
      <c r="C588" s="30"/>
      <c r="D588" s="30"/>
      <c r="E588" s="31"/>
      <c r="F588" s="32"/>
      <c r="G588" s="36"/>
      <c r="H588" s="29"/>
      <c r="I588" s="34"/>
      <c r="J588" s="35" t="b">
        <v>0</v>
      </c>
      <c r="K588" s="30"/>
    </row>
    <row r="589" hidden="1">
      <c r="A589" s="29"/>
      <c r="B589" s="30"/>
      <c r="C589" s="30"/>
      <c r="D589" s="30"/>
      <c r="E589" s="31"/>
      <c r="F589" s="32"/>
      <c r="G589" s="36"/>
      <c r="H589" s="29"/>
      <c r="I589" s="34"/>
      <c r="J589" s="35" t="b">
        <v>0</v>
      </c>
      <c r="K589" s="30"/>
    </row>
    <row r="590" hidden="1">
      <c r="A590" s="29"/>
      <c r="B590" s="30"/>
      <c r="C590" s="30"/>
      <c r="D590" s="30"/>
      <c r="E590" s="31"/>
      <c r="F590" s="32"/>
      <c r="G590" s="36"/>
      <c r="H590" s="29"/>
      <c r="I590" s="34"/>
      <c r="J590" s="35" t="b">
        <v>0</v>
      </c>
      <c r="K590" s="30"/>
    </row>
    <row r="591" hidden="1">
      <c r="A591" s="29"/>
      <c r="B591" s="30"/>
      <c r="C591" s="30"/>
      <c r="D591" s="30"/>
      <c r="E591" s="31"/>
      <c r="F591" s="32"/>
      <c r="G591" s="36"/>
      <c r="H591" s="29"/>
      <c r="I591" s="34"/>
      <c r="J591" s="35" t="b">
        <v>0</v>
      </c>
      <c r="K591" s="30"/>
    </row>
    <row r="592" hidden="1">
      <c r="A592" s="29"/>
      <c r="B592" s="30"/>
      <c r="C592" s="30"/>
      <c r="D592" s="30"/>
      <c r="E592" s="31"/>
      <c r="F592" s="32"/>
      <c r="G592" s="36"/>
      <c r="H592" s="29"/>
      <c r="I592" s="34"/>
      <c r="J592" s="35" t="b">
        <v>0</v>
      </c>
      <c r="K592" s="30"/>
    </row>
    <row r="593" hidden="1">
      <c r="A593" s="29"/>
      <c r="B593" s="30"/>
      <c r="C593" s="30"/>
      <c r="D593" s="30"/>
      <c r="E593" s="31"/>
      <c r="F593" s="32"/>
      <c r="G593" s="36"/>
      <c r="H593" s="29"/>
      <c r="I593" s="34"/>
      <c r="J593" s="35" t="b">
        <v>0</v>
      </c>
      <c r="K593" s="30"/>
    </row>
    <row r="594" hidden="1">
      <c r="A594" s="29"/>
      <c r="B594" s="30"/>
      <c r="C594" s="30"/>
      <c r="D594" s="30"/>
      <c r="E594" s="31"/>
      <c r="F594" s="32"/>
      <c r="G594" s="36"/>
      <c r="H594" s="29"/>
      <c r="I594" s="34"/>
      <c r="J594" s="35" t="b">
        <v>0</v>
      </c>
      <c r="K594" s="30"/>
    </row>
    <row r="595" hidden="1">
      <c r="A595" s="29"/>
      <c r="B595" s="30"/>
      <c r="C595" s="30"/>
      <c r="D595" s="30"/>
      <c r="E595" s="31"/>
      <c r="F595" s="32"/>
      <c r="G595" s="36"/>
      <c r="H595" s="29"/>
      <c r="I595" s="34"/>
      <c r="J595" s="35" t="b">
        <v>0</v>
      </c>
      <c r="K595" s="30"/>
    </row>
    <row r="596" hidden="1">
      <c r="A596" s="29"/>
      <c r="B596" s="30"/>
      <c r="C596" s="30"/>
      <c r="D596" s="30"/>
      <c r="E596" s="31"/>
      <c r="F596" s="32"/>
      <c r="G596" s="36"/>
      <c r="H596" s="29"/>
      <c r="I596" s="34"/>
      <c r="J596" s="35" t="b">
        <v>0</v>
      </c>
      <c r="K596" s="30"/>
    </row>
    <row r="597" hidden="1">
      <c r="A597" s="29"/>
      <c r="B597" s="30"/>
      <c r="C597" s="30"/>
      <c r="D597" s="30"/>
      <c r="E597" s="31"/>
      <c r="F597" s="32"/>
      <c r="G597" s="36"/>
      <c r="H597" s="29"/>
      <c r="I597" s="34"/>
      <c r="J597" s="35" t="b">
        <v>0</v>
      </c>
      <c r="K597" s="30"/>
    </row>
    <row r="598" hidden="1">
      <c r="A598" s="29"/>
      <c r="B598" s="30"/>
      <c r="C598" s="30"/>
      <c r="D598" s="30"/>
      <c r="E598" s="31"/>
      <c r="F598" s="32"/>
      <c r="G598" s="36"/>
      <c r="H598" s="29"/>
      <c r="I598" s="34"/>
      <c r="J598" s="35" t="b">
        <v>0</v>
      </c>
      <c r="K598" s="30"/>
    </row>
    <row r="599" hidden="1">
      <c r="A599" s="29"/>
      <c r="B599" s="30"/>
      <c r="C599" s="30"/>
      <c r="D599" s="30"/>
      <c r="E599" s="31"/>
      <c r="F599" s="32"/>
      <c r="G599" s="36"/>
      <c r="H599" s="29"/>
      <c r="I599" s="34"/>
      <c r="J599" s="35" t="b">
        <v>0</v>
      </c>
      <c r="K599" s="30"/>
    </row>
    <row r="600" hidden="1">
      <c r="A600" s="29"/>
      <c r="B600" s="30"/>
      <c r="C600" s="30"/>
      <c r="D600" s="30"/>
      <c r="E600" s="31"/>
      <c r="F600" s="32"/>
      <c r="G600" s="36"/>
      <c r="H600" s="29"/>
      <c r="I600" s="34"/>
      <c r="J600" s="35" t="b">
        <v>0</v>
      </c>
      <c r="K600" s="30"/>
    </row>
    <row r="601" hidden="1">
      <c r="A601" s="29"/>
      <c r="B601" s="30"/>
      <c r="C601" s="30"/>
      <c r="D601" s="30"/>
      <c r="E601" s="31"/>
      <c r="F601" s="32"/>
      <c r="G601" s="36"/>
      <c r="H601" s="29"/>
      <c r="I601" s="34"/>
      <c r="J601" s="35" t="b">
        <v>0</v>
      </c>
      <c r="K601" s="30"/>
    </row>
    <row r="602" hidden="1">
      <c r="A602" s="29"/>
      <c r="B602" s="30"/>
      <c r="C602" s="30"/>
      <c r="D602" s="30"/>
      <c r="E602" s="31"/>
      <c r="F602" s="32"/>
      <c r="G602" s="36"/>
      <c r="H602" s="29"/>
      <c r="I602" s="34"/>
      <c r="J602" s="35" t="b">
        <v>0</v>
      </c>
      <c r="K602" s="30"/>
    </row>
    <row r="603" hidden="1">
      <c r="A603" s="29"/>
      <c r="B603" s="30"/>
      <c r="C603" s="30"/>
      <c r="D603" s="30"/>
      <c r="E603" s="31"/>
      <c r="F603" s="32"/>
      <c r="G603" s="36"/>
      <c r="H603" s="29"/>
      <c r="I603" s="34"/>
      <c r="J603" s="35" t="b">
        <v>0</v>
      </c>
      <c r="K603" s="30"/>
    </row>
    <row r="604" hidden="1">
      <c r="A604" s="29"/>
      <c r="B604" s="30"/>
      <c r="C604" s="30"/>
      <c r="D604" s="30"/>
      <c r="E604" s="31"/>
      <c r="F604" s="32"/>
      <c r="G604" s="36"/>
      <c r="H604" s="29"/>
      <c r="I604" s="34"/>
      <c r="J604" s="35" t="b">
        <v>0</v>
      </c>
      <c r="K604" s="30"/>
    </row>
    <row r="605" hidden="1">
      <c r="A605" s="29"/>
      <c r="B605" s="30"/>
      <c r="C605" s="30"/>
      <c r="D605" s="30"/>
      <c r="E605" s="31"/>
      <c r="F605" s="32"/>
      <c r="G605" s="36"/>
      <c r="H605" s="29"/>
      <c r="I605" s="34"/>
      <c r="J605" s="35" t="b">
        <v>0</v>
      </c>
      <c r="K605" s="30"/>
    </row>
    <row r="606" hidden="1">
      <c r="A606" s="29"/>
      <c r="B606" s="30"/>
      <c r="C606" s="30"/>
      <c r="D606" s="30"/>
      <c r="E606" s="31"/>
      <c r="F606" s="32"/>
      <c r="G606" s="36"/>
      <c r="H606" s="29"/>
      <c r="I606" s="34"/>
      <c r="J606" s="35" t="b">
        <v>0</v>
      </c>
      <c r="K606" s="30"/>
    </row>
    <row r="607" hidden="1">
      <c r="A607" s="29"/>
      <c r="B607" s="30"/>
      <c r="C607" s="30"/>
      <c r="D607" s="30"/>
      <c r="E607" s="31"/>
      <c r="F607" s="32"/>
      <c r="G607" s="36"/>
      <c r="H607" s="29"/>
      <c r="I607" s="34"/>
      <c r="J607" s="35" t="b">
        <v>0</v>
      </c>
      <c r="K607" s="30"/>
    </row>
    <row r="608" hidden="1">
      <c r="A608" s="29"/>
      <c r="B608" s="30"/>
      <c r="C608" s="30"/>
      <c r="D608" s="30"/>
      <c r="E608" s="31"/>
      <c r="F608" s="32"/>
      <c r="G608" s="36"/>
      <c r="H608" s="29"/>
      <c r="I608" s="34"/>
      <c r="J608" s="35" t="b">
        <v>0</v>
      </c>
      <c r="K608" s="30"/>
    </row>
    <row r="609" hidden="1">
      <c r="A609" s="29"/>
      <c r="B609" s="30"/>
      <c r="C609" s="30"/>
      <c r="D609" s="30"/>
      <c r="E609" s="31"/>
      <c r="F609" s="32"/>
      <c r="G609" s="36"/>
      <c r="H609" s="29"/>
      <c r="I609" s="34"/>
      <c r="J609" s="35" t="b">
        <v>0</v>
      </c>
      <c r="K609" s="30"/>
    </row>
    <row r="610" hidden="1">
      <c r="A610" s="29"/>
      <c r="B610" s="30"/>
      <c r="C610" s="30"/>
      <c r="D610" s="30"/>
      <c r="E610" s="31"/>
      <c r="F610" s="32"/>
      <c r="G610" s="36"/>
      <c r="H610" s="29"/>
      <c r="I610" s="34"/>
      <c r="J610" s="35" t="b">
        <v>0</v>
      </c>
      <c r="K610" s="30"/>
    </row>
    <row r="611" hidden="1">
      <c r="A611" s="29"/>
      <c r="B611" s="30"/>
      <c r="C611" s="30"/>
      <c r="D611" s="30"/>
      <c r="E611" s="31"/>
      <c r="F611" s="32"/>
      <c r="G611" s="36"/>
      <c r="H611" s="29"/>
      <c r="I611" s="34"/>
      <c r="J611" s="35" t="b">
        <v>0</v>
      </c>
      <c r="K611" s="30"/>
    </row>
    <row r="612" hidden="1">
      <c r="A612" s="29"/>
      <c r="B612" s="30"/>
      <c r="C612" s="30"/>
      <c r="D612" s="30"/>
      <c r="E612" s="31"/>
      <c r="F612" s="32"/>
      <c r="G612" s="36"/>
      <c r="H612" s="29"/>
      <c r="I612" s="34"/>
      <c r="J612" s="35" t="b">
        <v>0</v>
      </c>
      <c r="K612" s="30"/>
    </row>
    <row r="613" hidden="1">
      <c r="A613" s="29"/>
      <c r="B613" s="30"/>
      <c r="C613" s="30"/>
      <c r="D613" s="30"/>
      <c r="E613" s="31"/>
      <c r="F613" s="32"/>
      <c r="G613" s="36"/>
      <c r="H613" s="29"/>
      <c r="I613" s="34"/>
      <c r="J613" s="35" t="b">
        <v>0</v>
      </c>
      <c r="K613" s="30"/>
    </row>
    <row r="614" hidden="1">
      <c r="A614" s="29"/>
      <c r="B614" s="30"/>
      <c r="C614" s="30"/>
      <c r="D614" s="30"/>
      <c r="E614" s="31"/>
      <c r="F614" s="32"/>
      <c r="G614" s="36"/>
      <c r="H614" s="29"/>
      <c r="I614" s="34"/>
      <c r="J614" s="35" t="b">
        <v>0</v>
      </c>
      <c r="K614" s="30"/>
    </row>
    <row r="615" hidden="1">
      <c r="A615" s="29"/>
      <c r="B615" s="30"/>
      <c r="C615" s="30"/>
      <c r="D615" s="30"/>
      <c r="E615" s="31"/>
      <c r="F615" s="32"/>
      <c r="G615" s="36"/>
      <c r="H615" s="29"/>
      <c r="I615" s="34"/>
      <c r="J615" s="35" t="b">
        <v>0</v>
      </c>
      <c r="K615" s="30"/>
    </row>
    <row r="616" hidden="1">
      <c r="A616" s="29"/>
      <c r="B616" s="30"/>
      <c r="C616" s="30"/>
      <c r="D616" s="30"/>
      <c r="E616" s="31"/>
      <c r="F616" s="32"/>
      <c r="G616" s="36"/>
      <c r="H616" s="29"/>
      <c r="I616" s="34"/>
      <c r="J616" s="35" t="b">
        <v>0</v>
      </c>
      <c r="K616" s="30"/>
    </row>
    <row r="617" hidden="1">
      <c r="A617" s="29"/>
      <c r="B617" s="30"/>
      <c r="C617" s="30"/>
      <c r="D617" s="30"/>
      <c r="E617" s="31"/>
      <c r="F617" s="32"/>
      <c r="G617" s="36"/>
      <c r="H617" s="29"/>
      <c r="I617" s="34"/>
      <c r="J617" s="35" t="b">
        <v>0</v>
      </c>
      <c r="K617" s="30"/>
    </row>
    <row r="618" hidden="1">
      <c r="A618" s="29"/>
      <c r="B618" s="30"/>
      <c r="C618" s="30"/>
      <c r="D618" s="30"/>
      <c r="E618" s="31"/>
      <c r="F618" s="32"/>
      <c r="G618" s="36"/>
      <c r="H618" s="29"/>
      <c r="I618" s="34"/>
      <c r="J618" s="35" t="b">
        <v>0</v>
      </c>
      <c r="K618" s="30"/>
    </row>
    <row r="619" hidden="1">
      <c r="A619" s="29"/>
      <c r="B619" s="30"/>
      <c r="C619" s="30"/>
      <c r="D619" s="30"/>
      <c r="E619" s="31"/>
      <c r="F619" s="32"/>
      <c r="G619" s="36"/>
      <c r="H619" s="29"/>
      <c r="I619" s="34"/>
      <c r="J619" s="35" t="b">
        <v>0</v>
      </c>
      <c r="K619" s="30"/>
    </row>
    <row r="620" hidden="1">
      <c r="A620" s="29"/>
      <c r="B620" s="30"/>
      <c r="C620" s="30"/>
      <c r="D620" s="30"/>
      <c r="E620" s="31"/>
      <c r="F620" s="32"/>
      <c r="G620" s="36"/>
      <c r="H620" s="29"/>
      <c r="I620" s="34"/>
      <c r="J620" s="35" t="b">
        <v>0</v>
      </c>
      <c r="K620" s="30"/>
    </row>
    <row r="621" hidden="1">
      <c r="A621" s="29"/>
      <c r="B621" s="30"/>
      <c r="C621" s="30"/>
      <c r="D621" s="30"/>
      <c r="E621" s="31"/>
      <c r="F621" s="32"/>
      <c r="G621" s="36"/>
      <c r="H621" s="29"/>
      <c r="I621" s="34"/>
      <c r="J621" s="35" t="b">
        <v>0</v>
      </c>
      <c r="K621" s="30"/>
    </row>
    <row r="622" hidden="1">
      <c r="A622" s="29"/>
      <c r="B622" s="30"/>
      <c r="C622" s="30"/>
      <c r="D622" s="30"/>
      <c r="E622" s="31"/>
      <c r="F622" s="32"/>
      <c r="G622" s="36"/>
      <c r="H622" s="29"/>
      <c r="I622" s="34"/>
      <c r="J622" s="35" t="b">
        <v>0</v>
      </c>
      <c r="K622" s="30"/>
    </row>
    <row r="623" hidden="1">
      <c r="A623" s="29"/>
      <c r="B623" s="30"/>
      <c r="C623" s="30"/>
      <c r="D623" s="30"/>
      <c r="E623" s="31"/>
      <c r="F623" s="32"/>
      <c r="G623" s="36"/>
      <c r="H623" s="29"/>
      <c r="I623" s="34"/>
      <c r="J623" s="35" t="b">
        <v>0</v>
      </c>
      <c r="K623" s="30"/>
    </row>
    <row r="624" hidden="1">
      <c r="A624" s="29"/>
      <c r="B624" s="30"/>
      <c r="C624" s="30"/>
      <c r="D624" s="30"/>
      <c r="E624" s="31"/>
      <c r="F624" s="32"/>
      <c r="G624" s="36"/>
      <c r="H624" s="29"/>
      <c r="I624" s="34"/>
      <c r="J624" s="35" t="b">
        <v>0</v>
      </c>
      <c r="K624" s="30"/>
    </row>
    <row r="625" hidden="1">
      <c r="A625" s="29"/>
      <c r="B625" s="30"/>
      <c r="C625" s="30"/>
      <c r="D625" s="30"/>
      <c r="E625" s="31"/>
      <c r="F625" s="32"/>
      <c r="G625" s="36"/>
      <c r="H625" s="29"/>
      <c r="I625" s="34"/>
      <c r="J625" s="35" t="b">
        <v>0</v>
      </c>
      <c r="K625" s="30"/>
    </row>
    <row r="626" hidden="1">
      <c r="A626" s="29"/>
      <c r="B626" s="30"/>
      <c r="C626" s="30"/>
      <c r="D626" s="30"/>
      <c r="E626" s="31"/>
      <c r="F626" s="32"/>
      <c r="G626" s="36"/>
      <c r="H626" s="29"/>
      <c r="I626" s="34"/>
      <c r="J626" s="35" t="b">
        <v>0</v>
      </c>
      <c r="K626" s="30"/>
    </row>
    <row r="627" hidden="1">
      <c r="A627" s="29"/>
      <c r="B627" s="30"/>
      <c r="C627" s="30"/>
      <c r="D627" s="30"/>
      <c r="E627" s="31"/>
      <c r="F627" s="32"/>
      <c r="G627" s="36"/>
      <c r="H627" s="29"/>
      <c r="I627" s="34"/>
      <c r="J627" s="35" t="b">
        <v>0</v>
      </c>
      <c r="K627" s="30"/>
    </row>
    <row r="628" hidden="1">
      <c r="A628" s="29"/>
      <c r="B628" s="30"/>
      <c r="C628" s="30"/>
      <c r="D628" s="30"/>
      <c r="E628" s="31"/>
      <c r="F628" s="32"/>
      <c r="G628" s="36"/>
      <c r="H628" s="29"/>
      <c r="I628" s="34"/>
      <c r="J628" s="35" t="b">
        <v>0</v>
      </c>
      <c r="K628" s="30"/>
    </row>
    <row r="629" hidden="1">
      <c r="A629" s="29"/>
      <c r="B629" s="30"/>
      <c r="C629" s="30"/>
      <c r="D629" s="30"/>
      <c r="E629" s="31"/>
      <c r="F629" s="32"/>
      <c r="G629" s="36"/>
      <c r="H629" s="29"/>
      <c r="I629" s="34"/>
      <c r="J629" s="35" t="b">
        <v>0</v>
      </c>
      <c r="K629" s="30"/>
    </row>
    <row r="630" hidden="1">
      <c r="A630" s="29"/>
      <c r="B630" s="30"/>
      <c r="C630" s="30"/>
      <c r="D630" s="30"/>
      <c r="E630" s="31"/>
      <c r="F630" s="32"/>
      <c r="G630" s="36"/>
      <c r="H630" s="29"/>
      <c r="I630" s="34"/>
      <c r="J630" s="35" t="b">
        <v>0</v>
      </c>
      <c r="K630" s="30"/>
    </row>
    <row r="631" hidden="1">
      <c r="A631" s="29"/>
      <c r="B631" s="30"/>
      <c r="C631" s="30"/>
      <c r="D631" s="30"/>
      <c r="E631" s="31"/>
      <c r="F631" s="32"/>
      <c r="G631" s="36"/>
      <c r="H631" s="29"/>
      <c r="I631" s="34"/>
      <c r="J631" s="35" t="b">
        <v>0</v>
      </c>
      <c r="K631" s="30"/>
    </row>
    <row r="632" hidden="1">
      <c r="A632" s="29"/>
      <c r="B632" s="30"/>
      <c r="C632" s="30"/>
      <c r="D632" s="30"/>
      <c r="E632" s="31"/>
      <c r="F632" s="32"/>
      <c r="G632" s="36"/>
      <c r="H632" s="29"/>
      <c r="I632" s="34"/>
      <c r="J632" s="35" t="b">
        <v>0</v>
      </c>
      <c r="K632" s="30"/>
    </row>
    <row r="633" hidden="1">
      <c r="A633" s="29"/>
      <c r="B633" s="30"/>
      <c r="C633" s="30"/>
      <c r="D633" s="30"/>
      <c r="E633" s="31"/>
      <c r="F633" s="32"/>
      <c r="G633" s="36"/>
      <c r="H633" s="29"/>
      <c r="I633" s="34"/>
      <c r="J633" s="35" t="b">
        <v>0</v>
      </c>
      <c r="K633" s="30"/>
    </row>
    <row r="634" hidden="1">
      <c r="A634" s="29"/>
      <c r="B634" s="30"/>
      <c r="C634" s="30"/>
      <c r="D634" s="30"/>
      <c r="E634" s="31"/>
      <c r="F634" s="32"/>
      <c r="G634" s="36"/>
      <c r="H634" s="29"/>
      <c r="I634" s="34"/>
      <c r="J634" s="35" t="b">
        <v>0</v>
      </c>
      <c r="K634" s="30"/>
    </row>
    <row r="635" hidden="1">
      <c r="A635" s="29"/>
      <c r="B635" s="30"/>
      <c r="C635" s="30"/>
      <c r="D635" s="30"/>
      <c r="E635" s="31"/>
      <c r="F635" s="32"/>
      <c r="G635" s="36"/>
      <c r="H635" s="29"/>
      <c r="I635" s="34"/>
      <c r="J635" s="35" t="b">
        <v>0</v>
      </c>
      <c r="K635" s="30"/>
    </row>
    <row r="636" hidden="1">
      <c r="A636" s="29"/>
      <c r="B636" s="30"/>
      <c r="C636" s="30"/>
      <c r="D636" s="30"/>
      <c r="E636" s="31"/>
      <c r="F636" s="32"/>
      <c r="G636" s="36"/>
      <c r="H636" s="29"/>
      <c r="I636" s="34"/>
      <c r="J636" s="35" t="b">
        <v>0</v>
      </c>
      <c r="K636" s="30"/>
    </row>
    <row r="637" hidden="1">
      <c r="A637" s="29"/>
      <c r="B637" s="30"/>
      <c r="C637" s="30"/>
      <c r="D637" s="30"/>
      <c r="E637" s="31"/>
      <c r="F637" s="32"/>
      <c r="G637" s="36"/>
      <c r="H637" s="29"/>
      <c r="I637" s="34"/>
      <c r="J637" s="35" t="b">
        <v>0</v>
      </c>
      <c r="K637" s="30"/>
    </row>
    <row r="638" hidden="1">
      <c r="A638" s="29"/>
      <c r="B638" s="30"/>
      <c r="C638" s="30"/>
      <c r="D638" s="30"/>
      <c r="E638" s="31"/>
      <c r="F638" s="32"/>
      <c r="G638" s="36"/>
      <c r="H638" s="29"/>
      <c r="I638" s="34"/>
      <c r="J638" s="35" t="b">
        <v>0</v>
      </c>
      <c r="K638" s="30"/>
    </row>
    <row r="639" hidden="1">
      <c r="A639" s="29"/>
      <c r="B639" s="30"/>
      <c r="C639" s="30"/>
      <c r="D639" s="30"/>
      <c r="E639" s="31"/>
      <c r="F639" s="32"/>
      <c r="G639" s="36"/>
      <c r="H639" s="29"/>
      <c r="I639" s="34"/>
      <c r="J639" s="35" t="b">
        <v>0</v>
      </c>
      <c r="K639" s="30"/>
    </row>
    <row r="640" hidden="1">
      <c r="A640" s="29"/>
      <c r="B640" s="30"/>
      <c r="C640" s="30"/>
      <c r="D640" s="30"/>
      <c r="E640" s="31"/>
      <c r="F640" s="32"/>
      <c r="G640" s="36"/>
      <c r="H640" s="29"/>
      <c r="I640" s="34"/>
      <c r="J640" s="35" t="b">
        <v>0</v>
      </c>
      <c r="K640" s="30"/>
    </row>
    <row r="641" hidden="1">
      <c r="A641" s="29"/>
      <c r="B641" s="30"/>
      <c r="C641" s="30"/>
      <c r="D641" s="30"/>
      <c r="E641" s="31"/>
      <c r="F641" s="32"/>
      <c r="G641" s="36"/>
      <c r="H641" s="29"/>
      <c r="I641" s="34"/>
      <c r="J641" s="35" t="b">
        <v>0</v>
      </c>
      <c r="K641" s="30"/>
    </row>
    <row r="642" hidden="1">
      <c r="A642" s="29"/>
      <c r="B642" s="30"/>
      <c r="C642" s="30"/>
      <c r="D642" s="30"/>
      <c r="E642" s="31"/>
      <c r="F642" s="32"/>
      <c r="G642" s="36"/>
      <c r="H642" s="29"/>
      <c r="I642" s="34"/>
      <c r="J642" s="35" t="b">
        <v>0</v>
      </c>
      <c r="K642" s="30"/>
    </row>
    <row r="643" hidden="1">
      <c r="A643" s="29"/>
      <c r="B643" s="30"/>
      <c r="C643" s="30"/>
      <c r="D643" s="30"/>
      <c r="E643" s="31"/>
      <c r="F643" s="32"/>
      <c r="G643" s="36"/>
      <c r="H643" s="29"/>
      <c r="I643" s="34"/>
      <c r="J643" s="35" t="b">
        <v>0</v>
      </c>
      <c r="K643" s="30"/>
    </row>
    <row r="644" hidden="1">
      <c r="A644" s="29"/>
      <c r="B644" s="30"/>
      <c r="C644" s="30"/>
      <c r="D644" s="30"/>
      <c r="E644" s="31"/>
      <c r="F644" s="32"/>
      <c r="G644" s="36"/>
      <c r="H644" s="29"/>
      <c r="I644" s="34"/>
      <c r="J644" s="35" t="b">
        <v>0</v>
      </c>
      <c r="K644" s="30"/>
    </row>
    <row r="645" hidden="1">
      <c r="A645" s="29"/>
      <c r="B645" s="30"/>
      <c r="C645" s="30"/>
      <c r="D645" s="30"/>
      <c r="E645" s="31"/>
      <c r="F645" s="32"/>
      <c r="G645" s="36"/>
      <c r="H645" s="29"/>
      <c r="I645" s="34"/>
      <c r="J645" s="35" t="b">
        <v>0</v>
      </c>
      <c r="K645" s="30"/>
    </row>
    <row r="646" hidden="1">
      <c r="A646" s="29"/>
      <c r="B646" s="30"/>
      <c r="C646" s="30"/>
      <c r="D646" s="30"/>
      <c r="E646" s="31"/>
      <c r="F646" s="32"/>
      <c r="G646" s="36"/>
      <c r="H646" s="29"/>
      <c r="I646" s="34"/>
      <c r="J646" s="35" t="b">
        <v>0</v>
      </c>
      <c r="K646" s="30"/>
    </row>
    <row r="647" hidden="1">
      <c r="A647" s="29"/>
      <c r="B647" s="30"/>
      <c r="C647" s="30"/>
      <c r="D647" s="30"/>
      <c r="E647" s="31"/>
      <c r="F647" s="32"/>
      <c r="G647" s="36"/>
      <c r="H647" s="29"/>
      <c r="I647" s="34"/>
      <c r="J647" s="35" t="b">
        <v>0</v>
      </c>
      <c r="K647" s="30"/>
    </row>
    <row r="648" hidden="1">
      <c r="A648" s="29"/>
      <c r="B648" s="30"/>
      <c r="C648" s="30"/>
      <c r="D648" s="30"/>
      <c r="E648" s="31"/>
      <c r="F648" s="32"/>
      <c r="G648" s="36"/>
      <c r="H648" s="29"/>
      <c r="I648" s="34"/>
      <c r="J648" s="35" t="b">
        <v>0</v>
      </c>
      <c r="K648" s="30"/>
    </row>
    <row r="649" hidden="1">
      <c r="A649" s="29"/>
      <c r="B649" s="30"/>
      <c r="C649" s="30"/>
      <c r="D649" s="30"/>
      <c r="E649" s="31"/>
      <c r="F649" s="32"/>
      <c r="G649" s="36"/>
      <c r="H649" s="29"/>
      <c r="I649" s="34"/>
      <c r="J649" s="35" t="b">
        <v>0</v>
      </c>
      <c r="K649" s="30"/>
    </row>
    <row r="650" hidden="1">
      <c r="A650" s="29"/>
      <c r="B650" s="30"/>
      <c r="C650" s="30"/>
      <c r="D650" s="30"/>
      <c r="E650" s="31"/>
      <c r="F650" s="32"/>
      <c r="G650" s="36"/>
      <c r="H650" s="29"/>
      <c r="I650" s="34"/>
      <c r="J650" s="35" t="b">
        <v>0</v>
      </c>
      <c r="K650" s="30"/>
    </row>
    <row r="651" hidden="1">
      <c r="A651" s="29"/>
      <c r="B651" s="30"/>
      <c r="C651" s="30"/>
      <c r="D651" s="30"/>
      <c r="E651" s="31"/>
      <c r="F651" s="32"/>
      <c r="G651" s="36"/>
      <c r="H651" s="29"/>
      <c r="I651" s="34"/>
      <c r="J651" s="35" t="b">
        <v>0</v>
      </c>
      <c r="K651" s="30"/>
    </row>
    <row r="652" hidden="1">
      <c r="A652" s="29"/>
      <c r="B652" s="30"/>
      <c r="C652" s="30"/>
      <c r="D652" s="30"/>
      <c r="E652" s="31"/>
      <c r="F652" s="32"/>
      <c r="G652" s="36"/>
      <c r="H652" s="29"/>
      <c r="I652" s="34"/>
      <c r="J652" s="35" t="b">
        <v>0</v>
      </c>
      <c r="K652" s="30"/>
    </row>
    <row r="653" hidden="1">
      <c r="A653" s="29"/>
      <c r="B653" s="30"/>
      <c r="C653" s="30"/>
      <c r="D653" s="30"/>
      <c r="E653" s="31"/>
      <c r="F653" s="32"/>
      <c r="G653" s="36"/>
      <c r="H653" s="29"/>
      <c r="I653" s="34"/>
      <c r="J653" s="35" t="b">
        <v>0</v>
      </c>
      <c r="K653" s="30"/>
    </row>
    <row r="654" hidden="1">
      <c r="A654" s="29"/>
      <c r="B654" s="30"/>
      <c r="C654" s="30"/>
      <c r="D654" s="30"/>
      <c r="E654" s="31"/>
      <c r="F654" s="32"/>
      <c r="G654" s="36"/>
      <c r="H654" s="29"/>
      <c r="I654" s="34"/>
      <c r="J654" s="35" t="b">
        <v>0</v>
      </c>
      <c r="K654" s="30"/>
    </row>
    <row r="655" hidden="1">
      <c r="A655" s="29"/>
      <c r="B655" s="30"/>
      <c r="C655" s="30"/>
      <c r="D655" s="30"/>
      <c r="E655" s="31"/>
      <c r="F655" s="32"/>
      <c r="G655" s="36"/>
      <c r="H655" s="29"/>
      <c r="I655" s="34"/>
      <c r="J655" s="35" t="b">
        <v>0</v>
      </c>
      <c r="K655" s="30"/>
    </row>
    <row r="656" hidden="1">
      <c r="A656" s="29"/>
      <c r="B656" s="30"/>
      <c r="C656" s="30"/>
      <c r="D656" s="30"/>
      <c r="E656" s="31"/>
      <c r="F656" s="32"/>
      <c r="G656" s="36"/>
      <c r="H656" s="29"/>
      <c r="I656" s="34"/>
      <c r="J656" s="35" t="b">
        <v>0</v>
      </c>
      <c r="K656" s="30"/>
    </row>
    <row r="657" hidden="1">
      <c r="A657" s="29"/>
      <c r="B657" s="30"/>
      <c r="C657" s="30"/>
      <c r="D657" s="30"/>
      <c r="E657" s="31"/>
      <c r="F657" s="32"/>
      <c r="G657" s="36"/>
      <c r="H657" s="29"/>
      <c r="I657" s="34"/>
      <c r="J657" s="35" t="b">
        <v>0</v>
      </c>
      <c r="K657" s="30"/>
    </row>
    <row r="658" hidden="1">
      <c r="A658" s="29"/>
      <c r="B658" s="30"/>
      <c r="C658" s="30"/>
      <c r="D658" s="30"/>
      <c r="E658" s="31"/>
      <c r="F658" s="32"/>
      <c r="G658" s="36"/>
      <c r="H658" s="29"/>
      <c r="I658" s="34"/>
      <c r="J658" s="35" t="b">
        <v>0</v>
      </c>
      <c r="K658" s="30"/>
    </row>
    <row r="659" hidden="1">
      <c r="A659" s="29"/>
      <c r="B659" s="30"/>
      <c r="C659" s="30"/>
      <c r="D659" s="30"/>
      <c r="E659" s="31"/>
      <c r="F659" s="32"/>
      <c r="G659" s="36"/>
      <c r="H659" s="29"/>
      <c r="I659" s="34"/>
      <c r="J659" s="35" t="b">
        <v>0</v>
      </c>
      <c r="K659" s="30"/>
    </row>
    <row r="660" hidden="1">
      <c r="A660" s="29"/>
      <c r="B660" s="30"/>
      <c r="C660" s="30"/>
      <c r="D660" s="30"/>
      <c r="E660" s="31"/>
      <c r="F660" s="32"/>
      <c r="G660" s="36"/>
      <c r="H660" s="29"/>
      <c r="I660" s="34"/>
      <c r="J660" s="35" t="b">
        <v>0</v>
      </c>
      <c r="K660" s="30"/>
    </row>
    <row r="661" hidden="1">
      <c r="A661" s="29"/>
      <c r="B661" s="30"/>
      <c r="C661" s="30"/>
      <c r="D661" s="30"/>
      <c r="E661" s="31"/>
      <c r="F661" s="32"/>
      <c r="G661" s="36"/>
      <c r="H661" s="29"/>
      <c r="I661" s="34"/>
      <c r="J661" s="35" t="b">
        <v>0</v>
      </c>
      <c r="K661" s="30"/>
    </row>
    <row r="662" hidden="1">
      <c r="A662" s="29"/>
      <c r="B662" s="30"/>
      <c r="C662" s="30"/>
      <c r="D662" s="30"/>
      <c r="E662" s="31"/>
      <c r="F662" s="32"/>
      <c r="G662" s="36"/>
      <c r="H662" s="29"/>
      <c r="I662" s="34"/>
      <c r="J662" s="35" t="b">
        <v>0</v>
      </c>
      <c r="K662" s="30"/>
    </row>
    <row r="663" hidden="1">
      <c r="A663" s="29"/>
      <c r="B663" s="30"/>
      <c r="C663" s="30"/>
      <c r="D663" s="30"/>
      <c r="E663" s="31"/>
      <c r="F663" s="32"/>
      <c r="G663" s="36"/>
      <c r="H663" s="29"/>
      <c r="I663" s="34"/>
      <c r="J663" s="35" t="b">
        <v>0</v>
      </c>
      <c r="K663" s="30"/>
    </row>
    <row r="664" hidden="1">
      <c r="A664" s="29"/>
      <c r="B664" s="30"/>
      <c r="C664" s="30"/>
      <c r="D664" s="30"/>
      <c r="E664" s="31"/>
      <c r="F664" s="32"/>
      <c r="G664" s="36"/>
      <c r="H664" s="29"/>
      <c r="I664" s="34"/>
      <c r="J664" s="35" t="b">
        <v>0</v>
      </c>
      <c r="K664" s="30"/>
    </row>
    <row r="665" hidden="1">
      <c r="A665" s="29"/>
      <c r="B665" s="30"/>
      <c r="C665" s="30"/>
      <c r="D665" s="30"/>
      <c r="E665" s="31"/>
      <c r="F665" s="32"/>
      <c r="G665" s="36"/>
      <c r="H665" s="29"/>
      <c r="I665" s="34"/>
      <c r="J665" s="35" t="b">
        <v>0</v>
      </c>
      <c r="K665" s="30"/>
    </row>
    <row r="666" hidden="1">
      <c r="A666" s="29"/>
      <c r="B666" s="30"/>
      <c r="C666" s="30"/>
      <c r="D666" s="30"/>
      <c r="E666" s="31"/>
      <c r="F666" s="32"/>
      <c r="G666" s="36"/>
      <c r="H666" s="29"/>
      <c r="I666" s="34"/>
      <c r="J666" s="35" t="b">
        <v>0</v>
      </c>
      <c r="K666" s="30"/>
    </row>
    <row r="667" hidden="1">
      <c r="A667" s="29"/>
      <c r="B667" s="30"/>
      <c r="C667" s="30"/>
      <c r="D667" s="30"/>
      <c r="E667" s="31"/>
      <c r="F667" s="32"/>
      <c r="G667" s="36"/>
      <c r="H667" s="29"/>
      <c r="I667" s="34"/>
      <c r="J667" s="35" t="b">
        <v>0</v>
      </c>
      <c r="K667" s="30"/>
    </row>
    <row r="668" hidden="1">
      <c r="A668" s="29"/>
      <c r="B668" s="30"/>
      <c r="C668" s="30"/>
      <c r="D668" s="30"/>
      <c r="E668" s="31"/>
      <c r="F668" s="32"/>
      <c r="G668" s="36"/>
      <c r="H668" s="29"/>
      <c r="I668" s="34"/>
      <c r="J668" s="35" t="b">
        <v>0</v>
      </c>
      <c r="K668" s="30"/>
    </row>
    <row r="669" hidden="1">
      <c r="A669" s="29"/>
      <c r="B669" s="30"/>
      <c r="C669" s="30"/>
      <c r="D669" s="30"/>
      <c r="E669" s="31"/>
      <c r="F669" s="32"/>
      <c r="G669" s="36"/>
      <c r="H669" s="29"/>
      <c r="I669" s="34"/>
      <c r="J669" s="35" t="b">
        <v>0</v>
      </c>
      <c r="K669" s="30"/>
    </row>
    <row r="670" hidden="1">
      <c r="A670" s="29"/>
      <c r="B670" s="30"/>
      <c r="C670" s="30"/>
      <c r="D670" s="30"/>
      <c r="E670" s="31"/>
      <c r="F670" s="32"/>
      <c r="G670" s="36"/>
      <c r="H670" s="29"/>
      <c r="I670" s="34"/>
      <c r="J670" s="35" t="b">
        <v>0</v>
      </c>
      <c r="K670" s="30"/>
    </row>
    <row r="671" hidden="1">
      <c r="A671" s="29"/>
      <c r="B671" s="30"/>
      <c r="C671" s="30"/>
      <c r="D671" s="30"/>
      <c r="E671" s="31"/>
      <c r="F671" s="32"/>
      <c r="G671" s="36"/>
      <c r="H671" s="29"/>
      <c r="I671" s="34"/>
      <c r="J671" s="35" t="b">
        <v>0</v>
      </c>
      <c r="K671" s="30"/>
    </row>
    <row r="672" hidden="1">
      <c r="A672" s="29"/>
      <c r="B672" s="30"/>
      <c r="C672" s="30"/>
      <c r="D672" s="30"/>
      <c r="E672" s="31"/>
      <c r="F672" s="32"/>
      <c r="G672" s="36"/>
      <c r="H672" s="29"/>
      <c r="I672" s="34"/>
      <c r="J672" s="35" t="b">
        <v>0</v>
      </c>
      <c r="K672" s="30"/>
    </row>
    <row r="673" hidden="1">
      <c r="A673" s="29"/>
      <c r="B673" s="30"/>
      <c r="C673" s="30"/>
      <c r="D673" s="30"/>
      <c r="E673" s="31"/>
      <c r="F673" s="32"/>
      <c r="G673" s="36"/>
      <c r="H673" s="29"/>
      <c r="I673" s="34"/>
      <c r="J673" s="35" t="b">
        <v>0</v>
      </c>
      <c r="K673" s="30"/>
    </row>
    <row r="674" hidden="1">
      <c r="A674" s="29"/>
      <c r="B674" s="30"/>
      <c r="C674" s="30"/>
      <c r="D674" s="30"/>
      <c r="E674" s="31"/>
      <c r="F674" s="32"/>
      <c r="G674" s="36"/>
      <c r="H674" s="29"/>
      <c r="I674" s="34"/>
      <c r="J674" s="35" t="b">
        <v>0</v>
      </c>
      <c r="K674" s="30"/>
    </row>
    <row r="675" hidden="1">
      <c r="A675" s="29"/>
      <c r="B675" s="30"/>
      <c r="C675" s="30"/>
      <c r="D675" s="30"/>
      <c r="E675" s="31"/>
      <c r="F675" s="32"/>
      <c r="G675" s="36"/>
      <c r="H675" s="29"/>
      <c r="I675" s="34"/>
      <c r="J675" s="35" t="b">
        <v>0</v>
      </c>
      <c r="K675" s="30"/>
    </row>
    <row r="676" hidden="1">
      <c r="A676" s="29"/>
      <c r="B676" s="30"/>
      <c r="C676" s="30"/>
      <c r="D676" s="30"/>
      <c r="E676" s="31"/>
      <c r="F676" s="32"/>
      <c r="G676" s="36"/>
      <c r="H676" s="29"/>
      <c r="I676" s="34"/>
      <c r="J676" s="35" t="b">
        <v>0</v>
      </c>
      <c r="K676" s="30"/>
    </row>
    <row r="677" hidden="1">
      <c r="A677" s="29"/>
      <c r="B677" s="30"/>
      <c r="C677" s="30"/>
      <c r="D677" s="30"/>
      <c r="E677" s="31"/>
      <c r="F677" s="32"/>
      <c r="G677" s="36"/>
      <c r="H677" s="29"/>
      <c r="I677" s="34"/>
      <c r="J677" s="35" t="b">
        <v>0</v>
      </c>
      <c r="K677" s="30"/>
    </row>
    <row r="678" hidden="1">
      <c r="A678" s="29"/>
      <c r="B678" s="30"/>
      <c r="C678" s="30"/>
      <c r="D678" s="30"/>
      <c r="E678" s="31"/>
      <c r="F678" s="32"/>
      <c r="G678" s="36"/>
      <c r="H678" s="29"/>
      <c r="I678" s="34"/>
      <c r="J678" s="35" t="b">
        <v>0</v>
      </c>
      <c r="K678" s="30"/>
    </row>
    <row r="679" hidden="1">
      <c r="A679" s="29"/>
      <c r="B679" s="30"/>
      <c r="C679" s="30"/>
      <c r="D679" s="30"/>
      <c r="E679" s="31"/>
      <c r="F679" s="32"/>
      <c r="G679" s="36"/>
      <c r="H679" s="29"/>
      <c r="I679" s="34"/>
      <c r="J679" s="35" t="b">
        <v>0</v>
      </c>
      <c r="K679" s="30"/>
    </row>
    <row r="680" hidden="1">
      <c r="A680" s="29"/>
      <c r="B680" s="30"/>
      <c r="C680" s="30"/>
      <c r="D680" s="30"/>
      <c r="E680" s="31"/>
      <c r="F680" s="32"/>
      <c r="G680" s="36"/>
      <c r="H680" s="29"/>
      <c r="I680" s="34"/>
      <c r="J680" s="35" t="b">
        <v>0</v>
      </c>
      <c r="K680" s="30"/>
    </row>
    <row r="681" hidden="1">
      <c r="A681" s="29"/>
      <c r="B681" s="30"/>
      <c r="C681" s="30"/>
      <c r="D681" s="30"/>
      <c r="E681" s="31"/>
      <c r="F681" s="32"/>
      <c r="G681" s="36"/>
      <c r="H681" s="29"/>
      <c r="I681" s="34"/>
      <c r="J681" s="35" t="b">
        <v>0</v>
      </c>
      <c r="K681" s="30"/>
    </row>
    <row r="682" hidden="1">
      <c r="A682" s="29"/>
      <c r="B682" s="30"/>
      <c r="C682" s="30"/>
      <c r="D682" s="30"/>
      <c r="E682" s="31"/>
      <c r="F682" s="32"/>
      <c r="G682" s="36"/>
      <c r="H682" s="29"/>
      <c r="I682" s="34"/>
      <c r="J682" s="35" t="b">
        <v>0</v>
      </c>
      <c r="K682" s="30"/>
    </row>
    <row r="683" hidden="1">
      <c r="A683" s="29"/>
      <c r="B683" s="30"/>
      <c r="C683" s="30"/>
      <c r="D683" s="30"/>
      <c r="E683" s="31"/>
      <c r="F683" s="32"/>
      <c r="G683" s="36"/>
      <c r="H683" s="29"/>
      <c r="I683" s="34"/>
      <c r="J683" s="35" t="b">
        <v>0</v>
      </c>
      <c r="K683" s="30"/>
    </row>
    <row r="684" hidden="1">
      <c r="A684" s="29"/>
      <c r="B684" s="30"/>
      <c r="C684" s="30"/>
      <c r="D684" s="30"/>
      <c r="E684" s="31"/>
      <c r="F684" s="32"/>
      <c r="G684" s="36"/>
      <c r="H684" s="29"/>
      <c r="I684" s="34"/>
      <c r="J684" s="35" t="b">
        <v>0</v>
      </c>
      <c r="K684" s="30"/>
    </row>
    <row r="685" hidden="1">
      <c r="A685" s="29"/>
      <c r="B685" s="30"/>
      <c r="C685" s="30"/>
      <c r="D685" s="30"/>
      <c r="E685" s="31"/>
      <c r="F685" s="32"/>
      <c r="G685" s="36"/>
      <c r="H685" s="29"/>
      <c r="I685" s="34"/>
      <c r="J685" s="35" t="b">
        <v>0</v>
      </c>
      <c r="K685" s="30"/>
    </row>
    <row r="686" hidden="1">
      <c r="A686" s="29"/>
      <c r="B686" s="30"/>
      <c r="C686" s="30"/>
      <c r="D686" s="30"/>
      <c r="E686" s="31"/>
      <c r="F686" s="32"/>
      <c r="G686" s="36"/>
      <c r="H686" s="29"/>
      <c r="I686" s="34"/>
      <c r="J686" s="35" t="b">
        <v>0</v>
      </c>
      <c r="K686" s="30"/>
    </row>
    <row r="687" hidden="1">
      <c r="A687" s="29"/>
      <c r="B687" s="30"/>
      <c r="C687" s="30"/>
      <c r="D687" s="30"/>
      <c r="E687" s="31"/>
      <c r="F687" s="32"/>
      <c r="G687" s="36"/>
      <c r="H687" s="29"/>
      <c r="I687" s="34"/>
      <c r="J687" s="35" t="b">
        <v>0</v>
      </c>
      <c r="K687" s="30"/>
    </row>
    <row r="688" hidden="1">
      <c r="A688" s="29"/>
      <c r="B688" s="30"/>
      <c r="C688" s="30"/>
      <c r="D688" s="30"/>
      <c r="E688" s="31"/>
      <c r="F688" s="32"/>
      <c r="G688" s="36"/>
      <c r="H688" s="29"/>
      <c r="I688" s="34"/>
      <c r="J688" s="35" t="b">
        <v>0</v>
      </c>
      <c r="K688" s="30"/>
    </row>
    <row r="689" hidden="1">
      <c r="A689" s="29"/>
      <c r="B689" s="30"/>
      <c r="C689" s="30"/>
      <c r="D689" s="30"/>
      <c r="E689" s="31"/>
      <c r="F689" s="32"/>
      <c r="G689" s="36"/>
      <c r="H689" s="29"/>
      <c r="I689" s="34"/>
      <c r="J689" s="35" t="b">
        <v>0</v>
      </c>
      <c r="K689" s="30"/>
    </row>
    <row r="690" hidden="1">
      <c r="A690" s="29"/>
      <c r="B690" s="30"/>
      <c r="C690" s="30"/>
      <c r="D690" s="30"/>
      <c r="E690" s="31"/>
      <c r="F690" s="32"/>
      <c r="G690" s="36"/>
      <c r="H690" s="29"/>
      <c r="I690" s="34"/>
      <c r="J690" s="35" t="b">
        <v>0</v>
      </c>
      <c r="K690" s="30"/>
    </row>
    <row r="691" hidden="1">
      <c r="A691" s="29"/>
      <c r="B691" s="30"/>
      <c r="C691" s="30"/>
      <c r="D691" s="30"/>
      <c r="E691" s="31"/>
      <c r="F691" s="32"/>
      <c r="G691" s="36"/>
      <c r="H691" s="29"/>
      <c r="I691" s="34"/>
      <c r="J691" s="35" t="b">
        <v>0</v>
      </c>
      <c r="K691" s="30"/>
    </row>
    <row r="692" hidden="1">
      <c r="A692" s="29"/>
      <c r="B692" s="30"/>
      <c r="C692" s="30"/>
      <c r="D692" s="30"/>
      <c r="E692" s="31"/>
      <c r="F692" s="32"/>
      <c r="G692" s="36"/>
      <c r="H692" s="29"/>
      <c r="I692" s="34"/>
      <c r="J692" s="35" t="b">
        <v>0</v>
      </c>
      <c r="K692" s="30"/>
    </row>
    <row r="693" hidden="1">
      <c r="A693" s="29"/>
      <c r="B693" s="30"/>
      <c r="C693" s="30"/>
      <c r="D693" s="30"/>
      <c r="E693" s="31"/>
      <c r="F693" s="32"/>
      <c r="G693" s="36"/>
      <c r="H693" s="29"/>
      <c r="I693" s="34"/>
      <c r="J693" s="35" t="b">
        <v>0</v>
      </c>
      <c r="K693" s="30"/>
    </row>
    <row r="694" hidden="1">
      <c r="A694" s="29"/>
      <c r="B694" s="30"/>
      <c r="C694" s="30"/>
      <c r="D694" s="30"/>
      <c r="E694" s="31"/>
      <c r="F694" s="32"/>
      <c r="G694" s="36"/>
      <c r="H694" s="29"/>
      <c r="I694" s="34"/>
      <c r="J694" s="35" t="b">
        <v>0</v>
      </c>
      <c r="K694" s="30"/>
    </row>
    <row r="695" hidden="1">
      <c r="A695" s="29"/>
      <c r="B695" s="30"/>
      <c r="C695" s="30"/>
      <c r="D695" s="30"/>
      <c r="E695" s="31"/>
      <c r="F695" s="32"/>
      <c r="G695" s="36"/>
      <c r="H695" s="29"/>
      <c r="I695" s="34"/>
      <c r="J695" s="35" t="b">
        <v>0</v>
      </c>
      <c r="K695" s="30"/>
    </row>
    <row r="696" hidden="1">
      <c r="A696" s="29"/>
      <c r="B696" s="30"/>
      <c r="C696" s="30"/>
      <c r="D696" s="30"/>
      <c r="E696" s="31"/>
      <c r="F696" s="32"/>
      <c r="G696" s="36"/>
      <c r="H696" s="29"/>
      <c r="I696" s="34"/>
      <c r="J696" s="35" t="b">
        <v>0</v>
      </c>
      <c r="K696" s="30"/>
    </row>
    <row r="697" hidden="1">
      <c r="A697" s="29"/>
      <c r="B697" s="30"/>
      <c r="C697" s="30"/>
      <c r="D697" s="30"/>
      <c r="E697" s="31"/>
      <c r="F697" s="32"/>
      <c r="G697" s="36"/>
      <c r="H697" s="29"/>
      <c r="I697" s="34"/>
      <c r="J697" s="35" t="b">
        <v>0</v>
      </c>
      <c r="K697" s="30"/>
    </row>
    <row r="698" hidden="1">
      <c r="A698" s="29"/>
      <c r="B698" s="30"/>
      <c r="C698" s="30"/>
      <c r="D698" s="30"/>
      <c r="E698" s="31"/>
      <c r="F698" s="32"/>
      <c r="G698" s="36"/>
      <c r="H698" s="29"/>
      <c r="I698" s="34"/>
      <c r="J698" s="35" t="b">
        <v>0</v>
      </c>
      <c r="K698" s="30"/>
    </row>
    <row r="699" hidden="1">
      <c r="A699" s="29"/>
      <c r="B699" s="30"/>
      <c r="C699" s="30"/>
      <c r="D699" s="30"/>
      <c r="E699" s="31"/>
      <c r="F699" s="32"/>
      <c r="G699" s="36"/>
      <c r="H699" s="29"/>
      <c r="I699" s="34"/>
      <c r="J699" s="35" t="b">
        <v>0</v>
      </c>
      <c r="K699" s="30"/>
    </row>
    <row r="700" hidden="1">
      <c r="A700" s="29"/>
      <c r="B700" s="30"/>
      <c r="C700" s="30"/>
      <c r="D700" s="30"/>
      <c r="E700" s="31"/>
      <c r="F700" s="32"/>
      <c r="G700" s="36"/>
      <c r="H700" s="29"/>
      <c r="I700" s="34"/>
      <c r="J700" s="35" t="b">
        <v>0</v>
      </c>
      <c r="K700" s="30"/>
    </row>
    <row r="701" hidden="1">
      <c r="A701" s="29"/>
      <c r="B701" s="30"/>
      <c r="C701" s="30"/>
      <c r="D701" s="30"/>
      <c r="E701" s="31"/>
      <c r="F701" s="32"/>
      <c r="G701" s="36"/>
      <c r="H701" s="29"/>
      <c r="I701" s="34"/>
      <c r="J701" s="35" t="b">
        <v>0</v>
      </c>
      <c r="K701" s="30"/>
    </row>
    <row r="702" hidden="1">
      <c r="A702" s="29"/>
      <c r="B702" s="30"/>
      <c r="C702" s="30"/>
      <c r="D702" s="30"/>
      <c r="E702" s="31"/>
      <c r="F702" s="32"/>
      <c r="G702" s="36"/>
      <c r="H702" s="29"/>
      <c r="I702" s="34"/>
      <c r="J702" s="35" t="b">
        <v>0</v>
      </c>
      <c r="K702" s="30"/>
    </row>
    <row r="703" hidden="1">
      <c r="A703" s="29"/>
      <c r="B703" s="30"/>
      <c r="C703" s="30"/>
      <c r="D703" s="30"/>
      <c r="E703" s="31"/>
      <c r="F703" s="32"/>
      <c r="G703" s="36"/>
      <c r="H703" s="29"/>
      <c r="I703" s="34"/>
      <c r="J703" s="35" t="b">
        <v>0</v>
      </c>
      <c r="K703" s="30"/>
    </row>
    <row r="704" hidden="1">
      <c r="A704" s="29"/>
      <c r="B704" s="30"/>
      <c r="C704" s="30"/>
      <c r="D704" s="30"/>
      <c r="E704" s="31"/>
      <c r="F704" s="32"/>
      <c r="G704" s="36"/>
      <c r="H704" s="29"/>
      <c r="I704" s="34"/>
      <c r="J704" s="35" t="b">
        <v>0</v>
      </c>
      <c r="K704" s="30"/>
    </row>
    <row r="705" hidden="1">
      <c r="A705" s="29"/>
      <c r="B705" s="30"/>
      <c r="C705" s="30"/>
      <c r="D705" s="30"/>
      <c r="E705" s="31"/>
      <c r="F705" s="32"/>
      <c r="G705" s="36"/>
      <c r="H705" s="29"/>
      <c r="I705" s="34"/>
      <c r="J705" s="35" t="b">
        <v>0</v>
      </c>
      <c r="K705" s="30"/>
    </row>
    <row r="706" hidden="1">
      <c r="A706" s="29"/>
      <c r="B706" s="30"/>
      <c r="C706" s="30"/>
      <c r="D706" s="30"/>
      <c r="E706" s="31"/>
      <c r="F706" s="32"/>
      <c r="G706" s="36"/>
      <c r="H706" s="29"/>
      <c r="I706" s="34"/>
      <c r="J706" s="35" t="b">
        <v>0</v>
      </c>
      <c r="K706" s="30"/>
    </row>
    <row r="707" hidden="1">
      <c r="A707" s="29"/>
      <c r="B707" s="30"/>
      <c r="C707" s="30"/>
      <c r="D707" s="30"/>
      <c r="E707" s="31"/>
      <c r="F707" s="32"/>
      <c r="G707" s="36"/>
      <c r="H707" s="29"/>
      <c r="I707" s="34"/>
      <c r="J707" s="35" t="b">
        <v>0</v>
      </c>
      <c r="K707" s="30"/>
    </row>
    <row r="708" hidden="1">
      <c r="A708" s="29"/>
      <c r="B708" s="30"/>
      <c r="C708" s="30"/>
      <c r="D708" s="30"/>
      <c r="E708" s="31"/>
      <c r="F708" s="32"/>
      <c r="G708" s="36"/>
      <c r="H708" s="29"/>
      <c r="I708" s="34"/>
      <c r="J708" s="35" t="b">
        <v>0</v>
      </c>
      <c r="K708" s="30"/>
    </row>
    <row r="709" hidden="1">
      <c r="A709" s="29"/>
      <c r="B709" s="30"/>
      <c r="C709" s="30"/>
      <c r="D709" s="30"/>
      <c r="E709" s="31"/>
      <c r="F709" s="32"/>
      <c r="G709" s="36"/>
      <c r="H709" s="29"/>
      <c r="I709" s="34"/>
      <c r="J709" s="35" t="b">
        <v>0</v>
      </c>
      <c r="K709" s="30"/>
    </row>
    <row r="710" hidden="1">
      <c r="A710" s="29"/>
      <c r="B710" s="30"/>
      <c r="C710" s="30"/>
      <c r="D710" s="30"/>
      <c r="E710" s="31"/>
      <c r="F710" s="32"/>
      <c r="G710" s="36"/>
      <c r="H710" s="29"/>
      <c r="I710" s="34"/>
      <c r="J710" s="35" t="b">
        <v>0</v>
      </c>
      <c r="K710" s="30"/>
    </row>
    <row r="711" hidden="1">
      <c r="A711" s="29"/>
      <c r="B711" s="30"/>
      <c r="C711" s="30"/>
      <c r="D711" s="30"/>
      <c r="E711" s="31"/>
      <c r="F711" s="32"/>
      <c r="G711" s="36"/>
      <c r="H711" s="29"/>
      <c r="I711" s="34"/>
      <c r="J711" s="35" t="b">
        <v>0</v>
      </c>
      <c r="K711" s="30"/>
    </row>
    <row r="712" hidden="1">
      <c r="A712" s="29"/>
      <c r="B712" s="30"/>
      <c r="C712" s="30"/>
      <c r="D712" s="30"/>
      <c r="E712" s="31"/>
      <c r="F712" s="32"/>
      <c r="G712" s="36"/>
      <c r="H712" s="29"/>
      <c r="I712" s="34"/>
      <c r="J712" s="35" t="b">
        <v>0</v>
      </c>
      <c r="K712" s="30"/>
    </row>
    <row r="713" hidden="1">
      <c r="A713" s="29"/>
      <c r="B713" s="30"/>
      <c r="C713" s="30"/>
      <c r="D713" s="30"/>
      <c r="E713" s="31"/>
      <c r="F713" s="32"/>
      <c r="G713" s="36"/>
      <c r="H713" s="29"/>
      <c r="I713" s="34"/>
      <c r="J713" s="35" t="b">
        <v>0</v>
      </c>
      <c r="K713" s="30"/>
    </row>
    <row r="714" hidden="1">
      <c r="A714" s="29"/>
      <c r="B714" s="30"/>
      <c r="C714" s="30"/>
      <c r="D714" s="30"/>
      <c r="E714" s="31"/>
      <c r="F714" s="32"/>
      <c r="G714" s="36"/>
      <c r="H714" s="29"/>
      <c r="I714" s="34"/>
      <c r="J714" s="35" t="b">
        <v>0</v>
      </c>
      <c r="K714" s="30"/>
    </row>
    <row r="715" hidden="1">
      <c r="A715" s="29"/>
      <c r="B715" s="30"/>
      <c r="C715" s="30"/>
      <c r="D715" s="30"/>
      <c r="E715" s="31"/>
      <c r="F715" s="32"/>
      <c r="G715" s="36"/>
      <c r="H715" s="29"/>
      <c r="I715" s="34"/>
      <c r="J715" s="35" t="b">
        <v>0</v>
      </c>
      <c r="K715" s="30"/>
    </row>
    <row r="716" hidden="1">
      <c r="A716" s="29"/>
      <c r="B716" s="30"/>
      <c r="C716" s="30"/>
      <c r="D716" s="30"/>
      <c r="E716" s="31"/>
      <c r="F716" s="32"/>
      <c r="G716" s="36"/>
      <c r="H716" s="29"/>
      <c r="I716" s="34"/>
      <c r="J716" s="35" t="b">
        <v>0</v>
      </c>
      <c r="K716" s="30"/>
    </row>
    <row r="717" hidden="1">
      <c r="A717" s="29"/>
      <c r="B717" s="30"/>
      <c r="C717" s="30"/>
      <c r="D717" s="30"/>
      <c r="E717" s="31"/>
      <c r="F717" s="32"/>
      <c r="G717" s="36"/>
      <c r="H717" s="29"/>
      <c r="I717" s="34"/>
      <c r="J717" s="35" t="b">
        <v>0</v>
      </c>
      <c r="K717" s="30"/>
    </row>
    <row r="718" hidden="1">
      <c r="A718" s="29"/>
      <c r="B718" s="30"/>
      <c r="C718" s="30"/>
      <c r="D718" s="30"/>
      <c r="E718" s="31"/>
      <c r="F718" s="32"/>
      <c r="G718" s="36"/>
      <c r="H718" s="29"/>
      <c r="I718" s="34"/>
      <c r="J718" s="35" t="b">
        <v>0</v>
      </c>
      <c r="K718" s="30"/>
    </row>
    <row r="719" hidden="1">
      <c r="A719" s="29"/>
      <c r="B719" s="30"/>
      <c r="C719" s="30"/>
      <c r="D719" s="30"/>
      <c r="E719" s="31"/>
      <c r="F719" s="32"/>
      <c r="G719" s="36"/>
      <c r="H719" s="29"/>
      <c r="I719" s="34"/>
      <c r="J719" s="35" t="b">
        <v>0</v>
      </c>
      <c r="K719" s="30"/>
    </row>
    <row r="720" hidden="1">
      <c r="A720" s="29"/>
      <c r="B720" s="30"/>
      <c r="C720" s="30"/>
      <c r="D720" s="30"/>
      <c r="E720" s="31"/>
      <c r="F720" s="32"/>
      <c r="G720" s="36"/>
      <c r="H720" s="29"/>
      <c r="I720" s="34"/>
      <c r="J720" s="35" t="b">
        <v>0</v>
      </c>
      <c r="K720" s="30"/>
    </row>
    <row r="721" hidden="1">
      <c r="A721" s="29"/>
      <c r="B721" s="30"/>
      <c r="C721" s="30"/>
      <c r="D721" s="30"/>
      <c r="E721" s="31"/>
      <c r="F721" s="32"/>
      <c r="G721" s="36"/>
      <c r="H721" s="29"/>
      <c r="I721" s="34"/>
      <c r="J721" s="35" t="b">
        <v>0</v>
      </c>
      <c r="K721" s="30"/>
    </row>
    <row r="722" hidden="1">
      <c r="A722" s="29"/>
      <c r="B722" s="30"/>
      <c r="C722" s="30"/>
      <c r="D722" s="30"/>
      <c r="E722" s="31"/>
      <c r="F722" s="32"/>
      <c r="G722" s="36"/>
      <c r="H722" s="29"/>
      <c r="I722" s="34"/>
      <c r="J722" s="35" t="b">
        <v>0</v>
      </c>
      <c r="K722" s="30"/>
    </row>
    <row r="723" hidden="1">
      <c r="A723" s="29"/>
      <c r="B723" s="30"/>
      <c r="C723" s="30"/>
      <c r="D723" s="30"/>
      <c r="E723" s="31"/>
      <c r="F723" s="32"/>
      <c r="G723" s="36"/>
      <c r="H723" s="29"/>
      <c r="I723" s="34"/>
      <c r="J723" s="35" t="b">
        <v>0</v>
      </c>
      <c r="K723" s="30"/>
    </row>
    <row r="724" hidden="1">
      <c r="A724" s="29"/>
      <c r="B724" s="30"/>
      <c r="C724" s="30"/>
      <c r="D724" s="30"/>
      <c r="E724" s="31"/>
      <c r="F724" s="32"/>
      <c r="G724" s="36"/>
      <c r="H724" s="29"/>
      <c r="I724" s="34"/>
      <c r="J724" s="35" t="b">
        <v>0</v>
      </c>
      <c r="K724" s="30"/>
    </row>
    <row r="725" hidden="1">
      <c r="A725" s="29"/>
      <c r="B725" s="30"/>
      <c r="C725" s="30"/>
      <c r="D725" s="30"/>
      <c r="E725" s="31"/>
      <c r="F725" s="32"/>
      <c r="G725" s="36"/>
      <c r="H725" s="29"/>
      <c r="I725" s="34"/>
      <c r="J725" s="35" t="b">
        <v>0</v>
      </c>
      <c r="K725" s="30"/>
    </row>
    <row r="726" hidden="1">
      <c r="A726" s="29"/>
      <c r="B726" s="30"/>
      <c r="C726" s="30"/>
      <c r="D726" s="30"/>
      <c r="E726" s="31"/>
      <c r="F726" s="32"/>
      <c r="G726" s="36"/>
      <c r="H726" s="29"/>
      <c r="I726" s="34"/>
      <c r="J726" s="35" t="b">
        <v>0</v>
      </c>
      <c r="K726" s="30"/>
    </row>
    <row r="727" hidden="1">
      <c r="A727" s="29"/>
      <c r="B727" s="30"/>
      <c r="C727" s="30"/>
      <c r="D727" s="30"/>
      <c r="E727" s="31"/>
      <c r="F727" s="32"/>
      <c r="G727" s="36"/>
      <c r="H727" s="29"/>
      <c r="I727" s="34"/>
      <c r="J727" s="35" t="b">
        <v>0</v>
      </c>
      <c r="K727" s="30"/>
    </row>
    <row r="728" hidden="1">
      <c r="A728" s="29"/>
      <c r="B728" s="30"/>
      <c r="C728" s="30"/>
      <c r="D728" s="30"/>
      <c r="E728" s="31"/>
      <c r="F728" s="32"/>
      <c r="G728" s="36"/>
      <c r="H728" s="29"/>
      <c r="I728" s="34"/>
      <c r="J728" s="35" t="b">
        <v>0</v>
      </c>
      <c r="K728" s="30"/>
    </row>
    <row r="729" hidden="1">
      <c r="A729" s="29"/>
      <c r="B729" s="30"/>
      <c r="C729" s="30"/>
      <c r="D729" s="30"/>
      <c r="E729" s="31"/>
      <c r="F729" s="32"/>
      <c r="G729" s="36"/>
      <c r="H729" s="29"/>
      <c r="I729" s="34"/>
      <c r="J729" s="35" t="b">
        <v>0</v>
      </c>
      <c r="K729" s="30"/>
    </row>
    <row r="730" hidden="1">
      <c r="A730" s="29"/>
      <c r="B730" s="30"/>
      <c r="C730" s="30"/>
      <c r="D730" s="30"/>
      <c r="E730" s="31"/>
      <c r="F730" s="32"/>
      <c r="G730" s="36"/>
      <c r="H730" s="29"/>
      <c r="I730" s="34"/>
      <c r="J730" s="35" t="b">
        <v>0</v>
      </c>
      <c r="K730" s="30"/>
    </row>
    <row r="731" hidden="1">
      <c r="A731" s="29"/>
      <c r="B731" s="30"/>
      <c r="C731" s="30"/>
      <c r="D731" s="30"/>
      <c r="E731" s="31"/>
      <c r="F731" s="32"/>
      <c r="G731" s="36"/>
      <c r="H731" s="29"/>
      <c r="I731" s="34"/>
      <c r="J731" s="35" t="b">
        <v>0</v>
      </c>
      <c r="K731" s="30"/>
    </row>
    <row r="732" hidden="1">
      <c r="A732" s="29"/>
      <c r="B732" s="30"/>
      <c r="C732" s="30"/>
      <c r="D732" s="30"/>
      <c r="E732" s="31"/>
      <c r="F732" s="32"/>
      <c r="G732" s="36"/>
      <c r="H732" s="29"/>
      <c r="I732" s="34"/>
      <c r="J732" s="35" t="b">
        <v>0</v>
      </c>
      <c r="K732" s="30"/>
    </row>
    <row r="733" hidden="1">
      <c r="A733" s="29"/>
      <c r="B733" s="30"/>
      <c r="C733" s="30"/>
      <c r="D733" s="30"/>
      <c r="E733" s="31"/>
      <c r="F733" s="32"/>
      <c r="G733" s="36"/>
      <c r="H733" s="29"/>
      <c r="I733" s="34"/>
      <c r="J733" s="35" t="b">
        <v>0</v>
      </c>
      <c r="K733" s="30"/>
    </row>
    <row r="734" hidden="1">
      <c r="A734" s="29"/>
      <c r="B734" s="30"/>
      <c r="C734" s="30"/>
      <c r="D734" s="30"/>
      <c r="E734" s="31"/>
      <c r="F734" s="32"/>
      <c r="G734" s="36"/>
      <c r="H734" s="29"/>
      <c r="I734" s="34"/>
      <c r="J734" s="35" t="b">
        <v>0</v>
      </c>
      <c r="K734" s="30"/>
    </row>
    <row r="735" hidden="1">
      <c r="A735" s="29"/>
      <c r="B735" s="30"/>
      <c r="C735" s="30"/>
      <c r="D735" s="30"/>
      <c r="E735" s="31"/>
      <c r="F735" s="32"/>
      <c r="G735" s="36"/>
      <c r="H735" s="29"/>
      <c r="I735" s="34"/>
      <c r="J735" s="35" t="b">
        <v>0</v>
      </c>
      <c r="K735" s="30"/>
    </row>
    <row r="736" hidden="1">
      <c r="A736" s="29"/>
      <c r="B736" s="30"/>
      <c r="C736" s="30"/>
      <c r="D736" s="30"/>
      <c r="E736" s="31"/>
      <c r="F736" s="32"/>
      <c r="G736" s="36"/>
      <c r="H736" s="29"/>
      <c r="I736" s="34"/>
      <c r="J736" s="35" t="b">
        <v>0</v>
      </c>
      <c r="K736" s="30"/>
    </row>
    <row r="737" hidden="1">
      <c r="A737" s="29"/>
      <c r="B737" s="30"/>
      <c r="C737" s="30"/>
      <c r="D737" s="30"/>
      <c r="E737" s="31"/>
      <c r="F737" s="32"/>
      <c r="G737" s="36"/>
      <c r="H737" s="29"/>
      <c r="I737" s="34"/>
      <c r="J737" s="35" t="b">
        <v>0</v>
      </c>
      <c r="K737" s="30"/>
    </row>
    <row r="738" hidden="1">
      <c r="A738" s="29"/>
      <c r="B738" s="30"/>
      <c r="C738" s="30"/>
      <c r="D738" s="30"/>
      <c r="E738" s="31"/>
      <c r="F738" s="32"/>
      <c r="G738" s="36"/>
      <c r="H738" s="29"/>
      <c r="I738" s="34"/>
      <c r="J738" s="35" t="b">
        <v>0</v>
      </c>
      <c r="K738" s="30"/>
    </row>
    <row r="739" hidden="1">
      <c r="A739" s="29"/>
      <c r="B739" s="30"/>
      <c r="C739" s="30"/>
      <c r="D739" s="30"/>
      <c r="E739" s="31"/>
      <c r="F739" s="32"/>
      <c r="G739" s="36"/>
      <c r="H739" s="29"/>
      <c r="I739" s="34"/>
      <c r="J739" s="35" t="b">
        <v>0</v>
      </c>
      <c r="K739" s="30"/>
    </row>
    <row r="740" hidden="1">
      <c r="A740" s="29"/>
      <c r="B740" s="30"/>
      <c r="C740" s="30"/>
      <c r="D740" s="30"/>
      <c r="E740" s="31"/>
      <c r="F740" s="32"/>
      <c r="G740" s="36"/>
      <c r="H740" s="29"/>
      <c r="I740" s="34"/>
      <c r="J740" s="35" t="b">
        <v>0</v>
      </c>
      <c r="K740" s="30"/>
    </row>
    <row r="741" hidden="1">
      <c r="A741" s="29"/>
      <c r="B741" s="30"/>
      <c r="C741" s="30"/>
      <c r="D741" s="30"/>
      <c r="E741" s="31"/>
      <c r="F741" s="32"/>
      <c r="G741" s="36"/>
      <c r="H741" s="29"/>
      <c r="I741" s="34"/>
      <c r="J741" s="35" t="b">
        <v>0</v>
      </c>
      <c r="K741" s="30"/>
    </row>
    <row r="742" hidden="1">
      <c r="A742" s="29"/>
      <c r="B742" s="30"/>
      <c r="C742" s="30"/>
      <c r="D742" s="30"/>
      <c r="E742" s="31"/>
      <c r="F742" s="32"/>
      <c r="G742" s="36"/>
      <c r="H742" s="29"/>
      <c r="I742" s="34"/>
      <c r="J742" s="35" t="b">
        <v>0</v>
      </c>
      <c r="K742" s="30"/>
    </row>
    <row r="743" hidden="1">
      <c r="A743" s="29"/>
      <c r="B743" s="30"/>
      <c r="C743" s="30"/>
      <c r="D743" s="30"/>
      <c r="E743" s="31"/>
      <c r="F743" s="32"/>
      <c r="G743" s="36"/>
      <c r="H743" s="29"/>
      <c r="I743" s="34"/>
      <c r="J743" s="35" t="b">
        <v>0</v>
      </c>
      <c r="K743" s="30"/>
    </row>
    <row r="744" hidden="1">
      <c r="A744" s="29"/>
      <c r="B744" s="30"/>
      <c r="C744" s="30"/>
      <c r="D744" s="30"/>
      <c r="E744" s="31"/>
      <c r="F744" s="32"/>
      <c r="G744" s="36"/>
      <c r="H744" s="29"/>
      <c r="I744" s="34"/>
      <c r="J744" s="35" t="b">
        <v>0</v>
      </c>
      <c r="K744" s="30"/>
    </row>
    <row r="745" hidden="1">
      <c r="A745" s="29"/>
      <c r="B745" s="30"/>
      <c r="C745" s="30"/>
      <c r="D745" s="30"/>
      <c r="E745" s="31"/>
      <c r="F745" s="32"/>
      <c r="G745" s="36"/>
      <c r="H745" s="29"/>
      <c r="I745" s="34"/>
      <c r="J745" s="35" t="b">
        <v>0</v>
      </c>
      <c r="K745" s="30"/>
    </row>
    <row r="746" hidden="1">
      <c r="A746" s="29"/>
      <c r="B746" s="30"/>
      <c r="C746" s="30"/>
      <c r="D746" s="30"/>
      <c r="E746" s="31"/>
      <c r="F746" s="32"/>
      <c r="G746" s="36"/>
      <c r="H746" s="29"/>
      <c r="I746" s="34"/>
      <c r="J746" s="35" t="b">
        <v>0</v>
      </c>
      <c r="K746" s="30"/>
    </row>
    <row r="747" hidden="1">
      <c r="A747" s="29"/>
      <c r="B747" s="30"/>
      <c r="C747" s="30"/>
      <c r="D747" s="30"/>
      <c r="E747" s="31"/>
      <c r="F747" s="32"/>
      <c r="G747" s="36"/>
      <c r="H747" s="29"/>
      <c r="I747" s="34"/>
      <c r="J747" s="35" t="b">
        <v>0</v>
      </c>
      <c r="K747" s="30"/>
    </row>
    <row r="748" hidden="1">
      <c r="A748" s="29"/>
      <c r="B748" s="30"/>
      <c r="C748" s="30"/>
      <c r="D748" s="30"/>
      <c r="E748" s="31"/>
      <c r="F748" s="32"/>
      <c r="G748" s="36"/>
      <c r="H748" s="29"/>
      <c r="I748" s="34"/>
      <c r="J748" s="35" t="b">
        <v>0</v>
      </c>
      <c r="K748" s="30"/>
    </row>
    <row r="749" hidden="1">
      <c r="A749" s="29"/>
      <c r="B749" s="30"/>
      <c r="C749" s="30"/>
      <c r="D749" s="30"/>
      <c r="E749" s="31"/>
      <c r="F749" s="32"/>
      <c r="G749" s="36"/>
      <c r="H749" s="29"/>
      <c r="I749" s="34"/>
      <c r="J749" s="35" t="b">
        <v>0</v>
      </c>
      <c r="K749" s="30"/>
    </row>
    <row r="750" hidden="1">
      <c r="A750" s="29"/>
      <c r="B750" s="30"/>
      <c r="C750" s="30"/>
      <c r="D750" s="30"/>
      <c r="E750" s="31"/>
      <c r="F750" s="32"/>
      <c r="G750" s="36"/>
      <c r="H750" s="29"/>
      <c r="I750" s="34"/>
      <c r="J750" s="35" t="b">
        <v>0</v>
      </c>
      <c r="K750" s="30"/>
    </row>
    <row r="751" hidden="1">
      <c r="A751" s="29"/>
      <c r="B751" s="30"/>
      <c r="C751" s="30"/>
      <c r="D751" s="30"/>
      <c r="E751" s="31"/>
      <c r="F751" s="32"/>
      <c r="G751" s="36"/>
      <c r="H751" s="29"/>
      <c r="I751" s="34"/>
      <c r="J751" s="35" t="b">
        <v>0</v>
      </c>
      <c r="K751" s="30"/>
    </row>
    <row r="752" hidden="1">
      <c r="A752" s="29"/>
      <c r="B752" s="30"/>
      <c r="C752" s="30"/>
      <c r="D752" s="30"/>
      <c r="E752" s="31"/>
      <c r="F752" s="32"/>
      <c r="G752" s="36"/>
      <c r="H752" s="29"/>
      <c r="I752" s="34"/>
      <c r="J752" s="35" t="b">
        <v>0</v>
      </c>
      <c r="K752" s="30"/>
    </row>
    <row r="753" hidden="1">
      <c r="A753" s="29"/>
      <c r="B753" s="30"/>
      <c r="C753" s="30"/>
      <c r="D753" s="30"/>
      <c r="E753" s="31"/>
      <c r="F753" s="32"/>
      <c r="G753" s="36"/>
      <c r="H753" s="29"/>
      <c r="I753" s="34"/>
      <c r="J753" s="35" t="b">
        <v>0</v>
      </c>
      <c r="K753" s="30"/>
    </row>
    <row r="754" hidden="1">
      <c r="A754" s="29"/>
      <c r="B754" s="30"/>
      <c r="C754" s="30"/>
      <c r="D754" s="30"/>
      <c r="E754" s="31"/>
      <c r="F754" s="32"/>
      <c r="G754" s="36"/>
      <c r="H754" s="29"/>
      <c r="I754" s="34"/>
      <c r="J754" s="35" t="b">
        <v>0</v>
      </c>
      <c r="K754" s="30"/>
    </row>
    <row r="755" hidden="1">
      <c r="A755" s="29"/>
      <c r="B755" s="30"/>
      <c r="C755" s="30"/>
      <c r="D755" s="30"/>
      <c r="E755" s="31"/>
      <c r="F755" s="32"/>
      <c r="G755" s="36"/>
      <c r="H755" s="29"/>
      <c r="I755" s="34"/>
      <c r="J755" s="35" t="b">
        <v>0</v>
      </c>
      <c r="K755" s="30"/>
    </row>
    <row r="756" hidden="1">
      <c r="A756" s="29"/>
      <c r="B756" s="30"/>
      <c r="C756" s="30"/>
      <c r="D756" s="30"/>
      <c r="E756" s="31"/>
      <c r="F756" s="32"/>
      <c r="G756" s="36"/>
      <c r="H756" s="29"/>
      <c r="I756" s="34"/>
      <c r="J756" s="35" t="b">
        <v>0</v>
      </c>
      <c r="K756" s="30"/>
    </row>
    <row r="757" hidden="1">
      <c r="A757" s="29"/>
      <c r="B757" s="30"/>
      <c r="C757" s="30"/>
      <c r="D757" s="30"/>
      <c r="E757" s="31"/>
      <c r="F757" s="32"/>
      <c r="G757" s="36"/>
      <c r="H757" s="29"/>
      <c r="I757" s="34"/>
      <c r="J757" s="35" t="b">
        <v>0</v>
      </c>
      <c r="K757" s="30"/>
    </row>
    <row r="758" hidden="1">
      <c r="A758" s="29"/>
      <c r="B758" s="30"/>
      <c r="C758" s="30"/>
      <c r="D758" s="30"/>
      <c r="E758" s="31"/>
      <c r="F758" s="32"/>
      <c r="G758" s="36"/>
      <c r="H758" s="29"/>
      <c r="I758" s="34"/>
      <c r="J758" s="35" t="b">
        <v>0</v>
      </c>
      <c r="K758" s="30"/>
    </row>
    <row r="759" hidden="1">
      <c r="A759" s="29"/>
      <c r="B759" s="30"/>
      <c r="C759" s="30"/>
      <c r="D759" s="30"/>
      <c r="E759" s="31"/>
      <c r="F759" s="32"/>
      <c r="G759" s="36"/>
      <c r="H759" s="29"/>
      <c r="I759" s="34"/>
      <c r="J759" s="35" t="b">
        <v>0</v>
      </c>
      <c r="K759" s="30"/>
    </row>
    <row r="760" hidden="1">
      <c r="A760" s="29"/>
      <c r="B760" s="30"/>
      <c r="C760" s="30"/>
      <c r="D760" s="30"/>
      <c r="E760" s="31"/>
      <c r="F760" s="32"/>
      <c r="G760" s="36"/>
      <c r="H760" s="29"/>
      <c r="I760" s="34"/>
      <c r="J760" s="35" t="b">
        <v>0</v>
      </c>
      <c r="K760" s="30"/>
    </row>
    <row r="761" hidden="1">
      <c r="A761" s="29"/>
      <c r="B761" s="30"/>
      <c r="C761" s="30"/>
      <c r="D761" s="30"/>
      <c r="E761" s="31"/>
      <c r="F761" s="32"/>
      <c r="G761" s="36"/>
      <c r="H761" s="29"/>
      <c r="I761" s="34"/>
      <c r="J761" s="35" t="b">
        <v>0</v>
      </c>
      <c r="K761" s="30"/>
    </row>
    <row r="762" hidden="1">
      <c r="A762" s="29"/>
      <c r="B762" s="30"/>
      <c r="C762" s="30"/>
      <c r="D762" s="30"/>
      <c r="E762" s="31"/>
      <c r="F762" s="32"/>
      <c r="G762" s="36"/>
      <c r="H762" s="29"/>
      <c r="I762" s="34"/>
      <c r="J762" s="35" t="b">
        <v>0</v>
      </c>
      <c r="K762" s="30"/>
    </row>
    <row r="763" hidden="1">
      <c r="A763" s="29"/>
      <c r="B763" s="30"/>
      <c r="C763" s="30"/>
      <c r="D763" s="30"/>
      <c r="E763" s="31"/>
      <c r="F763" s="32"/>
      <c r="G763" s="36"/>
      <c r="H763" s="29"/>
      <c r="I763" s="34"/>
      <c r="J763" s="35" t="b">
        <v>0</v>
      </c>
      <c r="K763" s="30"/>
    </row>
    <row r="764" hidden="1">
      <c r="A764" s="29"/>
      <c r="B764" s="30"/>
      <c r="C764" s="30"/>
      <c r="D764" s="30"/>
      <c r="E764" s="31"/>
      <c r="F764" s="32"/>
      <c r="G764" s="36"/>
      <c r="H764" s="29"/>
      <c r="I764" s="34"/>
      <c r="J764" s="35" t="b">
        <v>0</v>
      </c>
      <c r="K764" s="30"/>
    </row>
    <row r="765" hidden="1">
      <c r="A765" s="29"/>
      <c r="B765" s="30"/>
      <c r="C765" s="30"/>
      <c r="D765" s="30"/>
      <c r="E765" s="31"/>
      <c r="F765" s="32"/>
      <c r="G765" s="36"/>
      <c r="H765" s="29"/>
      <c r="I765" s="34"/>
      <c r="J765" s="35" t="b">
        <v>0</v>
      </c>
      <c r="K765" s="30"/>
    </row>
    <row r="766" hidden="1">
      <c r="A766" s="29"/>
      <c r="B766" s="30"/>
      <c r="C766" s="30"/>
      <c r="D766" s="30"/>
      <c r="E766" s="31"/>
      <c r="F766" s="32"/>
      <c r="G766" s="36"/>
      <c r="H766" s="29"/>
      <c r="I766" s="34"/>
      <c r="J766" s="35" t="b">
        <v>0</v>
      </c>
      <c r="K766" s="30"/>
    </row>
    <row r="767" hidden="1">
      <c r="A767" s="29"/>
      <c r="B767" s="30"/>
      <c r="C767" s="30"/>
      <c r="D767" s="30"/>
      <c r="E767" s="31"/>
      <c r="F767" s="32"/>
      <c r="G767" s="36"/>
      <c r="H767" s="29"/>
      <c r="I767" s="34"/>
      <c r="J767" s="35" t="b">
        <v>0</v>
      </c>
      <c r="K767" s="30"/>
    </row>
    <row r="768" hidden="1">
      <c r="A768" s="29"/>
      <c r="B768" s="30"/>
      <c r="C768" s="30"/>
      <c r="D768" s="30"/>
      <c r="E768" s="31"/>
      <c r="F768" s="32"/>
      <c r="G768" s="36"/>
      <c r="H768" s="29"/>
      <c r="I768" s="34"/>
      <c r="J768" s="35" t="b">
        <v>0</v>
      </c>
      <c r="K768" s="30"/>
    </row>
    <row r="769" hidden="1">
      <c r="A769" s="29"/>
      <c r="B769" s="30"/>
      <c r="C769" s="30"/>
      <c r="D769" s="30"/>
      <c r="E769" s="31"/>
      <c r="F769" s="32"/>
      <c r="G769" s="36"/>
      <c r="H769" s="29"/>
      <c r="I769" s="34"/>
      <c r="J769" s="35" t="b">
        <v>0</v>
      </c>
      <c r="K769" s="30"/>
    </row>
    <row r="770" hidden="1">
      <c r="A770" s="29"/>
      <c r="B770" s="30"/>
      <c r="C770" s="30"/>
      <c r="D770" s="30"/>
      <c r="E770" s="31"/>
      <c r="F770" s="32"/>
      <c r="G770" s="36"/>
      <c r="H770" s="29"/>
      <c r="I770" s="34"/>
      <c r="J770" s="35" t="b">
        <v>0</v>
      </c>
      <c r="K770" s="30"/>
    </row>
    <row r="771" hidden="1">
      <c r="A771" s="29"/>
      <c r="B771" s="30"/>
      <c r="C771" s="30"/>
      <c r="D771" s="30"/>
      <c r="E771" s="31"/>
      <c r="F771" s="32"/>
      <c r="G771" s="36"/>
      <c r="H771" s="29"/>
      <c r="I771" s="34"/>
      <c r="J771" s="35" t="b">
        <v>0</v>
      </c>
      <c r="K771" s="30"/>
    </row>
    <row r="772" hidden="1">
      <c r="A772" s="29"/>
      <c r="B772" s="30"/>
      <c r="C772" s="30"/>
      <c r="D772" s="30"/>
      <c r="E772" s="31"/>
      <c r="F772" s="32"/>
      <c r="G772" s="36"/>
      <c r="H772" s="29"/>
      <c r="I772" s="34"/>
      <c r="J772" s="35" t="b">
        <v>0</v>
      </c>
      <c r="K772" s="30"/>
    </row>
    <row r="773" hidden="1">
      <c r="A773" s="29"/>
      <c r="B773" s="30"/>
      <c r="C773" s="30"/>
      <c r="D773" s="30"/>
      <c r="E773" s="31"/>
      <c r="F773" s="32"/>
      <c r="G773" s="36"/>
      <c r="H773" s="29"/>
      <c r="I773" s="34"/>
      <c r="J773" s="35" t="b">
        <v>0</v>
      </c>
      <c r="K773" s="30"/>
    </row>
    <row r="774" hidden="1">
      <c r="A774" s="29"/>
      <c r="B774" s="30"/>
      <c r="C774" s="30"/>
      <c r="D774" s="30"/>
      <c r="E774" s="31"/>
      <c r="F774" s="32"/>
      <c r="G774" s="36"/>
      <c r="H774" s="29"/>
      <c r="I774" s="34"/>
      <c r="J774" s="35" t="b">
        <v>0</v>
      </c>
      <c r="K774" s="30"/>
    </row>
    <row r="775" hidden="1">
      <c r="A775" s="29"/>
      <c r="B775" s="30"/>
      <c r="C775" s="30"/>
      <c r="D775" s="30"/>
      <c r="E775" s="31"/>
      <c r="F775" s="32"/>
      <c r="G775" s="36"/>
      <c r="H775" s="29"/>
      <c r="I775" s="34"/>
      <c r="J775" s="35" t="b">
        <v>0</v>
      </c>
      <c r="K775" s="30"/>
    </row>
    <row r="776" hidden="1">
      <c r="A776" s="29"/>
      <c r="B776" s="30"/>
      <c r="C776" s="30"/>
      <c r="D776" s="30"/>
      <c r="E776" s="31"/>
      <c r="F776" s="32"/>
      <c r="G776" s="36"/>
      <c r="H776" s="29"/>
      <c r="I776" s="34"/>
      <c r="J776" s="35" t="b">
        <v>0</v>
      </c>
      <c r="K776" s="30"/>
    </row>
    <row r="777" hidden="1">
      <c r="A777" s="29"/>
      <c r="B777" s="30"/>
      <c r="C777" s="30"/>
      <c r="D777" s="30"/>
      <c r="E777" s="31"/>
      <c r="F777" s="32"/>
      <c r="G777" s="36"/>
      <c r="H777" s="29"/>
      <c r="I777" s="34"/>
      <c r="J777" s="35" t="b">
        <v>0</v>
      </c>
      <c r="K777" s="30"/>
    </row>
    <row r="778" hidden="1">
      <c r="A778" s="29"/>
      <c r="B778" s="30"/>
      <c r="C778" s="30"/>
      <c r="D778" s="30"/>
      <c r="E778" s="31"/>
      <c r="F778" s="32"/>
      <c r="G778" s="36"/>
      <c r="H778" s="29"/>
      <c r="I778" s="34"/>
      <c r="J778" s="35" t="b">
        <v>0</v>
      </c>
      <c r="K778" s="30"/>
    </row>
    <row r="779" hidden="1">
      <c r="A779" s="29"/>
      <c r="B779" s="30"/>
      <c r="C779" s="30"/>
      <c r="D779" s="30"/>
      <c r="E779" s="31"/>
      <c r="F779" s="32"/>
      <c r="G779" s="36"/>
      <c r="H779" s="29"/>
      <c r="I779" s="34"/>
      <c r="J779" s="35" t="b">
        <v>0</v>
      </c>
      <c r="K779" s="30"/>
    </row>
    <row r="780" hidden="1">
      <c r="A780" s="29"/>
      <c r="B780" s="30"/>
      <c r="C780" s="30"/>
      <c r="D780" s="30"/>
      <c r="E780" s="31"/>
      <c r="F780" s="32"/>
      <c r="G780" s="36"/>
      <c r="H780" s="29"/>
      <c r="I780" s="34"/>
      <c r="J780" s="35" t="b">
        <v>0</v>
      </c>
      <c r="K780" s="30"/>
    </row>
    <row r="781" hidden="1">
      <c r="A781" s="29"/>
      <c r="B781" s="30"/>
      <c r="C781" s="30"/>
      <c r="D781" s="30"/>
      <c r="E781" s="31"/>
      <c r="F781" s="32"/>
      <c r="G781" s="36"/>
      <c r="H781" s="29"/>
      <c r="I781" s="34"/>
      <c r="J781" s="35" t="b">
        <v>0</v>
      </c>
      <c r="K781" s="30"/>
    </row>
    <row r="782" hidden="1">
      <c r="A782" s="29"/>
      <c r="B782" s="30"/>
      <c r="C782" s="30"/>
      <c r="D782" s="30"/>
      <c r="E782" s="31"/>
      <c r="F782" s="32"/>
      <c r="G782" s="36"/>
      <c r="H782" s="29"/>
      <c r="I782" s="34"/>
      <c r="J782" s="35" t="b">
        <v>0</v>
      </c>
      <c r="K782" s="30"/>
    </row>
    <row r="783" hidden="1">
      <c r="A783" s="29"/>
      <c r="B783" s="30"/>
      <c r="C783" s="30"/>
      <c r="D783" s="30"/>
      <c r="E783" s="31"/>
      <c r="F783" s="32"/>
      <c r="G783" s="36"/>
      <c r="H783" s="29"/>
      <c r="I783" s="34"/>
      <c r="J783" s="35" t="b">
        <v>0</v>
      </c>
      <c r="K783" s="30"/>
    </row>
    <row r="784" hidden="1">
      <c r="A784" s="29"/>
      <c r="B784" s="30"/>
      <c r="C784" s="30"/>
      <c r="D784" s="30"/>
      <c r="E784" s="31"/>
      <c r="F784" s="32"/>
      <c r="G784" s="36"/>
      <c r="H784" s="29"/>
      <c r="I784" s="34"/>
      <c r="J784" s="35" t="b">
        <v>0</v>
      </c>
      <c r="K784" s="30"/>
    </row>
    <row r="785" hidden="1">
      <c r="A785" s="29"/>
      <c r="B785" s="30"/>
      <c r="C785" s="30"/>
      <c r="D785" s="30"/>
      <c r="E785" s="31"/>
      <c r="F785" s="32"/>
      <c r="G785" s="36"/>
      <c r="H785" s="29"/>
      <c r="I785" s="34"/>
      <c r="J785" s="35" t="b">
        <v>0</v>
      </c>
      <c r="K785" s="30"/>
    </row>
    <row r="786" hidden="1">
      <c r="A786" s="29"/>
      <c r="B786" s="30"/>
      <c r="C786" s="30"/>
      <c r="D786" s="30"/>
      <c r="E786" s="31"/>
      <c r="F786" s="32"/>
      <c r="G786" s="36"/>
      <c r="H786" s="29"/>
      <c r="I786" s="34"/>
      <c r="J786" s="35" t="b">
        <v>0</v>
      </c>
      <c r="K786" s="30"/>
    </row>
    <row r="787" hidden="1">
      <c r="A787" s="29"/>
      <c r="B787" s="30"/>
      <c r="C787" s="30"/>
      <c r="D787" s="30"/>
      <c r="E787" s="31"/>
      <c r="F787" s="32"/>
      <c r="G787" s="36"/>
      <c r="H787" s="29"/>
      <c r="I787" s="34"/>
      <c r="J787" s="35" t="b">
        <v>0</v>
      </c>
      <c r="K787" s="30"/>
    </row>
    <row r="788" hidden="1">
      <c r="A788" s="29"/>
      <c r="B788" s="30"/>
      <c r="C788" s="30"/>
      <c r="D788" s="30"/>
      <c r="E788" s="31"/>
      <c r="F788" s="32"/>
      <c r="G788" s="36"/>
      <c r="H788" s="29"/>
      <c r="I788" s="34"/>
      <c r="J788" s="35" t="b">
        <v>0</v>
      </c>
      <c r="K788" s="30"/>
    </row>
    <row r="789" hidden="1">
      <c r="A789" s="29"/>
      <c r="B789" s="30"/>
      <c r="C789" s="30"/>
      <c r="D789" s="30"/>
      <c r="E789" s="31"/>
      <c r="F789" s="32"/>
      <c r="G789" s="36"/>
      <c r="H789" s="29"/>
      <c r="I789" s="34"/>
      <c r="J789" s="35" t="b">
        <v>0</v>
      </c>
      <c r="K789" s="30"/>
    </row>
    <row r="790" hidden="1">
      <c r="A790" s="29"/>
      <c r="B790" s="30"/>
      <c r="C790" s="30"/>
      <c r="D790" s="30"/>
      <c r="E790" s="31"/>
      <c r="F790" s="32"/>
      <c r="G790" s="36"/>
      <c r="H790" s="29"/>
      <c r="I790" s="34"/>
      <c r="J790" s="35" t="b">
        <v>0</v>
      </c>
      <c r="K790" s="30"/>
    </row>
    <row r="791" hidden="1">
      <c r="A791" s="29"/>
      <c r="B791" s="30"/>
      <c r="C791" s="30"/>
      <c r="D791" s="30"/>
      <c r="E791" s="31"/>
      <c r="F791" s="32"/>
      <c r="G791" s="36"/>
      <c r="H791" s="29"/>
      <c r="I791" s="34"/>
      <c r="J791" s="35" t="b">
        <v>0</v>
      </c>
      <c r="K791" s="30"/>
    </row>
    <row r="792" hidden="1">
      <c r="A792" s="29"/>
      <c r="B792" s="30"/>
      <c r="C792" s="30"/>
      <c r="D792" s="30"/>
      <c r="E792" s="31"/>
      <c r="F792" s="32"/>
      <c r="G792" s="36"/>
      <c r="H792" s="29"/>
      <c r="I792" s="34"/>
      <c r="J792" s="35" t="b">
        <v>0</v>
      </c>
      <c r="K792" s="30"/>
    </row>
    <row r="793" hidden="1">
      <c r="A793" s="29"/>
      <c r="B793" s="30"/>
      <c r="C793" s="30"/>
      <c r="D793" s="30"/>
      <c r="E793" s="31"/>
      <c r="F793" s="32"/>
      <c r="G793" s="36"/>
      <c r="H793" s="29"/>
      <c r="I793" s="34"/>
      <c r="J793" s="35" t="b">
        <v>0</v>
      </c>
      <c r="K793" s="30"/>
    </row>
    <row r="794" hidden="1">
      <c r="A794" s="29"/>
      <c r="B794" s="30"/>
      <c r="C794" s="30"/>
      <c r="D794" s="30"/>
      <c r="E794" s="31"/>
      <c r="F794" s="32"/>
      <c r="G794" s="36"/>
      <c r="H794" s="29"/>
      <c r="I794" s="34"/>
      <c r="J794" s="35" t="b">
        <v>0</v>
      </c>
      <c r="K794" s="30"/>
    </row>
    <row r="795" hidden="1">
      <c r="A795" s="29"/>
      <c r="B795" s="30"/>
      <c r="C795" s="30"/>
      <c r="D795" s="30"/>
      <c r="E795" s="31"/>
      <c r="F795" s="32"/>
      <c r="G795" s="36"/>
      <c r="H795" s="29"/>
      <c r="I795" s="34"/>
      <c r="J795" s="35" t="b">
        <v>0</v>
      </c>
      <c r="K795" s="30"/>
    </row>
    <row r="796" hidden="1">
      <c r="A796" s="29"/>
      <c r="B796" s="30"/>
      <c r="C796" s="30"/>
      <c r="D796" s="30"/>
      <c r="E796" s="31"/>
      <c r="F796" s="32"/>
      <c r="G796" s="36"/>
      <c r="H796" s="29"/>
      <c r="I796" s="34"/>
      <c r="J796" s="35" t="b">
        <v>0</v>
      </c>
      <c r="K796" s="30"/>
    </row>
    <row r="797" hidden="1">
      <c r="A797" s="29"/>
      <c r="B797" s="30"/>
      <c r="C797" s="30"/>
      <c r="D797" s="30"/>
      <c r="E797" s="31"/>
      <c r="F797" s="32"/>
      <c r="G797" s="36"/>
      <c r="H797" s="29"/>
      <c r="I797" s="34"/>
      <c r="J797" s="35" t="b">
        <v>0</v>
      </c>
      <c r="K797" s="30"/>
    </row>
    <row r="798" hidden="1">
      <c r="A798" s="29"/>
      <c r="B798" s="30"/>
      <c r="C798" s="30"/>
      <c r="D798" s="30"/>
      <c r="E798" s="31"/>
      <c r="F798" s="32"/>
      <c r="G798" s="36"/>
      <c r="H798" s="29"/>
      <c r="I798" s="34"/>
      <c r="J798" s="35" t="b">
        <v>0</v>
      </c>
      <c r="K798" s="30"/>
    </row>
    <row r="799" hidden="1">
      <c r="A799" s="29"/>
      <c r="B799" s="30"/>
      <c r="C799" s="30"/>
      <c r="D799" s="30"/>
      <c r="E799" s="31"/>
      <c r="F799" s="32"/>
      <c r="G799" s="36"/>
      <c r="H799" s="29"/>
      <c r="I799" s="34"/>
      <c r="J799" s="35" t="b">
        <v>0</v>
      </c>
      <c r="K799" s="30"/>
    </row>
    <row r="800" hidden="1">
      <c r="A800" s="29"/>
      <c r="B800" s="30"/>
      <c r="C800" s="30"/>
      <c r="D800" s="30"/>
      <c r="E800" s="31"/>
      <c r="F800" s="32"/>
      <c r="G800" s="36"/>
      <c r="H800" s="29"/>
      <c r="I800" s="34"/>
      <c r="J800" s="35" t="b">
        <v>0</v>
      </c>
      <c r="K800" s="30"/>
    </row>
    <row r="801" hidden="1">
      <c r="A801" s="29"/>
      <c r="B801" s="30"/>
      <c r="C801" s="30"/>
      <c r="D801" s="30"/>
      <c r="E801" s="31"/>
      <c r="F801" s="32"/>
      <c r="G801" s="36"/>
      <c r="H801" s="29"/>
      <c r="I801" s="34"/>
      <c r="J801" s="35" t="b">
        <v>0</v>
      </c>
      <c r="K801" s="30"/>
    </row>
    <row r="802" hidden="1">
      <c r="A802" s="29"/>
      <c r="B802" s="30"/>
      <c r="C802" s="30"/>
      <c r="D802" s="30"/>
      <c r="E802" s="31"/>
      <c r="F802" s="32"/>
      <c r="G802" s="36"/>
      <c r="H802" s="29"/>
      <c r="I802" s="34"/>
      <c r="J802" s="35" t="b">
        <v>0</v>
      </c>
      <c r="K802" s="30"/>
    </row>
    <row r="803" hidden="1">
      <c r="A803" s="29"/>
      <c r="B803" s="30"/>
      <c r="C803" s="30"/>
      <c r="D803" s="30"/>
      <c r="E803" s="31"/>
      <c r="F803" s="32"/>
      <c r="G803" s="36"/>
      <c r="H803" s="29"/>
      <c r="I803" s="34"/>
      <c r="J803" s="35" t="b">
        <v>0</v>
      </c>
      <c r="K803" s="30"/>
    </row>
    <row r="804" hidden="1">
      <c r="A804" s="29"/>
      <c r="B804" s="30"/>
      <c r="C804" s="30"/>
      <c r="D804" s="30"/>
      <c r="E804" s="31"/>
      <c r="F804" s="32"/>
      <c r="G804" s="36"/>
      <c r="H804" s="29"/>
      <c r="I804" s="34"/>
      <c r="J804" s="35" t="b">
        <v>0</v>
      </c>
      <c r="K804" s="30"/>
    </row>
    <row r="805" hidden="1">
      <c r="A805" s="29"/>
      <c r="B805" s="30"/>
      <c r="C805" s="30"/>
      <c r="D805" s="30"/>
      <c r="E805" s="31"/>
      <c r="F805" s="32"/>
      <c r="G805" s="36"/>
      <c r="H805" s="29"/>
      <c r="I805" s="34"/>
      <c r="J805" s="35" t="b">
        <v>0</v>
      </c>
      <c r="K805" s="30"/>
    </row>
    <row r="806" hidden="1">
      <c r="A806" s="29"/>
      <c r="B806" s="30"/>
      <c r="C806" s="30"/>
      <c r="D806" s="30"/>
      <c r="E806" s="31"/>
      <c r="F806" s="32"/>
      <c r="G806" s="36"/>
      <c r="H806" s="29"/>
      <c r="I806" s="34"/>
      <c r="J806" s="35" t="b">
        <v>0</v>
      </c>
      <c r="K806" s="30"/>
    </row>
    <row r="807" hidden="1">
      <c r="A807" s="29"/>
      <c r="B807" s="30"/>
      <c r="C807" s="30"/>
      <c r="D807" s="30"/>
      <c r="E807" s="31"/>
      <c r="F807" s="32"/>
      <c r="G807" s="36"/>
      <c r="H807" s="29"/>
      <c r="I807" s="34"/>
      <c r="J807" s="35" t="b">
        <v>0</v>
      </c>
      <c r="K807" s="30"/>
    </row>
    <row r="808" hidden="1">
      <c r="A808" s="29"/>
      <c r="B808" s="30"/>
      <c r="C808" s="30"/>
      <c r="D808" s="30"/>
      <c r="E808" s="31"/>
      <c r="F808" s="32"/>
      <c r="G808" s="36"/>
      <c r="H808" s="29"/>
      <c r="I808" s="34"/>
      <c r="J808" s="35" t="b">
        <v>0</v>
      </c>
      <c r="K808" s="30"/>
    </row>
    <row r="809" hidden="1">
      <c r="A809" s="29"/>
      <c r="B809" s="30"/>
      <c r="C809" s="30"/>
      <c r="D809" s="30"/>
      <c r="E809" s="31"/>
      <c r="F809" s="32"/>
      <c r="G809" s="36"/>
      <c r="H809" s="29"/>
      <c r="I809" s="34"/>
      <c r="J809" s="35" t="b">
        <v>0</v>
      </c>
      <c r="K809" s="30"/>
    </row>
    <row r="810" hidden="1">
      <c r="A810" s="29"/>
      <c r="B810" s="30"/>
      <c r="C810" s="30"/>
      <c r="D810" s="30"/>
      <c r="E810" s="31"/>
      <c r="F810" s="32"/>
      <c r="G810" s="36"/>
      <c r="H810" s="29"/>
      <c r="I810" s="34"/>
      <c r="J810" s="35" t="b">
        <v>0</v>
      </c>
      <c r="K810" s="30"/>
    </row>
    <row r="811" hidden="1">
      <c r="A811" s="29"/>
      <c r="B811" s="30"/>
      <c r="C811" s="30"/>
      <c r="D811" s="30"/>
      <c r="E811" s="31"/>
      <c r="F811" s="32"/>
      <c r="G811" s="36"/>
      <c r="H811" s="29"/>
      <c r="I811" s="34"/>
      <c r="J811" s="35" t="b">
        <v>0</v>
      </c>
      <c r="K811" s="30"/>
    </row>
    <row r="812" hidden="1">
      <c r="A812" s="29"/>
      <c r="B812" s="30"/>
      <c r="C812" s="30"/>
      <c r="D812" s="30"/>
      <c r="E812" s="31"/>
      <c r="F812" s="32"/>
      <c r="G812" s="36"/>
      <c r="H812" s="29"/>
      <c r="I812" s="34"/>
      <c r="J812" s="35" t="b">
        <v>0</v>
      </c>
      <c r="K812" s="30"/>
    </row>
    <row r="813" hidden="1">
      <c r="A813" s="29"/>
      <c r="B813" s="30"/>
      <c r="C813" s="30"/>
      <c r="D813" s="30"/>
      <c r="E813" s="31"/>
      <c r="F813" s="32"/>
      <c r="G813" s="36"/>
      <c r="H813" s="29"/>
      <c r="I813" s="34"/>
      <c r="J813" s="35" t="b">
        <v>0</v>
      </c>
      <c r="K813" s="30"/>
    </row>
    <row r="814" hidden="1">
      <c r="A814" s="29"/>
      <c r="B814" s="30"/>
      <c r="C814" s="30"/>
      <c r="D814" s="30"/>
      <c r="E814" s="31"/>
      <c r="F814" s="32"/>
      <c r="G814" s="36"/>
      <c r="H814" s="29"/>
      <c r="I814" s="34"/>
      <c r="J814" s="35" t="b">
        <v>0</v>
      </c>
      <c r="K814" s="30"/>
    </row>
    <row r="815" hidden="1">
      <c r="A815" s="29"/>
      <c r="B815" s="30"/>
      <c r="C815" s="30"/>
      <c r="D815" s="30"/>
      <c r="E815" s="31"/>
      <c r="F815" s="32"/>
      <c r="G815" s="36"/>
      <c r="H815" s="29"/>
      <c r="I815" s="34"/>
      <c r="J815" s="35" t="b">
        <v>0</v>
      </c>
      <c r="K815" s="30"/>
    </row>
    <row r="816" hidden="1">
      <c r="A816" s="29"/>
      <c r="B816" s="30"/>
      <c r="C816" s="30"/>
      <c r="D816" s="30"/>
      <c r="E816" s="31"/>
      <c r="F816" s="32"/>
      <c r="G816" s="36"/>
      <c r="H816" s="29"/>
      <c r="I816" s="34"/>
      <c r="J816" s="35" t="b">
        <v>0</v>
      </c>
      <c r="K816" s="30"/>
    </row>
    <row r="817" hidden="1">
      <c r="A817" s="29"/>
      <c r="B817" s="30"/>
      <c r="C817" s="30"/>
      <c r="D817" s="30"/>
      <c r="E817" s="31"/>
      <c r="F817" s="32"/>
      <c r="G817" s="36"/>
      <c r="H817" s="29"/>
      <c r="I817" s="34"/>
      <c r="J817" s="35" t="b">
        <v>0</v>
      </c>
      <c r="K817" s="30"/>
    </row>
    <row r="818" hidden="1">
      <c r="A818" s="29"/>
      <c r="B818" s="30"/>
      <c r="C818" s="30"/>
      <c r="D818" s="30"/>
      <c r="E818" s="31"/>
      <c r="F818" s="32"/>
      <c r="G818" s="36"/>
      <c r="H818" s="29"/>
      <c r="I818" s="34"/>
      <c r="J818" s="35" t="b">
        <v>0</v>
      </c>
      <c r="K818" s="30"/>
    </row>
    <row r="819" hidden="1">
      <c r="A819" s="29"/>
      <c r="B819" s="30"/>
      <c r="C819" s="30"/>
      <c r="D819" s="30"/>
      <c r="E819" s="31"/>
      <c r="F819" s="32"/>
      <c r="G819" s="36"/>
      <c r="H819" s="29"/>
      <c r="I819" s="34"/>
      <c r="J819" s="35" t="b">
        <v>0</v>
      </c>
      <c r="K819" s="30"/>
    </row>
    <row r="820" hidden="1">
      <c r="A820" s="29"/>
      <c r="B820" s="30"/>
      <c r="C820" s="30"/>
      <c r="D820" s="30"/>
      <c r="E820" s="31"/>
      <c r="F820" s="32"/>
      <c r="G820" s="36"/>
      <c r="H820" s="29"/>
      <c r="I820" s="34"/>
      <c r="J820" s="35" t="b">
        <v>0</v>
      </c>
      <c r="K820" s="30"/>
    </row>
    <row r="821" hidden="1">
      <c r="A821" s="29"/>
      <c r="B821" s="30"/>
      <c r="C821" s="30"/>
      <c r="D821" s="30"/>
      <c r="E821" s="31"/>
      <c r="F821" s="32"/>
      <c r="G821" s="36"/>
      <c r="H821" s="29"/>
      <c r="I821" s="34"/>
      <c r="J821" s="35" t="b">
        <v>0</v>
      </c>
      <c r="K821" s="30"/>
    </row>
    <row r="822" hidden="1">
      <c r="A822" s="29"/>
      <c r="B822" s="30"/>
      <c r="C822" s="30"/>
      <c r="D822" s="30"/>
      <c r="E822" s="31"/>
      <c r="F822" s="32"/>
      <c r="G822" s="36"/>
      <c r="H822" s="29"/>
      <c r="I822" s="34"/>
      <c r="J822" s="35" t="b">
        <v>0</v>
      </c>
      <c r="K822" s="30"/>
    </row>
    <row r="823" hidden="1">
      <c r="A823" s="29"/>
      <c r="B823" s="30"/>
      <c r="C823" s="30"/>
      <c r="D823" s="30"/>
      <c r="E823" s="31"/>
      <c r="F823" s="32"/>
      <c r="G823" s="36"/>
      <c r="H823" s="29"/>
      <c r="I823" s="34"/>
      <c r="J823" s="35" t="b">
        <v>0</v>
      </c>
      <c r="K823" s="30"/>
    </row>
    <row r="824" hidden="1">
      <c r="A824" s="29"/>
      <c r="B824" s="30"/>
      <c r="C824" s="30"/>
      <c r="D824" s="30"/>
      <c r="E824" s="31"/>
      <c r="F824" s="32"/>
      <c r="G824" s="36"/>
      <c r="H824" s="29"/>
      <c r="I824" s="34"/>
      <c r="J824" s="35" t="b">
        <v>0</v>
      </c>
      <c r="K824" s="30"/>
    </row>
    <row r="825" hidden="1">
      <c r="A825" s="29"/>
      <c r="B825" s="30"/>
      <c r="C825" s="30"/>
      <c r="D825" s="30"/>
      <c r="E825" s="31"/>
      <c r="F825" s="32"/>
      <c r="G825" s="36"/>
      <c r="H825" s="29"/>
      <c r="I825" s="34"/>
      <c r="J825" s="35" t="b">
        <v>0</v>
      </c>
      <c r="K825" s="30"/>
    </row>
    <row r="826" hidden="1">
      <c r="A826" s="29"/>
      <c r="B826" s="30"/>
      <c r="C826" s="30"/>
      <c r="D826" s="30"/>
      <c r="E826" s="31"/>
      <c r="F826" s="32"/>
      <c r="G826" s="36"/>
      <c r="H826" s="29"/>
      <c r="I826" s="34"/>
      <c r="J826" s="35" t="b">
        <v>0</v>
      </c>
      <c r="K826" s="30"/>
    </row>
    <row r="827" hidden="1">
      <c r="A827" s="29"/>
      <c r="B827" s="30"/>
      <c r="C827" s="30"/>
      <c r="D827" s="30"/>
      <c r="E827" s="31"/>
      <c r="F827" s="32"/>
      <c r="G827" s="36"/>
      <c r="H827" s="29"/>
      <c r="I827" s="34"/>
      <c r="J827" s="35" t="b">
        <v>0</v>
      </c>
      <c r="K827" s="30"/>
    </row>
    <row r="828" hidden="1">
      <c r="A828" s="29"/>
      <c r="B828" s="30"/>
      <c r="C828" s="30"/>
      <c r="D828" s="30"/>
      <c r="E828" s="31"/>
      <c r="F828" s="32"/>
      <c r="G828" s="36"/>
      <c r="H828" s="29"/>
      <c r="I828" s="34"/>
      <c r="J828" s="35" t="b">
        <v>0</v>
      </c>
      <c r="K828" s="30"/>
    </row>
    <row r="829" hidden="1">
      <c r="A829" s="29"/>
      <c r="B829" s="30"/>
      <c r="C829" s="30"/>
      <c r="D829" s="30"/>
      <c r="E829" s="31"/>
      <c r="F829" s="32"/>
      <c r="G829" s="36"/>
      <c r="H829" s="29"/>
      <c r="I829" s="34"/>
      <c r="J829" s="35" t="b">
        <v>0</v>
      </c>
      <c r="K829" s="30"/>
    </row>
    <row r="830" hidden="1">
      <c r="A830" s="29"/>
      <c r="B830" s="30"/>
      <c r="C830" s="30"/>
      <c r="D830" s="30"/>
      <c r="E830" s="31"/>
      <c r="F830" s="32"/>
      <c r="G830" s="36"/>
      <c r="H830" s="29"/>
      <c r="I830" s="34"/>
      <c r="J830" s="35" t="b">
        <v>0</v>
      </c>
      <c r="K830" s="30"/>
    </row>
    <row r="831" hidden="1">
      <c r="A831" s="29"/>
      <c r="B831" s="30"/>
      <c r="C831" s="30"/>
      <c r="D831" s="30"/>
      <c r="E831" s="31"/>
      <c r="F831" s="32"/>
      <c r="G831" s="36"/>
      <c r="H831" s="29"/>
      <c r="I831" s="34"/>
      <c r="J831" s="35" t="b">
        <v>0</v>
      </c>
      <c r="K831" s="30"/>
    </row>
    <row r="832" hidden="1">
      <c r="A832" s="29"/>
      <c r="B832" s="30"/>
      <c r="C832" s="30"/>
      <c r="D832" s="30"/>
      <c r="E832" s="31"/>
      <c r="F832" s="32"/>
      <c r="G832" s="36"/>
      <c r="H832" s="29"/>
      <c r="I832" s="34"/>
      <c r="J832" s="35" t="b">
        <v>0</v>
      </c>
      <c r="K832" s="30"/>
    </row>
    <row r="833" hidden="1">
      <c r="A833" s="29"/>
      <c r="B833" s="30"/>
      <c r="C833" s="30"/>
      <c r="D833" s="30"/>
      <c r="E833" s="31"/>
      <c r="F833" s="32"/>
      <c r="G833" s="36"/>
      <c r="H833" s="29"/>
      <c r="I833" s="34"/>
      <c r="J833" s="35" t="b">
        <v>0</v>
      </c>
      <c r="K833" s="30"/>
    </row>
    <row r="834" hidden="1">
      <c r="A834" s="29"/>
      <c r="B834" s="30"/>
      <c r="C834" s="30"/>
      <c r="D834" s="30"/>
      <c r="E834" s="31"/>
      <c r="F834" s="32"/>
      <c r="G834" s="36"/>
      <c r="H834" s="29"/>
      <c r="I834" s="34"/>
      <c r="J834" s="35" t="b">
        <v>0</v>
      </c>
      <c r="K834" s="30"/>
    </row>
    <row r="835" hidden="1">
      <c r="A835" s="29"/>
      <c r="B835" s="30"/>
      <c r="C835" s="30"/>
      <c r="D835" s="30"/>
      <c r="E835" s="31"/>
      <c r="F835" s="32"/>
      <c r="G835" s="36"/>
      <c r="H835" s="29"/>
      <c r="I835" s="34"/>
      <c r="J835" s="35" t="b">
        <v>0</v>
      </c>
      <c r="K835" s="30"/>
    </row>
    <row r="836" hidden="1">
      <c r="A836" s="29"/>
      <c r="B836" s="30"/>
      <c r="C836" s="30"/>
      <c r="D836" s="30"/>
      <c r="E836" s="31"/>
      <c r="F836" s="32"/>
      <c r="G836" s="36"/>
      <c r="H836" s="29"/>
      <c r="I836" s="34"/>
      <c r="J836" s="35" t="b">
        <v>0</v>
      </c>
      <c r="K836" s="30"/>
    </row>
    <row r="837" hidden="1">
      <c r="A837" s="29"/>
      <c r="B837" s="30"/>
      <c r="C837" s="30"/>
      <c r="D837" s="30"/>
      <c r="E837" s="31"/>
      <c r="F837" s="32"/>
      <c r="G837" s="36"/>
      <c r="H837" s="29"/>
      <c r="I837" s="34"/>
      <c r="J837" s="35" t="b">
        <v>0</v>
      </c>
      <c r="K837" s="30"/>
    </row>
    <row r="838" hidden="1">
      <c r="A838" s="29"/>
      <c r="B838" s="30"/>
      <c r="C838" s="30"/>
      <c r="D838" s="30"/>
      <c r="E838" s="31"/>
      <c r="F838" s="32"/>
      <c r="G838" s="36"/>
      <c r="H838" s="29"/>
      <c r="I838" s="34"/>
      <c r="J838" s="35" t="b">
        <v>0</v>
      </c>
      <c r="K838" s="30"/>
    </row>
    <row r="839" hidden="1">
      <c r="A839" s="29"/>
      <c r="B839" s="30"/>
      <c r="C839" s="30"/>
      <c r="D839" s="30"/>
      <c r="E839" s="31"/>
      <c r="F839" s="32"/>
      <c r="G839" s="36"/>
      <c r="H839" s="29"/>
      <c r="I839" s="34"/>
      <c r="J839" s="35" t="b">
        <v>0</v>
      </c>
      <c r="K839" s="30"/>
    </row>
    <row r="840" hidden="1">
      <c r="A840" s="29"/>
      <c r="B840" s="30"/>
      <c r="C840" s="30"/>
      <c r="D840" s="30"/>
      <c r="E840" s="31"/>
      <c r="F840" s="32"/>
      <c r="G840" s="36"/>
      <c r="H840" s="29"/>
      <c r="I840" s="34"/>
      <c r="J840" s="35" t="b">
        <v>0</v>
      </c>
      <c r="K840" s="30"/>
    </row>
    <row r="841" hidden="1">
      <c r="A841" s="29"/>
      <c r="B841" s="30"/>
      <c r="C841" s="30"/>
      <c r="D841" s="30"/>
      <c r="E841" s="31"/>
      <c r="F841" s="32"/>
      <c r="G841" s="36"/>
      <c r="H841" s="29"/>
      <c r="I841" s="34"/>
      <c r="J841" s="35" t="b">
        <v>0</v>
      </c>
      <c r="K841" s="30"/>
    </row>
    <row r="842" hidden="1">
      <c r="A842" s="29"/>
      <c r="B842" s="30"/>
      <c r="C842" s="30"/>
      <c r="D842" s="30"/>
      <c r="E842" s="31"/>
      <c r="F842" s="32"/>
      <c r="G842" s="36"/>
      <c r="H842" s="29"/>
      <c r="I842" s="34"/>
      <c r="J842" s="35" t="b">
        <v>0</v>
      </c>
      <c r="K842" s="30"/>
    </row>
    <row r="843" hidden="1">
      <c r="A843" s="29"/>
      <c r="B843" s="30"/>
      <c r="C843" s="30"/>
      <c r="D843" s="30"/>
      <c r="E843" s="31"/>
      <c r="F843" s="32"/>
      <c r="G843" s="36"/>
      <c r="H843" s="29"/>
      <c r="I843" s="34"/>
      <c r="J843" s="35" t="b">
        <v>0</v>
      </c>
      <c r="K843" s="30"/>
    </row>
    <row r="844" hidden="1">
      <c r="A844" s="29"/>
      <c r="B844" s="30"/>
      <c r="C844" s="30"/>
      <c r="D844" s="30"/>
      <c r="E844" s="31"/>
      <c r="F844" s="32"/>
      <c r="G844" s="36"/>
      <c r="H844" s="29"/>
      <c r="I844" s="34"/>
      <c r="J844" s="35" t="b">
        <v>0</v>
      </c>
      <c r="K844" s="30"/>
    </row>
    <row r="845" hidden="1">
      <c r="A845" s="29"/>
      <c r="B845" s="30"/>
      <c r="C845" s="30"/>
      <c r="D845" s="30"/>
      <c r="E845" s="31"/>
      <c r="F845" s="32"/>
      <c r="G845" s="36"/>
      <c r="H845" s="29"/>
      <c r="I845" s="34"/>
      <c r="J845" s="35" t="b">
        <v>0</v>
      </c>
      <c r="K845" s="30"/>
    </row>
    <row r="846" hidden="1">
      <c r="A846" s="29"/>
      <c r="B846" s="30"/>
      <c r="C846" s="30"/>
      <c r="D846" s="30"/>
      <c r="E846" s="31"/>
      <c r="F846" s="32"/>
      <c r="G846" s="36"/>
      <c r="H846" s="29"/>
      <c r="I846" s="34"/>
      <c r="J846" s="35" t="b">
        <v>0</v>
      </c>
      <c r="K846" s="30"/>
    </row>
    <row r="847" hidden="1">
      <c r="A847" s="29"/>
      <c r="B847" s="30"/>
      <c r="C847" s="30"/>
      <c r="D847" s="30"/>
      <c r="E847" s="31"/>
      <c r="F847" s="32"/>
      <c r="G847" s="36"/>
      <c r="H847" s="29"/>
      <c r="I847" s="34"/>
      <c r="J847" s="35" t="b">
        <v>0</v>
      </c>
      <c r="K847" s="30"/>
    </row>
    <row r="848" hidden="1">
      <c r="A848" s="29"/>
      <c r="B848" s="30"/>
      <c r="C848" s="30"/>
      <c r="D848" s="30"/>
      <c r="E848" s="31"/>
      <c r="F848" s="32"/>
      <c r="G848" s="36"/>
      <c r="H848" s="29"/>
      <c r="I848" s="34"/>
      <c r="J848" s="35" t="b">
        <v>0</v>
      </c>
      <c r="K848" s="30"/>
    </row>
    <row r="849" hidden="1">
      <c r="A849" s="29"/>
      <c r="B849" s="30"/>
      <c r="C849" s="30"/>
      <c r="D849" s="30"/>
      <c r="E849" s="31"/>
      <c r="F849" s="32"/>
      <c r="G849" s="36"/>
      <c r="H849" s="29"/>
      <c r="I849" s="34"/>
      <c r="J849" s="35" t="b">
        <v>0</v>
      </c>
      <c r="K849" s="30"/>
    </row>
    <row r="850" hidden="1">
      <c r="A850" s="29"/>
      <c r="B850" s="30"/>
      <c r="C850" s="30"/>
      <c r="D850" s="30"/>
      <c r="E850" s="31"/>
      <c r="F850" s="32"/>
      <c r="G850" s="36"/>
      <c r="H850" s="29"/>
      <c r="I850" s="34"/>
      <c r="J850" s="35" t="b">
        <v>0</v>
      </c>
      <c r="K850" s="30"/>
    </row>
    <row r="851" hidden="1">
      <c r="A851" s="29"/>
      <c r="B851" s="30"/>
      <c r="C851" s="30"/>
      <c r="D851" s="30"/>
      <c r="E851" s="31"/>
      <c r="F851" s="32"/>
      <c r="G851" s="36"/>
      <c r="H851" s="29"/>
      <c r="I851" s="34"/>
      <c r="J851" s="35" t="b">
        <v>0</v>
      </c>
      <c r="K851" s="30"/>
    </row>
    <row r="852" hidden="1">
      <c r="A852" s="29"/>
      <c r="B852" s="30"/>
      <c r="C852" s="30"/>
      <c r="D852" s="30"/>
      <c r="E852" s="31"/>
      <c r="F852" s="32"/>
      <c r="G852" s="36"/>
      <c r="H852" s="29"/>
      <c r="I852" s="34"/>
      <c r="J852" s="35" t="b">
        <v>0</v>
      </c>
      <c r="K852" s="30"/>
    </row>
    <row r="853" hidden="1">
      <c r="A853" s="29"/>
      <c r="B853" s="30"/>
      <c r="C853" s="30"/>
      <c r="D853" s="30"/>
      <c r="E853" s="31"/>
      <c r="F853" s="32"/>
      <c r="G853" s="36"/>
      <c r="H853" s="29"/>
      <c r="I853" s="34"/>
      <c r="J853" s="35" t="b">
        <v>0</v>
      </c>
      <c r="K853" s="30"/>
    </row>
    <row r="854" hidden="1">
      <c r="A854" s="29"/>
      <c r="B854" s="30"/>
      <c r="C854" s="30"/>
      <c r="D854" s="30"/>
      <c r="E854" s="31"/>
      <c r="F854" s="32"/>
      <c r="G854" s="36"/>
      <c r="H854" s="29"/>
      <c r="I854" s="34"/>
      <c r="J854" s="35" t="b">
        <v>0</v>
      </c>
      <c r="K854" s="30"/>
    </row>
    <row r="855" hidden="1">
      <c r="A855" s="29"/>
      <c r="B855" s="30"/>
      <c r="C855" s="30"/>
      <c r="D855" s="30"/>
      <c r="E855" s="31"/>
      <c r="F855" s="32"/>
      <c r="G855" s="36"/>
      <c r="H855" s="29"/>
      <c r="I855" s="34"/>
      <c r="J855" s="35" t="b">
        <v>0</v>
      </c>
      <c r="K855" s="30"/>
    </row>
    <row r="856" hidden="1">
      <c r="A856" s="29"/>
      <c r="B856" s="30"/>
      <c r="C856" s="30"/>
      <c r="D856" s="30"/>
      <c r="E856" s="31"/>
      <c r="F856" s="32"/>
      <c r="G856" s="36"/>
      <c r="H856" s="29"/>
      <c r="I856" s="34"/>
      <c r="J856" s="35" t="b">
        <v>0</v>
      </c>
      <c r="K856" s="30"/>
    </row>
    <row r="857" hidden="1">
      <c r="A857" s="29"/>
      <c r="B857" s="30"/>
      <c r="C857" s="30"/>
      <c r="D857" s="30"/>
      <c r="E857" s="31"/>
      <c r="F857" s="32"/>
      <c r="G857" s="36"/>
      <c r="H857" s="29"/>
      <c r="I857" s="34"/>
      <c r="J857" s="35" t="b">
        <v>0</v>
      </c>
      <c r="K857" s="30"/>
    </row>
    <row r="858" hidden="1">
      <c r="A858" s="29"/>
      <c r="B858" s="30"/>
      <c r="C858" s="30"/>
      <c r="D858" s="30"/>
      <c r="E858" s="31"/>
      <c r="F858" s="32"/>
      <c r="G858" s="36"/>
      <c r="H858" s="29"/>
      <c r="I858" s="34"/>
      <c r="J858" s="35" t="b">
        <v>0</v>
      </c>
      <c r="K858" s="30"/>
    </row>
    <row r="859" hidden="1">
      <c r="A859" s="29"/>
      <c r="B859" s="30"/>
      <c r="C859" s="30"/>
      <c r="D859" s="30"/>
      <c r="E859" s="31"/>
      <c r="F859" s="32"/>
      <c r="G859" s="36"/>
      <c r="H859" s="29"/>
      <c r="I859" s="34"/>
      <c r="J859" s="35" t="b">
        <v>0</v>
      </c>
      <c r="K859" s="30"/>
    </row>
    <row r="860" hidden="1">
      <c r="A860" s="29"/>
      <c r="B860" s="30"/>
      <c r="C860" s="30"/>
      <c r="D860" s="30"/>
      <c r="E860" s="31"/>
      <c r="F860" s="32"/>
      <c r="G860" s="36"/>
      <c r="H860" s="29"/>
      <c r="I860" s="34"/>
      <c r="J860" s="35" t="b">
        <v>0</v>
      </c>
      <c r="K860" s="30"/>
    </row>
    <row r="861" hidden="1">
      <c r="A861" s="29"/>
      <c r="B861" s="30"/>
      <c r="C861" s="30"/>
      <c r="D861" s="30"/>
      <c r="E861" s="31"/>
      <c r="F861" s="32"/>
      <c r="G861" s="36"/>
      <c r="H861" s="29"/>
      <c r="I861" s="34"/>
      <c r="J861" s="35" t="b">
        <v>0</v>
      </c>
      <c r="K861" s="30"/>
    </row>
    <row r="862" hidden="1">
      <c r="A862" s="29"/>
      <c r="B862" s="30"/>
      <c r="C862" s="30"/>
      <c r="D862" s="30"/>
      <c r="E862" s="31"/>
      <c r="F862" s="32"/>
      <c r="G862" s="36"/>
      <c r="H862" s="29"/>
      <c r="I862" s="34"/>
      <c r="J862" s="35" t="b">
        <v>0</v>
      </c>
      <c r="K862" s="30"/>
    </row>
    <row r="863" hidden="1">
      <c r="A863" s="29"/>
      <c r="B863" s="30"/>
      <c r="C863" s="30"/>
      <c r="D863" s="30"/>
      <c r="E863" s="31"/>
      <c r="F863" s="32"/>
      <c r="G863" s="36"/>
      <c r="H863" s="29"/>
      <c r="I863" s="34"/>
      <c r="J863" s="35" t="b">
        <v>0</v>
      </c>
      <c r="K863" s="30"/>
    </row>
    <row r="864" hidden="1">
      <c r="A864" s="29"/>
      <c r="B864" s="30"/>
      <c r="C864" s="30"/>
      <c r="D864" s="30"/>
      <c r="E864" s="31"/>
      <c r="F864" s="32"/>
      <c r="G864" s="36"/>
      <c r="H864" s="29"/>
      <c r="I864" s="34"/>
      <c r="J864" s="35" t="b">
        <v>0</v>
      </c>
      <c r="K864" s="30"/>
    </row>
    <row r="865" hidden="1">
      <c r="A865" s="29"/>
      <c r="B865" s="30"/>
      <c r="C865" s="30"/>
      <c r="D865" s="30"/>
      <c r="E865" s="31"/>
      <c r="F865" s="32"/>
      <c r="G865" s="36"/>
      <c r="H865" s="29"/>
      <c r="I865" s="34"/>
      <c r="J865" s="35" t="b">
        <v>0</v>
      </c>
      <c r="K865" s="30"/>
    </row>
    <row r="866" hidden="1">
      <c r="A866" s="29"/>
      <c r="B866" s="30"/>
      <c r="C866" s="30"/>
      <c r="D866" s="30"/>
      <c r="E866" s="31"/>
      <c r="F866" s="32"/>
      <c r="G866" s="36"/>
      <c r="H866" s="29"/>
      <c r="I866" s="34"/>
      <c r="J866" s="35" t="b">
        <v>0</v>
      </c>
      <c r="K866" s="30"/>
    </row>
    <row r="867" hidden="1">
      <c r="A867" s="29"/>
      <c r="B867" s="30"/>
      <c r="C867" s="30"/>
      <c r="D867" s="30"/>
      <c r="E867" s="31"/>
      <c r="F867" s="32"/>
      <c r="G867" s="36"/>
      <c r="H867" s="29"/>
      <c r="I867" s="34"/>
      <c r="J867" s="35" t="b">
        <v>0</v>
      </c>
      <c r="K867" s="30"/>
    </row>
    <row r="868" hidden="1">
      <c r="A868" s="29"/>
      <c r="B868" s="30"/>
      <c r="C868" s="30"/>
      <c r="D868" s="30"/>
      <c r="E868" s="31"/>
      <c r="F868" s="32"/>
      <c r="G868" s="36"/>
      <c r="H868" s="29"/>
      <c r="I868" s="34"/>
      <c r="J868" s="35" t="b">
        <v>0</v>
      </c>
      <c r="K868" s="30"/>
    </row>
    <row r="869" hidden="1">
      <c r="A869" s="29"/>
      <c r="B869" s="30"/>
      <c r="C869" s="30"/>
      <c r="D869" s="30"/>
      <c r="E869" s="31"/>
      <c r="F869" s="32"/>
      <c r="G869" s="36"/>
      <c r="H869" s="29"/>
      <c r="I869" s="34"/>
      <c r="J869" s="35" t="b">
        <v>0</v>
      </c>
      <c r="K869" s="30"/>
    </row>
    <row r="870" hidden="1">
      <c r="A870" s="29"/>
      <c r="B870" s="30"/>
      <c r="C870" s="30"/>
      <c r="D870" s="30"/>
      <c r="E870" s="31"/>
      <c r="F870" s="32"/>
      <c r="G870" s="36"/>
      <c r="H870" s="29"/>
      <c r="I870" s="34"/>
      <c r="J870" s="35" t="b">
        <v>0</v>
      </c>
      <c r="K870" s="30"/>
    </row>
    <row r="871" hidden="1">
      <c r="A871" s="29"/>
      <c r="B871" s="30"/>
      <c r="C871" s="30"/>
      <c r="D871" s="30"/>
      <c r="E871" s="31"/>
      <c r="F871" s="32"/>
      <c r="G871" s="36"/>
      <c r="H871" s="29"/>
      <c r="I871" s="34"/>
      <c r="J871" s="35" t="b">
        <v>0</v>
      </c>
      <c r="K871" s="30"/>
    </row>
    <row r="872" hidden="1">
      <c r="A872" s="29"/>
      <c r="B872" s="30"/>
      <c r="C872" s="30"/>
      <c r="D872" s="30"/>
      <c r="E872" s="31"/>
      <c r="F872" s="32"/>
      <c r="G872" s="36"/>
      <c r="H872" s="29"/>
      <c r="I872" s="34"/>
      <c r="J872" s="35" t="b">
        <v>0</v>
      </c>
      <c r="K872" s="30"/>
    </row>
    <row r="873" hidden="1">
      <c r="A873" s="29"/>
      <c r="B873" s="30"/>
      <c r="C873" s="30"/>
      <c r="D873" s="30"/>
      <c r="E873" s="31"/>
      <c r="F873" s="32"/>
      <c r="G873" s="36"/>
      <c r="H873" s="29"/>
      <c r="I873" s="34"/>
      <c r="J873" s="35" t="b">
        <v>0</v>
      </c>
      <c r="K873" s="30"/>
    </row>
    <row r="874" hidden="1">
      <c r="A874" s="29"/>
      <c r="B874" s="30"/>
      <c r="C874" s="30"/>
      <c r="D874" s="30"/>
      <c r="E874" s="31"/>
      <c r="F874" s="32"/>
      <c r="G874" s="36"/>
      <c r="H874" s="29"/>
      <c r="I874" s="34"/>
      <c r="J874" s="35" t="b">
        <v>0</v>
      </c>
      <c r="K874" s="30"/>
    </row>
    <row r="875" hidden="1">
      <c r="A875" s="29"/>
      <c r="B875" s="30"/>
      <c r="C875" s="30"/>
      <c r="D875" s="30"/>
      <c r="E875" s="31"/>
      <c r="F875" s="32"/>
      <c r="G875" s="36"/>
      <c r="H875" s="29"/>
      <c r="I875" s="34"/>
      <c r="J875" s="35" t="b">
        <v>0</v>
      </c>
      <c r="K875" s="30"/>
    </row>
    <row r="876" hidden="1">
      <c r="A876" s="29"/>
      <c r="B876" s="30"/>
      <c r="C876" s="30"/>
      <c r="D876" s="30"/>
      <c r="E876" s="31"/>
      <c r="F876" s="32"/>
      <c r="G876" s="36"/>
      <c r="H876" s="29"/>
      <c r="I876" s="34"/>
      <c r="J876" s="35" t="b">
        <v>0</v>
      </c>
      <c r="K876" s="30"/>
    </row>
    <row r="877" hidden="1">
      <c r="A877" s="29"/>
      <c r="B877" s="30"/>
      <c r="C877" s="30"/>
      <c r="D877" s="30"/>
      <c r="E877" s="31"/>
      <c r="F877" s="32"/>
      <c r="G877" s="36"/>
      <c r="H877" s="29"/>
      <c r="I877" s="34"/>
      <c r="J877" s="35" t="b">
        <v>0</v>
      </c>
      <c r="K877" s="30"/>
    </row>
    <row r="878" hidden="1">
      <c r="A878" s="29"/>
      <c r="B878" s="30"/>
      <c r="C878" s="30"/>
      <c r="D878" s="30"/>
      <c r="E878" s="31"/>
      <c r="F878" s="32"/>
      <c r="G878" s="36"/>
      <c r="H878" s="29"/>
      <c r="I878" s="34"/>
      <c r="J878" s="35" t="b">
        <v>0</v>
      </c>
      <c r="K878" s="30"/>
    </row>
    <row r="879" hidden="1">
      <c r="A879" s="29"/>
      <c r="B879" s="30"/>
      <c r="C879" s="30"/>
      <c r="D879" s="30"/>
      <c r="E879" s="31"/>
      <c r="F879" s="32"/>
      <c r="G879" s="36"/>
      <c r="H879" s="29"/>
      <c r="I879" s="34"/>
      <c r="J879" s="35" t="b">
        <v>0</v>
      </c>
      <c r="K879" s="30"/>
    </row>
    <row r="880" hidden="1">
      <c r="A880" s="29"/>
      <c r="B880" s="30"/>
      <c r="C880" s="30"/>
      <c r="D880" s="30"/>
      <c r="E880" s="31"/>
      <c r="F880" s="32"/>
      <c r="G880" s="36"/>
      <c r="H880" s="29"/>
      <c r="I880" s="34"/>
      <c r="J880" s="35" t="b">
        <v>0</v>
      </c>
      <c r="K880" s="30"/>
    </row>
    <row r="881" hidden="1">
      <c r="A881" s="29"/>
      <c r="B881" s="30"/>
      <c r="C881" s="30"/>
      <c r="D881" s="30"/>
      <c r="E881" s="31"/>
      <c r="F881" s="32"/>
      <c r="G881" s="36"/>
      <c r="H881" s="29"/>
      <c r="I881" s="34"/>
      <c r="J881" s="35" t="b">
        <v>0</v>
      </c>
      <c r="K881" s="30"/>
    </row>
    <row r="882" hidden="1">
      <c r="A882" s="29"/>
      <c r="B882" s="30"/>
      <c r="C882" s="30"/>
      <c r="D882" s="30"/>
      <c r="E882" s="31"/>
      <c r="F882" s="32"/>
      <c r="G882" s="36"/>
      <c r="H882" s="29"/>
      <c r="I882" s="34"/>
      <c r="J882" s="35" t="b">
        <v>0</v>
      </c>
      <c r="K882" s="30"/>
    </row>
    <row r="883" hidden="1">
      <c r="A883" s="29"/>
      <c r="B883" s="30"/>
      <c r="C883" s="30"/>
      <c r="D883" s="30"/>
      <c r="E883" s="31"/>
      <c r="F883" s="32"/>
      <c r="G883" s="36"/>
      <c r="H883" s="29"/>
      <c r="I883" s="34"/>
      <c r="J883" s="35" t="b">
        <v>0</v>
      </c>
      <c r="K883" s="30"/>
    </row>
    <row r="884" hidden="1">
      <c r="A884" s="29"/>
      <c r="B884" s="30"/>
      <c r="C884" s="30"/>
      <c r="D884" s="30"/>
      <c r="E884" s="31"/>
      <c r="F884" s="32"/>
      <c r="G884" s="36"/>
      <c r="H884" s="29"/>
      <c r="I884" s="34"/>
      <c r="J884" s="35" t="b">
        <v>0</v>
      </c>
      <c r="K884" s="30"/>
    </row>
    <row r="885" hidden="1">
      <c r="A885" s="29"/>
      <c r="B885" s="30"/>
      <c r="C885" s="30"/>
      <c r="D885" s="30"/>
      <c r="E885" s="31"/>
      <c r="F885" s="32"/>
      <c r="G885" s="36"/>
      <c r="H885" s="29"/>
      <c r="I885" s="34"/>
      <c r="J885" s="35" t="b">
        <v>0</v>
      </c>
      <c r="K885" s="30"/>
    </row>
    <row r="886" hidden="1">
      <c r="A886" s="29"/>
      <c r="B886" s="30"/>
      <c r="C886" s="30"/>
      <c r="D886" s="30"/>
      <c r="E886" s="31"/>
      <c r="F886" s="32"/>
      <c r="G886" s="36"/>
      <c r="H886" s="29"/>
      <c r="I886" s="34"/>
      <c r="J886" s="35" t="b">
        <v>0</v>
      </c>
      <c r="K886" s="30"/>
    </row>
    <row r="887" hidden="1">
      <c r="A887" s="29"/>
      <c r="B887" s="30"/>
      <c r="C887" s="30"/>
      <c r="D887" s="30"/>
      <c r="E887" s="31"/>
      <c r="F887" s="32"/>
      <c r="G887" s="36"/>
      <c r="H887" s="29"/>
      <c r="I887" s="34"/>
      <c r="J887" s="35" t="b">
        <v>0</v>
      </c>
      <c r="K887" s="30"/>
    </row>
    <row r="888" hidden="1">
      <c r="A888" s="29"/>
      <c r="B888" s="30"/>
      <c r="C888" s="30"/>
      <c r="D888" s="30"/>
      <c r="E888" s="31"/>
      <c r="F888" s="32"/>
      <c r="G888" s="36"/>
      <c r="H888" s="29"/>
      <c r="I888" s="34"/>
      <c r="J888" s="35" t="b">
        <v>0</v>
      </c>
      <c r="K888" s="30"/>
    </row>
    <row r="889" hidden="1">
      <c r="A889" s="29"/>
      <c r="B889" s="30"/>
      <c r="C889" s="30"/>
      <c r="D889" s="30"/>
      <c r="E889" s="31"/>
      <c r="F889" s="32"/>
      <c r="G889" s="36"/>
      <c r="H889" s="29"/>
      <c r="I889" s="34"/>
      <c r="J889" s="35" t="b">
        <v>0</v>
      </c>
      <c r="K889" s="30"/>
    </row>
    <row r="890" hidden="1">
      <c r="A890" s="29"/>
      <c r="B890" s="30"/>
      <c r="C890" s="30"/>
      <c r="D890" s="30"/>
      <c r="E890" s="31"/>
      <c r="F890" s="32"/>
      <c r="G890" s="36"/>
      <c r="H890" s="29"/>
      <c r="I890" s="34"/>
      <c r="J890" s="35" t="b">
        <v>0</v>
      </c>
      <c r="K890" s="30"/>
    </row>
    <row r="891" hidden="1">
      <c r="A891" s="29"/>
      <c r="B891" s="30"/>
      <c r="C891" s="30"/>
      <c r="D891" s="30"/>
      <c r="E891" s="31"/>
      <c r="F891" s="32"/>
      <c r="G891" s="36"/>
      <c r="H891" s="29"/>
      <c r="I891" s="34"/>
      <c r="J891" s="35" t="b">
        <v>0</v>
      </c>
      <c r="K891" s="30"/>
    </row>
    <row r="892" hidden="1">
      <c r="A892" s="29"/>
      <c r="B892" s="30"/>
      <c r="C892" s="30"/>
      <c r="D892" s="30"/>
      <c r="E892" s="31"/>
      <c r="F892" s="32"/>
      <c r="G892" s="36"/>
      <c r="H892" s="29"/>
      <c r="I892" s="34"/>
      <c r="J892" s="35" t="b">
        <v>0</v>
      </c>
      <c r="K892" s="30"/>
    </row>
    <row r="893" hidden="1">
      <c r="A893" s="29"/>
      <c r="B893" s="30"/>
      <c r="C893" s="30"/>
      <c r="D893" s="30"/>
      <c r="E893" s="31"/>
      <c r="F893" s="32"/>
      <c r="G893" s="36"/>
      <c r="H893" s="29"/>
      <c r="I893" s="34"/>
      <c r="J893" s="35" t="b">
        <v>0</v>
      </c>
      <c r="K893" s="30"/>
    </row>
    <row r="894" hidden="1">
      <c r="A894" s="29"/>
      <c r="B894" s="30"/>
      <c r="C894" s="30"/>
      <c r="D894" s="30"/>
      <c r="E894" s="31"/>
      <c r="F894" s="32"/>
      <c r="G894" s="36"/>
      <c r="H894" s="29"/>
      <c r="I894" s="34"/>
      <c r="J894" s="35" t="b">
        <v>0</v>
      </c>
      <c r="K894" s="30"/>
    </row>
    <row r="895" hidden="1">
      <c r="A895" s="29"/>
      <c r="B895" s="30"/>
      <c r="C895" s="30"/>
      <c r="D895" s="30"/>
      <c r="E895" s="31"/>
      <c r="F895" s="32"/>
      <c r="G895" s="36"/>
      <c r="H895" s="29"/>
      <c r="I895" s="34"/>
      <c r="J895" s="35" t="b">
        <v>0</v>
      </c>
      <c r="K895" s="30"/>
    </row>
    <row r="896" hidden="1">
      <c r="A896" s="29"/>
      <c r="B896" s="30"/>
      <c r="C896" s="30"/>
      <c r="D896" s="30"/>
      <c r="E896" s="31"/>
      <c r="F896" s="32"/>
      <c r="G896" s="36"/>
      <c r="H896" s="29"/>
      <c r="I896" s="34"/>
      <c r="J896" s="35" t="b">
        <v>0</v>
      </c>
      <c r="K896" s="30"/>
    </row>
    <row r="897" hidden="1">
      <c r="A897" s="29"/>
      <c r="B897" s="30"/>
      <c r="C897" s="30"/>
      <c r="D897" s="30"/>
      <c r="E897" s="31"/>
      <c r="F897" s="32"/>
      <c r="G897" s="36"/>
      <c r="H897" s="29"/>
      <c r="I897" s="34"/>
      <c r="J897" s="35" t="b">
        <v>0</v>
      </c>
      <c r="K897" s="30"/>
    </row>
    <row r="898" hidden="1">
      <c r="A898" s="29"/>
      <c r="B898" s="30"/>
      <c r="C898" s="30"/>
      <c r="D898" s="30"/>
      <c r="E898" s="31"/>
      <c r="F898" s="32"/>
      <c r="G898" s="36"/>
      <c r="H898" s="29"/>
      <c r="I898" s="34"/>
      <c r="J898" s="35" t="b">
        <v>0</v>
      </c>
      <c r="K898" s="30"/>
    </row>
    <row r="899" hidden="1">
      <c r="A899" s="29"/>
      <c r="B899" s="30"/>
      <c r="C899" s="30"/>
      <c r="D899" s="30"/>
      <c r="E899" s="31"/>
      <c r="F899" s="32"/>
      <c r="G899" s="36"/>
      <c r="H899" s="29"/>
      <c r="I899" s="34"/>
      <c r="J899" s="35" t="b">
        <v>0</v>
      </c>
      <c r="K899" s="30"/>
    </row>
    <row r="900" hidden="1">
      <c r="A900" s="29"/>
      <c r="B900" s="30"/>
      <c r="C900" s="30"/>
      <c r="D900" s="30"/>
      <c r="E900" s="31"/>
      <c r="F900" s="32"/>
      <c r="G900" s="36"/>
      <c r="H900" s="29"/>
      <c r="I900" s="34"/>
      <c r="J900" s="35" t="b">
        <v>0</v>
      </c>
      <c r="K900" s="30"/>
    </row>
    <row r="901" hidden="1">
      <c r="A901" s="29"/>
      <c r="B901" s="30"/>
      <c r="C901" s="30"/>
      <c r="D901" s="30"/>
      <c r="E901" s="31"/>
      <c r="F901" s="32"/>
      <c r="G901" s="36"/>
      <c r="H901" s="29"/>
      <c r="I901" s="34"/>
      <c r="J901" s="35" t="b">
        <v>0</v>
      </c>
      <c r="K901" s="30"/>
    </row>
    <row r="902" hidden="1">
      <c r="A902" s="29"/>
      <c r="B902" s="30"/>
      <c r="C902" s="30"/>
      <c r="D902" s="30"/>
      <c r="E902" s="31"/>
      <c r="F902" s="32"/>
      <c r="G902" s="36"/>
      <c r="H902" s="29"/>
      <c r="I902" s="34"/>
      <c r="J902" s="35" t="b">
        <v>0</v>
      </c>
      <c r="K902" s="30"/>
    </row>
    <row r="903" hidden="1">
      <c r="A903" s="29"/>
      <c r="B903" s="30"/>
      <c r="C903" s="30"/>
      <c r="D903" s="30"/>
      <c r="E903" s="31"/>
      <c r="F903" s="32"/>
      <c r="G903" s="36"/>
      <c r="H903" s="29"/>
      <c r="I903" s="34"/>
      <c r="J903" s="35" t="b">
        <v>0</v>
      </c>
      <c r="K903" s="30"/>
    </row>
    <row r="904" hidden="1">
      <c r="A904" s="29"/>
      <c r="B904" s="30"/>
      <c r="C904" s="30"/>
      <c r="D904" s="30"/>
      <c r="E904" s="31"/>
      <c r="F904" s="32"/>
      <c r="G904" s="36"/>
      <c r="H904" s="29"/>
      <c r="I904" s="34"/>
      <c r="J904" s="35" t="b">
        <v>0</v>
      </c>
      <c r="K904" s="30"/>
    </row>
    <row r="905" hidden="1">
      <c r="A905" s="29"/>
      <c r="B905" s="30"/>
      <c r="C905" s="30"/>
      <c r="D905" s="30"/>
      <c r="E905" s="31"/>
      <c r="F905" s="32"/>
      <c r="G905" s="36"/>
      <c r="H905" s="29"/>
      <c r="I905" s="34"/>
      <c r="J905" s="35" t="b">
        <v>0</v>
      </c>
      <c r="K905" s="30"/>
    </row>
    <row r="906" hidden="1">
      <c r="A906" s="29"/>
      <c r="B906" s="30"/>
      <c r="C906" s="30"/>
      <c r="D906" s="30"/>
      <c r="E906" s="31"/>
      <c r="F906" s="32"/>
      <c r="G906" s="36"/>
      <c r="H906" s="29"/>
      <c r="I906" s="34"/>
      <c r="J906" s="35" t="b">
        <v>0</v>
      </c>
      <c r="K906" s="30"/>
    </row>
    <row r="907" hidden="1">
      <c r="A907" s="29"/>
      <c r="B907" s="30"/>
      <c r="C907" s="30"/>
      <c r="D907" s="30"/>
      <c r="E907" s="31"/>
      <c r="F907" s="32"/>
      <c r="G907" s="36"/>
      <c r="H907" s="29"/>
      <c r="I907" s="34"/>
      <c r="J907" s="35" t="b">
        <v>0</v>
      </c>
      <c r="K907" s="30"/>
    </row>
    <row r="908" hidden="1">
      <c r="A908" s="29"/>
      <c r="B908" s="30"/>
      <c r="C908" s="30"/>
      <c r="D908" s="30"/>
      <c r="E908" s="31"/>
      <c r="F908" s="32"/>
      <c r="G908" s="36"/>
      <c r="H908" s="29"/>
      <c r="I908" s="34"/>
      <c r="J908" s="35" t="b">
        <v>0</v>
      </c>
      <c r="K908" s="30"/>
    </row>
    <row r="909" hidden="1">
      <c r="A909" s="29"/>
      <c r="B909" s="30"/>
      <c r="C909" s="30"/>
      <c r="D909" s="30"/>
      <c r="E909" s="31"/>
      <c r="F909" s="32"/>
      <c r="G909" s="36"/>
      <c r="H909" s="29"/>
      <c r="I909" s="34"/>
      <c r="J909" s="35" t="b">
        <v>0</v>
      </c>
      <c r="K909" s="30"/>
    </row>
    <row r="910" hidden="1">
      <c r="A910" s="29"/>
      <c r="B910" s="30"/>
      <c r="C910" s="30"/>
      <c r="D910" s="30"/>
      <c r="E910" s="31"/>
      <c r="F910" s="32"/>
      <c r="G910" s="36"/>
      <c r="H910" s="29"/>
      <c r="I910" s="34"/>
      <c r="J910" s="35" t="b">
        <v>0</v>
      </c>
      <c r="K910" s="30"/>
    </row>
    <row r="911" hidden="1">
      <c r="A911" s="29"/>
      <c r="B911" s="30"/>
      <c r="C911" s="30"/>
      <c r="D911" s="30"/>
      <c r="E911" s="31"/>
      <c r="F911" s="32"/>
      <c r="G911" s="36"/>
      <c r="H911" s="29"/>
      <c r="I911" s="34"/>
      <c r="J911" s="35" t="b">
        <v>0</v>
      </c>
      <c r="K911" s="30"/>
    </row>
    <row r="912" hidden="1">
      <c r="A912" s="29"/>
      <c r="B912" s="30"/>
      <c r="C912" s="30"/>
      <c r="D912" s="30"/>
      <c r="E912" s="31"/>
      <c r="F912" s="32"/>
      <c r="G912" s="36"/>
      <c r="H912" s="29"/>
      <c r="I912" s="34"/>
      <c r="J912" s="35" t="b">
        <v>0</v>
      </c>
      <c r="K912" s="30"/>
    </row>
    <row r="913" hidden="1">
      <c r="A913" s="29"/>
      <c r="B913" s="30"/>
      <c r="C913" s="30"/>
      <c r="D913" s="30"/>
      <c r="E913" s="31"/>
      <c r="F913" s="32"/>
      <c r="G913" s="36"/>
      <c r="H913" s="29"/>
      <c r="I913" s="34"/>
      <c r="J913" s="35" t="b">
        <v>0</v>
      </c>
      <c r="K913" s="30"/>
    </row>
    <row r="914" hidden="1">
      <c r="A914" s="29"/>
      <c r="B914" s="30"/>
      <c r="C914" s="30"/>
      <c r="D914" s="30"/>
      <c r="E914" s="31"/>
      <c r="F914" s="32"/>
      <c r="G914" s="36"/>
      <c r="H914" s="29"/>
      <c r="I914" s="34"/>
      <c r="J914" s="35" t="b">
        <v>0</v>
      </c>
      <c r="K914" s="30"/>
    </row>
    <row r="915" hidden="1">
      <c r="A915" s="29"/>
      <c r="B915" s="30"/>
      <c r="C915" s="30"/>
      <c r="D915" s="30"/>
      <c r="E915" s="31"/>
      <c r="F915" s="32"/>
      <c r="G915" s="36"/>
      <c r="H915" s="29"/>
      <c r="I915" s="34"/>
      <c r="J915" s="35" t="b">
        <v>0</v>
      </c>
      <c r="K915" s="30"/>
    </row>
    <row r="916" hidden="1">
      <c r="A916" s="29"/>
      <c r="B916" s="30"/>
      <c r="C916" s="30"/>
      <c r="D916" s="30"/>
      <c r="E916" s="31"/>
      <c r="F916" s="32"/>
      <c r="G916" s="36"/>
      <c r="H916" s="29"/>
      <c r="I916" s="34"/>
      <c r="J916" s="35" t="b">
        <v>0</v>
      </c>
      <c r="K916" s="30"/>
    </row>
    <row r="917" hidden="1">
      <c r="A917" s="29"/>
      <c r="B917" s="30"/>
      <c r="C917" s="30"/>
      <c r="D917" s="30"/>
      <c r="E917" s="31"/>
      <c r="F917" s="32"/>
      <c r="G917" s="36"/>
      <c r="H917" s="29"/>
      <c r="I917" s="34"/>
      <c r="J917" s="35" t="b">
        <v>0</v>
      </c>
      <c r="K917" s="30"/>
    </row>
    <row r="918" hidden="1">
      <c r="A918" s="29"/>
      <c r="B918" s="30"/>
      <c r="C918" s="30"/>
      <c r="D918" s="30"/>
      <c r="E918" s="31"/>
      <c r="F918" s="32"/>
      <c r="G918" s="36"/>
      <c r="H918" s="29"/>
      <c r="I918" s="34"/>
      <c r="J918" s="35" t="b">
        <v>0</v>
      </c>
      <c r="K918" s="30"/>
    </row>
    <row r="919" hidden="1">
      <c r="A919" s="29"/>
      <c r="B919" s="30"/>
      <c r="C919" s="30"/>
      <c r="D919" s="30"/>
      <c r="E919" s="31"/>
      <c r="F919" s="32"/>
      <c r="G919" s="36"/>
      <c r="H919" s="29"/>
      <c r="I919" s="34"/>
      <c r="J919" s="35" t="b">
        <v>0</v>
      </c>
      <c r="K919" s="30"/>
    </row>
    <row r="920" hidden="1">
      <c r="A920" s="29"/>
      <c r="B920" s="30"/>
      <c r="C920" s="30"/>
      <c r="D920" s="30"/>
      <c r="E920" s="31"/>
      <c r="F920" s="32"/>
      <c r="G920" s="36"/>
      <c r="H920" s="29"/>
      <c r="I920" s="34"/>
      <c r="J920" s="35" t="b">
        <v>0</v>
      </c>
      <c r="K920" s="30"/>
    </row>
    <row r="921" hidden="1">
      <c r="A921" s="29"/>
      <c r="B921" s="30"/>
      <c r="C921" s="30"/>
      <c r="D921" s="30"/>
      <c r="E921" s="31"/>
      <c r="F921" s="32"/>
      <c r="G921" s="36"/>
      <c r="H921" s="29"/>
      <c r="I921" s="34"/>
      <c r="J921" s="35" t="b">
        <v>0</v>
      </c>
      <c r="K921" s="30"/>
    </row>
    <row r="922" hidden="1">
      <c r="A922" s="29"/>
      <c r="B922" s="30"/>
      <c r="C922" s="30"/>
      <c r="D922" s="30"/>
      <c r="E922" s="31"/>
      <c r="F922" s="32"/>
      <c r="G922" s="36"/>
      <c r="H922" s="29"/>
      <c r="I922" s="34"/>
      <c r="J922" s="35" t="b">
        <v>0</v>
      </c>
      <c r="K922" s="30"/>
    </row>
    <row r="923" hidden="1">
      <c r="A923" s="29"/>
      <c r="B923" s="30"/>
      <c r="C923" s="30"/>
      <c r="D923" s="30"/>
      <c r="E923" s="31"/>
      <c r="F923" s="32"/>
      <c r="G923" s="36"/>
      <c r="H923" s="29"/>
      <c r="I923" s="34"/>
      <c r="J923" s="35" t="b">
        <v>0</v>
      </c>
      <c r="K923" s="30"/>
    </row>
    <row r="924" hidden="1">
      <c r="A924" s="29"/>
      <c r="B924" s="30"/>
      <c r="C924" s="30"/>
      <c r="D924" s="30"/>
      <c r="E924" s="31"/>
      <c r="F924" s="32"/>
      <c r="G924" s="36"/>
      <c r="H924" s="29"/>
      <c r="I924" s="34"/>
      <c r="J924" s="35" t="b">
        <v>0</v>
      </c>
      <c r="K924" s="30"/>
    </row>
    <row r="925" hidden="1">
      <c r="A925" s="29"/>
      <c r="B925" s="30"/>
      <c r="C925" s="30"/>
      <c r="D925" s="30"/>
      <c r="E925" s="31"/>
      <c r="F925" s="32"/>
      <c r="G925" s="36"/>
      <c r="H925" s="29"/>
      <c r="I925" s="34"/>
      <c r="J925" s="35" t="b">
        <v>0</v>
      </c>
      <c r="K925" s="30"/>
    </row>
    <row r="926" hidden="1">
      <c r="A926" s="29"/>
      <c r="B926" s="30"/>
      <c r="C926" s="30"/>
      <c r="D926" s="30"/>
      <c r="E926" s="31"/>
      <c r="F926" s="32"/>
      <c r="G926" s="36"/>
      <c r="H926" s="29"/>
      <c r="I926" s="34"/>
      <c r="J926" s="35" t="b">
        <v>0</v>
      </c>
      <c r="K926" s="30"/>
    </row>
    <row r="927" hidden="1">
      <c r="A927" s="29"/>
      <c r="B927" s="30"/>
      <c r="C927" s="30"/>
      <c r="D927" s="30"/>
      <c r="E927" s="31"/>
      <c r="F927" s="32"/>
      <c r="G927" s="36"/>
      <c r="H927" s="29"/>
      <c r="I927" s="34"/>
      <c r="J927" s="35" t="b">
        <v>0</v>
      </c>
      <c r="K927" s="30"/>
    </row>
    <row r="928" hidden="1">
      <c r="A928" s="29"/>
      <c r="B928" s="30"/>
      <c r="C928" s="30"/>
      <c r="D928" s="30"/>
      <c r="E928" s="31"/>
      <c r="F928" s="32"/>
      <c r="G928" s="36"/>
      <c r="H928" s="29"/>
      <c r="I928" s="34"/>
      <c r="J928" s="35" t="b">
        <v>0</v>
      </c>
      <c r="K928" s="30"/>
    </row>
    <row r="929" hidden="1">
      <c r="A929" s="29"/>
      <c r="B929" s="30"/>
      <c r="C929" s="30"/>
      <c r="D929" s="30"/>
      <c r="E929" s="31"/>
      <c r="F929" s="32"/>
      <c r="G929" s="36"/>
      <c r="H929" s="29"/>
      <c r="I929" s="34"/>
      <c r="J929" s="35" t="b">
        <v>0</v>
      </c>
      <c r="K929" s="30"/>
    </row>
    <row r="930" hidden="1">
      <c r="A930" s="29"/>
      <c r="B930" s="30"/>
      <c r="C930" s="30"/>
      <c r="D930" s="30"/>
      <c r="E930" s="31"/>
      <c r="F930" s="32"/>
      <c r="G930" s="36"/>
      <c r="H930" s="29"/>
      <c r="I930" s="34"/>
      <c r="J930" s="35" t="b">
        <v>0</v>
      </c>
      <c r="K930" s="30"/>
    </row>
    <row r="931" hidden="1">
      <c r="A931" s="29"/>
      <c r="B931" s="30"/>
      <c r="C931" s="30"/>
      <c r="D931" s="30"/>
      <c r="E931" s="31"/>
      <c r="F931" s="32"/>
      <c r="G931" s="36"/>
      <c r="H931" s="29"/>
      <c r="I931" s="34"/>
      <c r="J931" s="35" t="b">
        <v>0</v>
      </c>
      <c r="K931" s="30"/>
    </row>
    <row r="932" hidden="1">
      <c r="A932" s="29"/>
      <c r="B932" s="30"/>
      <c r="C932" s="30"/>
      <c r="D932" s="30"/>
      <c r="E932" s="31"/>
      <c r="F932" s="32"/>
      <c r="G932" s="36"/>
      <c r="H932" s="29"/>
      <c r="I932" s="34"/>
      <c r="J932" s="35" t="b">
        <v>0</v>
      </c>
      <c r="K932" s="30"/>
    </row>
    <row r="933" hidden="1">
      <c r="A933" s="29"/>
      <c r="B933" s="30"/>
      <c r="C933" s="30"/>
      <c r="D933" s="30"/>
      <c r="E933" s="31"/>
      <c r="F933" s="32"/>
      <c r="G933" s="36"/>
      <c r="H933" s="29"/>
      <c r="I933" s="34"/>
      <c r="J933" s="35" t="b">
        <v>0</v>
      </c>
      <c r="K933" s="30"/>
    </row>
    <row r="934" hidden="1">
      <c r="A934" s="29"/>
      <c r="B934" s="30"/>
      <c r="C934" s="30"/>
      <c r="D934" s="30"/>
      <c r="E934" s="31"/>
      <c r="F934" s="32"/>
      <c r="G934" s="36"/>
      <c r="H934" s="29"/>
      <c r="I934" s="34"/>
      <c r="J934" s="35" t="b">
        <v>0</v>
      </c>
      <c r="K934" s="30"/>
    </row>
    <row r="935" hidden="1">
      <c r="A935" s="29"/>
      <c r="B935" s="30"/>
      <c r="C935" s="30"/>
      <c r="D935" s="30"/>
      <c r="E935" s="31"/>
      <c r="F935" s="32"/>
      <c r="G935" s="36"/>
      <c r="H935" s="29"/>
      <c r="I935" s="34"/>
      <c r="J935" s="35" t="b">
        <v>0</v>
      </c>
      <c r="K935" s="30"/>
    </row>
    <row r="936" hidden="1">
      <c r="A936" s="29"/>
      <c r="B936" s="30"/>
      <c r="C936" s="30"/>
      <c r="D936" s="30"/>
      <c r="E936" s="31"/>
      <c r="F936" s="32"/>
      <c r="G936" s="36"/>
      <c r="H936" s="29"/>
      <c r="I936" s="34"/>
      <c r="J936" s="35" t="b">
        <v>0</v>
      </c>
      <c r="K936" s="30"/>
    </row>
    <row r="937" hidden="1">
      <c r="A937" s="29"/>
      <c r="B937" s="30"/>
      <c r="C937" s="30"/>
      <c r="D937" s="30"/>
      <c r="E937" s="31"/>
      <c r="F937" s="32"/>
      <c r="G937" s="36"/>
      <c r="H937" s="29"/>
      <c r="I937" s="34"/>
      <c r="J937" s="35" t="b">
        <v>0</v>
      </c>
      <c r="K937" s="30"/>
    </row>
    <row r="938" hidden="1">
      <c r="A938" s="29"/>
      <c r="B938" s="30"/>
      <c r="C938" s="30"/>
      <c r="D938" s="30"/>
      <c r="E938" s="31"/>
      <c r="F938" s="32"/>
      <c r="G938" s="36"/>
      <c r="H938" s="29"/>
      <c r="I938" s="34"/>
      <c r="J938" s="35" t="b">
        <v>0</v>
      </c>
      <c r="K938" s="30"/>
    </row>
    <row r="939" hidden="1">
      <c r="A939" s="29"/>
      <c r="B939" s="30"/>
      <c r="C939" s="30"/>
      <c r="D939" s="30"/>
      <c r="E939" s="31"/>
      <c r="F939" s="32"/>
      <c r="G939" s="36"/>
      <c r="H939" s="29"/>
      <c r="I939" s="34"/>
      <c r="J939" s="35" t="b">
        <v>0</v>
      </c>
      <c r="K939" s="30"/>
    </row>
    <row r="940" hidden="1">
      <c r="A940" s="29"/>
      <c r="B940" s="30"/>
      <c r="C940" s="30"/>
      <c r="D940" s="30"/>
      <c r="E940" s="31"/>
      <c r="F940" s="32"/>
      <c r="G940" s="36"/>
      <c r="H940" s="29"/>
      <c r="I940" s="34"/>
      <c r="J940" s="35" t="b">
        <v>0</v>
      </c>
      <c r="K940" s="30"/>
    </row>
    <row r="941" hidden="1">
      <c r="A941" s="29"/>
      <c r="B941" s="30"/>
      <c r="C941" s="30"/>
      <c r="D941" s="30"/>
      <c r="E941" s="31"/>
      <c r="F941" s="32"/>
      <c r="G941" s="36"/>
      <c r="H941" s="29"/>
      <c r="I941" s="34"/>
      <c r="J941" s="35" t="b">
        <v>0</v>
      </c>
      <c r="K941" s="30"/>
    </row>
    <row r="942" hidden="1">
      <c r="A942" s="29"/>
      <c r="B942" s="30"/>
      <c r="C942" s="30"/>
      <c r="D942" s="30"/>
      <c r="E942" s="31"/>
      <c r="F942" s="32"/>
      <c r="G942" s="36"/>
      <c r="H942" s="29"/>
      <c r="I942" s="34"/>
      <c r="J942" s="35" t="b">
        <v>0</v>
      </c>
      <c r="K942" s="30"/>
    </row>
    <row r="943" hidden="1">
      <c r="A943" s="29"/>
      <c r="B943" s="30"/>
      <c r="C943" s="30"/>
      <c r="D943" s="30"/>
      <c r="E943" s="31"/>
      <c r="F943" s="32"/>
      <c r="G943" s="36"/>
      <c r="H943" s="29"/>
      <c r="I943" s="34"/>
      <c r="J943" s="35" t="b">
        <v>0</v>
      </c>
      <c r="K943" s="30"/>
    </row>
    <row r="944" hidden="1">
      <c r="A944" s="29"/>
      <c r="B944" s="30"/>
      <c r="C944" s="30"/>
      <c r="D944" s="30"/>
      <c r="E944" s="31"/>
      <c r="F944" s="32"/>
      <c r="G944" s="36"/>
      <c r="H944" s="29"/>
      <c r="I944" s="34"/>
      <c r="J944" s="35" t="b">
        <v>0</v>
      </c>
      <c r="K944" s="30"/>
    </row>
    <row r="945" hidden="1">
      <c r="A945" s="29"/>
      <c r="B945" s="30"/>
      <c r="C945" s="30"/>
      <c r="D945" s="30"/>
      <c r="E945" s="31"/>
      <c r="F945" s="32"/>
      <c r="G945" s="36"/>
      <c r="H945" s="29"/>
      <c r="I945" s="34"/>
      <c r="J945" s="35" t="b">
        <v>0</v>
      </c>
      <c r="K945" s="30"/>
    </row>
    <row r="946" hidden="1">
      <c r="A946" s="29"/>
      <c r="B946" s="30"/>
      <c r="C946" s="30"/>
      <c r="D946" s="30"/>
      <c r="E946" s="31"/>
      <c r="F946" s="32"/>
      <c r="G946" s="36"/>
      <c r="H946" s="29"/>
      <c r="I946" s="34"/>
      <c r="J946" s="35" t="b">
        <v>0</v>
      </c>
      <c r="K946" s="30"/>
    </row>
    <row r="947" hidden="1">
      <c r="A947" s="29"/>
      <c r="B947" s="30"/>
      <c r="C947" s="30"/>
      <c r="D947" s="30"/>
      <c r="E947" s="31"/>
      <c r="F947" s="32"/>
      <c r="G947" s="36"/>
      <c r="H947" s="29"/>
      <c r="I947" s="34"/>
      <c r="J947" s="35" t="b">
        <v>0</v>
      </c>
      <c r="K947" s="30"/>
    </row>
    <row r="948" hidden="1">
      <c r="A948" s="29"/>
      <c r="B948" s="30"/>
      <c r="C948" s="30"/>
      <c r="D948" s="30"/>
      <c r="E948" s="31"/>
      <c r="F948" s="32"/>
      <c r="G948" s="36"/>
      <c r="H948" s="29"/>
      <c r="I948" s="34"/>
      <c r="J948" s="35" t="b">
        <v>0</v>
      </c>
      <c r="K948" s="30"/>
    </row>
    <row r="949" hidden="1">
      <c r="A949" s="29"/>
      <c r="B949" s="30"/>
      <c r="C949" s="30"/>
      <c r="D949" s="30"/>
      <c r="E949" s="31"/>
      <c r="F949" s="32"/>
      <c r="G949" s="36"/>
      <c r="H949" s="29"/>
      <c r="I949" s="34"/>
      <c r="J949" s="35" t="b">
        <v>0</v>
      </c>
      <c r="K949" s="30"/>
    </row>
    <row r="950" hidden="1">
      <c r="A950" s="29"/>
      <c r="B950" s="30"/>
      <c r="C950" s="30"/>
      <c r="D950" s="30"/>
      <c r="E950" s="31"/>
      <c r="F950" s="32"/>
      <c r="G950" s="36"/>
      <c r="H950" s="29"/>
      <c r="I950" s="34"/>
      <c r="J950" s="35" t="b">
        <v>0</v>
      </c>
      <c r="K950" s="30"/>
    </row>
    <row r="951" hidden="1">
      <c r="A951" s="29"/>
      <c r="B951" s="30"/>
      <c r="C951" s="30"/>
      <c r="D951" s="30"/>
      <c r="E951" s="31"/>
      <c r="F951" s="32"/>
      <c r="G951" s="36"/>
      <c r="H951" s="29"/>
      <c r="I951" s="34"/>
      <c r="J951" s="35" t="b">
        <v>0</v>
      </c>
      <c r="K951" s="30"/>
    </row>
    <row r="952" hidden="1">
      <c r="A952" s="29"/>
      <c r="B952" s="30"/>
      <c r="C952" s="30"/>
      <c r="D952" s="30"/>
      <c r="E952" s="31"/>
      <c r="F952" s="32"/>
      <c r="G952" s="36"/>
      <c r="H952" s="29"/>
      <c r="I952" s="34"/>
      <c r="J952" s="35" t="b">
        <v>0</v>
      </c>
      <c r="K952" s="30"/>
    </row>
    <row r="953" hidden="1">
      <c r="A953" s="29"/>
      <c r="B953" s="30"/>
      <c r="C953" s="30"/>
      <c r="D953" s="30"/>
      <c r="E953" s="31"/>
      <c r="F953" s="32"/>
      <c r="G953" s="36"/>
      <c r="H953" s="29"/>
      <c r="I953" s="34"/>
      <c r="J953" s="35" t="b">
        <v>0</v>
      </c>
      <c r="K953" s="30"/>
    </row>
    <row r="954" hidden="1">
      <c r="A954" s="29"/>
      <c r="B954" s="30"/>
      <c r="C954" s="30"/>
      <c r="D954" s="30"/>
      <c r="E954" s="31"/>
      <c r="F954" s="32"/>
      <c r="G954" s="36"/>
      <c r="H954" s="29"/>
      <c r="I954" s="34"/>
      <c r="J954" s="35" t="b">
        <v>0</v>
      </c>
      <c r="K954" s="30"/>
    </row>
    <row r="955" hidden="1">
      <c r="A955" s="29"/>
      <c r="B955" s="30"/>
      <c r="C955" s="30"/>
      <c r="D955" s="30"/>
      <c r="E955" s="31"/>
      <c r="F955" s="32"/>
      <c r="G955" s="36"/>
      <c r="H955" s="29"/>
      <c r="I955" s="34"/>
      <c r="J955" s="35" t="b">
        <v>0</v>
      </c>
      <c r="K955" s="30"/>
    </row>
    <row r="956" hidden="1">
      <c r="A956" s="29"/>
      <c r="B956" s="30"/>
      <c r="C956" s="30"/>
      <c r="D956" s="30"/>
      <c r="E956" s="31"/>
      <c r="F956" s="32"/>
      <c r="G956" s="36"/>
      <c r="H956" s="29"/>
      <c r="I956" s="34"/>
      <c r="J956" s="35" t="b">
        <v>0</v>
      </c>
      <c r="K956" s="30"/>
    </row>
    <row r="957" hidden="1">
      <c r="A957" s="29"/>
      <c r="B957" s="30"/>
      <c r="C957" s="30"/>
      <c r="D957" s="30"/>
      <c r="E957" s="31"/>
      <c r="F957" s="32"/>
      <c r="G957" s="36"/>
      <c r="H957" s="29"/>
      <c r="I957" s="34"/>
      <c r="J957" s="35" t="b">
        <v>0</v>
      </c>
      <c r="K957" s="30"/>
    </row>
    <row r="958" hidden="1">
      <c r="A958" s="29"/>
      <c r="B958" s="30"/>
      <c r="C958" s="30"/>
      <c r="D958" s="30"/>
      <c r="E958" s="31"/>
      <c r="F958" s="32"/>
      <c r="G958" s="36"/>
      <c r="H958" s="29"/>
      <c r="I958" s="34"/>
      <c r="J958" s="35" t="b">
        <v>0</v>
      </c>
      <c r="K958" s="30"/>
    </row>
    <row r="959" hidden="1">
      <c r="A959" s="29"/>
      <c r="B959" s="30"/>
      <c r="C959" s="30"/>
      <c r="D959" s="30"/>
      <c r="E959" s="31"/>
      <c r="F959" s="32"/>
      <c r="G959" s="36"/>
      <c r="H959" s="29"/>
      <c r="I959" s="34"/>
      <c r="J959" s="35" t="b">
        <v>0</v>
      </c>
      <c r="K959" s="30"/>
    </row>
    <row r="960" hidden="1">
      <c r="A960" s="29"/>
      <c r="B960" s="30"/>
      <c r="C960" s="30"/>
      <c r="D960" s="30"/>
      <c r="E960" s="31"/>
      <c r="F960" s="32"/>
      <c r="G960" s="36"/>
      <c r="H960" s="29"/>
      <c r="I960" s="34"/>
      <c r="J960" s="35" t="b">
        <v>0</v>
      </c>
      <c r="K960" s="30"/>
    </row>
    <row r="961" hidden="1">
      <c r="A961" s="29"/>
      <c r="B961" s="30"/>
      <c r="C961" s="30"/>
      <c r="D961" s="30"/>
      <c r="E961" s="31"/>
      <c r="F961" s="32"/>
      <c r="G961" s="36"/>
      <c r="H961" s="29"/>
      <c r="I961" s="34"/>
      <c r="J961" s="35" t="b">
        <v>0</v>
      </c>
      <c r="K961" s="30"/>
    </row>
    <row r="962" hidden="1">
      <c r="A962" s="29"/>
      <c r="B962" s="30"/>
      <c r="C962" s="30"/>
      <c r="D962" s="30"/>
      <c r="E962" s="31"/>
      <c r="F962" s="32"/>
      <c r="G962" s="36"/>
      <c r="H962" s="29"/>
      <c r="I962" s="34"/>
      <c r="J962" s="35" t="b">
        <v>0</v>
      </c>
      <c r="K962" s="30"/>
    </row>
    <row r="963" hidden="1">
      <c r="A963" s="29"/>
      <c r="B963" s="30"/>
      <c r="C963" s="30"/>
      <c r="D963" s="30"/>
      <c r="E963" s="31"/>
      <c r="F963" s="32"/>
      <c r="G963" s="36"/>
      <c r="H963" s="29"/>
      <c r="I963" s="34"/>
      <c r="J963" s="35" t="b">
        <v>0</v>
      </c>
      <c r="K963" s="30"/>
    </row>
    <row r="964" hidden="1">
      <c r="A964" s="29"/>
      <c r="B964" s="30"/>
      <c r="C964" s="30"/>
      <c r="D964" s="30"/>
      <c r="E964" s="31"/>
      <c r="F964" s="32"/>
      <c r="G964" s="36"/>
      <c r="H964" s="29"/>
      <c r="I964" s="34"/>
      <c r="J964" s="35" t="b">
        <v>0</v>
      </c>
      <c r="K964" s="30"/>
    </row>
    <row r="965" hidden="1">
      <c r="A965" s="29"/>
      <c r="B965" s="30"/>
      <c r="C965" s="30"/>
      <c r="D965" s="30"/>
      <c r="E965" s="31"/>
      <c r="F965" s="32"/>
      <c r="G965" s="36"/>
      <c r="H965" s="29"/>
      <c r="I965" s="34"/>
      <c r="J965" s="35" t="b">
        <v>0</v>
      </c>
      <c r="K965" s="30"/>
    </row>
    <row r="966" hidden="1">
      <c r="A966" s="29"/>
      <c r="B966" s="30"/>
      <c r="C966" s="30"/>
      <c r="D966" s="30"/>
      <c r="E966" s="31"/>
      <c r="F966" s="32"/>
      <c r="G966" s="36"/>
      <c r="H966" s="29"/>
      <c r="I966" s="34"/>
      <c r="J966" s="35" t="b">
        <v>0</v>
      </c>
      <c r="K966" s="30"/>
    </row>
    <row r="967" hidden="1">
      <c r="A967" s="29"/>
      <c r="B967" s="30"/>
      <c r="C967" s="30"/>
      <c r="D967" s="30"/>
      <c r="E967" s="31"/>
      <c r="F967" s="32"/>
      <c r="G967" s="36"/>
      <c r="H967" s="29"/>
      <c r="I967" s="34"/>
      <c r="J967" s="35" t="b">
        <v>0</v>
      </c>
      <c r="K967" s="30"/>
    </row>
    <row r="968" hidden="1">
      <c r="A968" s="29"/>
      <c r="B968" s="30"/>
      <c r="C968" s="30"/>
      <c r="D968" s="30"/>
      <c r="E968" s="31"/>
      <c r="F968" s="32"/>
      <c r="G968" s="36"/>
      <c r="H968" s="29"/>
      <c r="I968" s="34"/>
      <c r="J968" s="35" t="b">
        <v>0</v>
      </c>
      <c r="K968" s="30"/>
    </row>
    <row r="969" hidden="1">
      <c r="A969" s="29"/>
      <c r="B969" s="30"/>
      <c r="C969" s="30"/>
      <c r="D969" s="30"/>
      <c r="E969" s="31"/>
      <c r="F969" s="32"/>
      <c r="G969" s="36"/>
      <c r="H969" s="29"/>
      <c r="I969" s="34"/>
      <c r="J969" s="35" t="b">
        <v>0</v>
      </c>
      <c r="K969" s="30"/>
    </row>
    <row r="970" hidden="1">
      <c r="A970" s="29"/>
      <c r="B970" s="30"/>
      <c r="C970" s="30"/>
      <c r="D970" s="30"/>
      <c r="E970" s="31"/>
      <c r="F970" s="32"/>
      <c r="G970" s="36"/>
      <c r="H970" s="29"/>
      <c r="I970" s="34"/>
      <c r="J970" s="35" t="b">
        <v>0</v>
      </c>
      <c r="K970" s="30"/>
    </row>
    <row r="971" hidden="1">
      <c r="A971" s="29"/>
      <c r="B971" s="30"/>
      <c r="C971" s="30"/>
      <c r="D971" s="30"/>
      <c r="E971" s="31"/>
      <c r="F971" s="32"/>
      <c r="G971" s="36"/>
      <c r="H971" s="29"/>
      <c r="I971" s="34"/>
      <c r="J971" s="35" t="b">
        <v>0</v>
      </c>
      <c r="K971" s="30"/>
    </row>
    <row r="972" hidden="1">
      <c r="A972" s="29"/>
      <c r="B972" s="30"/>
      <c r="C972" s="30"/>
      <c r="D972" s="30"/>
      <c r="E972" s="31"/>
      <c r="F972" s="32"/>
      <c r="G972" s="36"/>
      <c r="H972" s="29"/>
      <c r="I972" s="34"/>
      <c r="J972" s="35" t="b">
        <v>0</v>
      </c>
      <c r="K972" s="30"/>
    </row>
    <row r="973" hidden="1">
      <c r="A973" s="29"/>
      <c r="B973" s="30"/>
      <c r="C973" s="30"/>
      <c r="D973" s="30"/>
      <c r="E973" s="31"/>
      <c r="F973" s="32"/>
      <c r="G973" s="36"/>
      <c r="H973" s="29"/>
      <c r="I973" s="34"/>
      <c r="J973" s="35" t="b">
        <v>0</v>
      </c>
      <c r="K973" s="30"/>
    </row>
    <row r="974" hidden="1">
      <c r="A974" s="29"/>
      <c r="B974" s="30"/>
      <c r="C974" s="30"/>
      <c r="D974" s="30"/>
      <c r="E974" s="31"/>
      <c r="F974" s="32"/>
      <c r="G974" s="36"/>
      <c r="H974" s="29"/>
      <c r="I974" s="34"/>
      <c r="J974" s="35" t="b">
        <v>0</v>
      </c>
      <c r="K974" s="30"/>
    </row>
    <row r="975" hidden="1">
      <c r="A975" s="29"/>
      <c r="B975" s="30"/>
      <c r="C975" s="30"/>
      <c r="D975" s="30"/>
      <c r="E975" s="31"/>
      <c r="F975" s="32"/>
      <c r="G975" s="36"/>
      <c r="H975" s="29"/>
      <c r="I975" s="34"/>
      <c r="J975" s="35" t="b">
        <v>0</v>
      </c>
      <c r="K975" s="30"/>
    </row>
    <row r="976" hidden="1">
      <c r="A976" s="29"/>
      <c r="B976" s="30"/>
      <c r="C976" s="30"/>
      <c r="D976" s="30"/>
      <c r="E976" s="31"/>
      <c r="F976" s="32"/>
      <c r="G976" s="36"/>
      <c r="H976" s="29"/>
      <c r="I976" s="34"/>
      <c r="J976" s="35" t="b">
        <v>0</v>
      </c>
      <c r="K976" s="30"/>
    </row>
    <row r="977" hidden="1">
      <c r="A977" s="29"/>
      <c r="B977" s="30"/>
      <c r="C977" s="30"/>
      <c r="D977" s="30"/>
      <c r="E977" s="31"/>
      <c r="F977" s="32"/>
      <c r="G977" s="36"/>
      <c r="H977" s="29"/>
      <c r="I977" s="34"/>
      <c r="J977" s="35" t="b">
        <v>0</v>
      </c>
      <c r="K977" s="30"/>
    </row>
    <row r="978" hidden="1">
      <c r="A978" s="29"/>
      <c r="B978" s="30"/>
      <c r="C978" s="30"/>
      <c r="D978" s="30"/>
      <c r="E978" s="31"/>
      <c r="F978" s="32"/>
      <c r="G978" s="36"/>
      <c r="H978" s="29"/>
      <c r="I978" s="34"/>
      <c r="J978" s="35" t="b">
        <v>0</v>
      </c>
      <c r="K978" s="30"/>
    </row>
    <row r="979" hidden="1">
      <c r="A979" s="29"/>
      <c r="B979" s="30"/>
      <c r="C979" s="30"/>
      <c r="D979" s="30"/>
      <c r="E979" s="31"/>
      <c r="F979" s="32"/>
      <c r="G979" s="36"/>
      <c r="H979" s="29"/>
      <c r="I979" s="34"/>
      <c r="J979" s="35" t="b">
        <v>0</v>
      </c>
      <c r="K979" s="30"/>
    </row>
    <row r="980" hidden="1">
      <c r="A980" s="29"/>
      <c r="B980" s="30"/>
      <c r="C980" s="30"/>
      <c r="D980" s="30"/>
      <c r="E980" s="31"/>
      <c r="F980" s="32"/>
      <c r="G980" s="36"/>
      <c r="H980" s="29"/>
      <c r="I980" s="34"/>
      <c r="J980" s="35" t="b">
        <v>0</v>
      </c>
      <c r="K980" s="30"/>
    </row>
    <row r="981" hidden="1">
      <c r="A981" s="29"/>
      <c r="B981" s="30"/>
      <c r="C981" s="30"/>
      <c r="D981" s="30"/>
      <c r="E981" s="31"/>
      <c r="F981" s="32"/>
      <c r="G981" s="36"/>
      <c r="H981" s="29"/>
      <c r="I981" s="34"/>
      <c r="J981" s="35" t="b">
        <v>0</v>
      </c>
      <c r="K981" s="30"/>
    </row>
    <row r="982" hidden="1">
      <c r="A982" s="29"/>
      <c r="B982" s="30"/>
      <c r="C982" s="30"/>
      <c r="D982" s="30"/>
      <c r="E982" s="31"/>
      <c r="F982" s="32"/>
      <c r="G982" s="36"/>
      <c r="H982" s="29"/>
      <c r="I982" s="34"/>
      <c r="J982" s="35" t="b">
        <v>0</v>
      </c>
      <c r="K982" s="30"/>
    </row>
    <row r="983" hidden="1">
      <c r="A983" s="29"/>
      <c r="B983" s="30"/>
      <c r="C983" s="30"/>
      <c r="D983" s="30"/>
      <c r="E983" s="31"/>
      <c r="F983" s="32"/>
      <c r="G983" s="36"/>
      <c r="H983" s="29"/>
      <c r="I983" s="34"/>
      <c r="J983" s="35" t="b">
        <v>0</v>
      </c>
      <c r="K983" s="30"/>
    </row>
    <row r="984" hidden="1">
      <c r="A984" s="29"/>
      <c r="B984" s="30"/>
      <c r="C984" s="30"/>
      <c r="D984" s="30"/>
      <c r="E984" s="31"/>
      <c r="F984" s="32"/>
      <c r="G984" s="36"/>
      <c r="H984" s="29"/>
      <c r="I984" s="34"/>
      <c r="J984" s="35" t="b">
        <v>0</v>
      </c>
      <c r="K984" s="30"/>
    </row>
    <row r="985" hidden="1">
      <c r="A985" s="29"/>
      <c r="B985" s="30"/>
      <c r="C985" s="30"/>
      <c r="D985" s="30"/>
      <c r="E985" s="31"/>
      <c r="F985" s="32"/>
      <c r="G985" s="36"/>
      <c r="H985" s="29"/>
      <c r="I985" s="34"/>
      <c r="J985" s="35" t="b">
        <v>0</v>
      </c>
      <c r="K985" s="30"/>
    </row>
    <row r="986" hidden="1">
      <c r="A986" s="29"/>
      <c r="B986" s="30"/>
      <c r="C986" s="30"/>
      <c r="D986" s="30"/>
      <c r="E986" s="31"/>
      <c r="F986" s="32"/>
      <c r="G986" s="36"/>
      <c r="H986" s="29"/>
      <c r="I986" s="34"/>
      <c r="J986" s="35" t="b">
        <v>0</v>
      </c>
      <c r="K986" s="30"/>
    </row>
    <row r="987" hidden="1">
      <c r="A987" s="29"/>
      <c r="B987" s="30"/>
      <c r="C987" s="30"/>
      <c r="D987" s="30"/>
      <c r="E987" s="31"/>
      <c r="F987" s="32"/>
      <c r="G987" s="36"/>
      <c r="H987" s="29"/>
      <c r="I987" s="34"/>
      <c r="J987" s="35" t="b">
        <v>0</v>
      </c>
      <c r="K987" s="30"/>
    </row>
    <row r="988" hidden="1">
      <c r="A988" s="29"/>
      <c r="B988" s="30"/>
      <c r="C988" s="30"/>
      <c r="D988" s="30"/>
      <c r="E988" s="31"/>
      <c r="F988" s="32"/>
      <c r="G988" s="36"/>
      <c r="H988" s="29"/>
      <c r="I988" s="34"/>
      <c r="J988" s="35" t="b">
        <v>0</v>
      </c>
      <c r="K988" s="30"/>
    </row>
    <row r="989" hidden="1">
      <c r="A989" s="29"/>
      <c r="B989" s="30"/>
      <c r="C989" s="30"/>
      <c r="D989" s="30"/>
      <c r="E989" s="31"/>
      <c r="F989" s="32"/>
      <c r="G989" s="36"/>
      <c r="H989" s="29"/>
      <c r="I989" s="34"/>
      <c r="J989" s="35" t="b">
        <v>0</v>
      </c>
      <c r="K989" s="30"/>
    </row>
    <row r="990" hidden="1">
      <c r="A990" s="29"/>
      <c r="B990" s="30"/>
      <c r="C990" s="30"/>
      <c r="D990" s="30"/>
      <c r="E990" s="31"/>
      <c r="F990" s="32"/>
      <c r="G990" s="36"/>
      <c r="H990" s="29"/>
      <c r="I990" s="34"/>
      <c r="J990" s="35" t="b">
        <v>0</v>
      </c>
      <c r="K990" s="30"/>
    </row>
    <row r="991" hidden="1">
      <c r="A991" s="29"/>
      <c r="B991" s="30"/>
      <c r="C991" s="30"/>
      <c r="D991" s="30"/>
      <c r="E991" s="31"/>
      <c r="F991" s="32"/>
      <c r="G991" s="36"/>
      <c r="H991" s="29"/>
      <c r="I991" s="34"/>
      <c r="J991" s="35" t="b">
        <v>0</v>
      </c>
      <c r="K991" s="30"/>
    </row>
    <row r="992" hidden="1">
      <c r="A992" s="29"/>
      <c r="B992" s="30"/>
      <c r="C992" s="30"/>
      <c r="D992" s="30"/>
      <c r="E992" s="31"/>
      <c r="F992" s="32"/>
      <c r="G992" s="36"/>
      <c r="H992" s="29"/>
      <c r="I992" s="34"/>
      <c r="J992" s="35" t="b">
        <v>0</v>
      </c>
      <c r="K992" s="30"/>
    </row>
    <row r="993" hidden="1">
      <c r="A993" s="29"/>
      <c r="B993" s="30"/>
      <c r="C993" s="30"/>
      <c r="D993" s="30"/>
      <c r="E993" s="31"/>
      <c r="F993" s="32"/>
      <c r="G993" s="36"/>
      <c r="H993" s="29"/>
      <c r="I993" s="34"/>
      <c r="J993" s="35" t="b">
        <v>0</v>
      </c>
      <c r="K993" s="30"/>
    </row>
    <row r="994" hidden="1">
      <c r="A994" s="29"/>
      <c r="B994" s="30"/>
      <c r="C994" s="30"/>
      <c r="D994" s="30"/>
      <c r="E994" s="31"/>
      <c r="F994" s="32"/>
      <c r="G994" s="36"/>
      <c r="H994" s="29"/>
      <c r="I994" s="34"/>
      <c r="J994" s="35" t="b">
        <v>0</v>
      </c>
      <c r="K994" s="30"/>
    </row>
    <row r="995" hidden="1">
      <c r="A995" s="29"/>
      <c r="B995" s="30"/>
      <c r="C995" s="30"/>
      <c r="D995" s="30"/>
      <c r="E995" s="31"/>
      <c r="F995" s="32"/>
      <c r="G995" s="36"/>
      <c r="H995" s="29"/>
      <c r="I995" s="34"/>
      <c r="J995" s="35" t="b">
        <v>0</v>
      </c>
      <c r="K995" s="30"/>
    </row>
    <row r="996" hidden="1">
      <c r="A996" s="29"/>
      <c r="B996" s="30"/>
      <c r="C996" s="30"/>
      <c r="D996" s="30"/>
      <c r="E996" s="31"/>
      <c r="F996" s="32"/>
      <c r="G996" s="36"/>
      <c r="H996" s="29"/>
      <c r="I996" s="34"/>
      <c r="J996" s="35" t="b">
        <v>0</v>
      </c>
      <c r="K996" s="30"/>
    </row>
    <row r="997" hidden="1">
      <c r="A997" s="29"/>
      <c r="B997" s="30"/>
      <c r="C997" s="30"/>
      <c r="D997" s="30"/>
      <c r="E997" s="31"/>
      <c r="F997" s="32"/>
      <c r="G997" s="36"/>
      <c r="H997" s="29"/>
      <c r="I997" s="34"/>
      <c r="J997" s="35" t="b">
        <v>0</v>
      </c>
      <c r="K997" s="30"/>
    </row>
    <row r="998" hidden="1">
      <c r="A998" s="29"/>
      <c r="B998" s="30"/>
      <c r="C998" s="30"/>
      <c r="D998" s="30"/>
      <c r="E998" s="31"/>
      <c r="F998" s="32"/>
      <c r="G998" s="36"/>
      <c r="H998" s="29"/>
      <c r="I998" s="34"/>
      <c r="J998" s="35" t="b">
        <v>0</v>
      </c>
      <c r="K998" s="30"/>
    </row>
    <row r="999" hidden="1">
      <c r="A999" s="29"/>
      <c r="B999" s="30"/>
      <c r="C999" s="30"/>
      <c r="D999" s="30"/>
      <c r="E999" s="31"/>
      <c r="F999" s="32"/>
      <c r="G999" s="36"/>
      <c r="H999" s="29"/>
      <c r="I999" s="34"/>
      <c r="J999" s="35" t="b">
        <v>0</v>
      </c>
      <c r="K999" s="30"/>
    </row>
    <row r="1000" hidden="1">
      <c r="A1000" s="29"/>
      <c r="B1000" s="30"/>
      <c r="C1000" s="30"/>
      <c r="D1000" s="30"/>
      <c r="E1000" s="31"/>
      <c r="F1000" s="32"/>
      <c r="G1000" s="36"/>
      <c r="H1000" s="29"/>
      <c r="I1000" s="34"/>
      <c r="J1000" s="35" t="b">
        <v>0</v>
      </c>
      <c r="K1000" s="30"/>
    </row>
    <row r="1001" hidden="1">
      <c r="A1001" s="29"/>
      <c r="B1001" s="30"/>
      <c r="C1001" s="30"/>
      <c r="D1001" s="30"/>
      <c r="E1001" s="31"/>
      <c r="F1001" s="32"/>
      <c r="G1001" s="36"/>
      <c r="H1001" s="29"/>
      <c r="I1001" s="34"/>
      <c r="J1001" s="35" t="b">
        <v>0</v>
      </c>
      <c r="K1001" s="30"/>
    </row>
    <row r="1002" hidden="1">
      <c r="A1002" s="29"/>
      <c r="B1002" s="30"/>
      <c r="C1002" s="30"/>
      <c r="D1002" s="30"/>
      <c r="E1002" s="31"/>
      <c r="F1002" s="32"/>
      <c r="G1002" s="36"/>
      <c r="H1002" s="29"/>
      <c r="I1002" s="34"/>
      <c r="J1002" s="35" t="b">
        <v>0</v>
      </c>
      <c r="K1002" s="30"/>
    </row>
    <row r="1003" hidden="1">
      <c r="A1003" s="29"/>
      <c r="B1003" s="30"/>
      <c r="C1003" s="30"/>
      <c r="D1003" s="30"/>
      <c r="E1003" s="31"/>
      <c r="F1003" s="32"/>
      <c r="G1003" s="36"/>
      <c r="H1003" s="29"/>
      <c r="I1003" s="34"/>
      <c r="J1003" s="35" t="b">
        <v>0</v>
      </c>
      <c r="K1003" s="30"/>
    </row>
    <row r="1004" hidden="1">
      <c r="A1004" s="29"/>
      <c r="B1004" s="30"/>
      <c r="C1004" s="30"/>
      <c r="D1004" s="30"/>
      <c r="E1004" s="31"/>
      <c r="F1004" s="32"/>
      <c r="G1004" s="36"/>
      <c r="H1004" s="29"/>
      <c r="I1004" s="34"/>
      <c r="J1004" s="35" t="b">
        <v>0</v>
      </c>
      <c r="K1004" s="30"/>
    </row>
    <row r="1005" hidden="1">
      <c r="A1005" s="29"/>
      <c r="B1005" s="30"/>
      <c r="C1005" s="30"/>
      <c r="D1005" s="30"/>
      <c r="E1005" s="31"/>
      <c r="F1005" s="32"/>
      <c r="G1005" s="36"/>
      <c r="H1005" s="29"/>
      <c r="I1005" s="34"/>
      <c r="J1005" s="35" t="b">
        <v>0</v>
      </c>
      <c r="K1005" s="30"/>
    </row>
    <row r="1006" hidden="1">
      <c r="A1006" s="29"/>
      <c r="B1006" s="30"/>
      <c r="C1006" s="30"/>
      <c r="D1006" s="30"/>
      <c r="E1006" s="31"/>
      <c r="F1006" s="32"/>
      <c r="G1006" s="36"/>
      <c r="H1006" s="29"/>
      <c r="I1006" s="34"/>
      <c r="J1006" s="35" t="b">
        <v>0</v>
      </c>
      <c r="K1006" s="30"/>
    </row>
    <row r="1007" hidden="1">
      <c r="A1007" s="29"/>
      <c r="B1007" s="30"/>
      <c r="C1007" s="30"/>
      <c r="D1007" s="30"/>
      <c r="E1007" s="31"/>
      <c r="F1007" s="32"/>
      <c r="G1007" s="36"/>
      <c r="H1007" s="29"/>
      <c r="I1007" s="34"/>
      <c r="J1007" s="35" t="b">
        <v>0</v>
      </c>
      <c r="K1007" s="30"/>
    </row>
    <row r="1008" hidden="1">
      <c r="A1008" s="29"/>
      <c r="B1008" s="30"/>
      <c r="C1008" s="30"/>
      <c r="D1008" s="30"/>
      <c r="E1008" s="31"/>
      <c r="F1008" s="32"/>
      <c r="G1008" s="36"/>
      <c r="H1008" s="29"/>
      <c r="I1008" s="34"/>
      <c r="J1008" s="35" t="b">
        <v>0</v>
      </c>
      <c r="K1008" s="30"/>
    </row>
    <row r="1009" hidden="1">
      <c r="A1009" s="29"/>
      <c r="B1009" s="30"/>
      <c r="C1009" s="30"/>
      <c r="D1009" s="30"/>
      <c r="E1009" s="31"/>
      <c r="F1009" s="32"/>
      <c r="G1009" s="36"/>
      <c r="H1009" s="29"/>
      <c r="I1009" s="34"/>
      <c r="J1009" s="35" t="b">
        <v>0</v>
      </c>
      <c r="K1009" s="30"/>
    </row>
    <row r="1010" hidden="1">
      <c r="A1010" s="29"/>
      <c r="B1010" s="30"/>
      <c r="C1010" s="30"/>
      <c r="D1010" s="30"/>
      <c r="E1010" s="31"/>
      <c r="F1010" s="32"/>
      <c r="G1010" s="36"/>
      <c r="H1010" s="29"/>
      <c r="I1010" s="34"/>
      <c r="J1010" s="35" t="b">
        <v>0</v>
      </c>
      <c r="K1010" s="30"/>
    </row>
    <row r="1011" hidden="1">
      <c r="A1011" s="29"/>
      <c r="B1011" s="30"/>
      <c r="C1011" s="30"/>
      <c r="D1011" s="30"/>
      <c r="E1011" s="31"/>
      <c r="F1011" s="32"/>
      <c r="G1011" s="36"/>
      <c r="H1011" s="29"/>
      <c r="I1011" s="34"/>
      <c r="J1011" s="35" t="b">
        <v>0</v>
      </c>
      <c r="K1011" s="30"/>
    </row>
    <row r="1012" hidden="1">
      <c r="A1012" s="29"/>
      <c r="B1012" s="30"/>
      <c r="C1012" s="30"/>
      <c r="D1012" s="30"/>
      <c r="E1012" s="31"/>
      <c r="F1012" s="32"/>
      <c r="G1012" s="36"/>
      <c r="H1012" s="29"/>
      <c r="I1012" s="34"/>
      <c r="J1012" s="35" t="b">
        <v>0</v>
      </c>
      <c r="K1012" s="30"/>
    </row>
    <row r="1013" hidden="1">
      <c r="A1013" s="29"/>
      <c r="B1013" s="30"/>
      <c r="C1013" s="30"/>
      <c r="D1013" s="30"/>
      <c r="E1013" s="31"/>
      <c r="F1013" s="32"/>
      <c r="G1013" s="36"/>
      <c r="H1013" s="29"/>
      <c r="I1013" s="34"/>
      <c r="J1013" s="35" t="b">
        <v>0</v>
      </c>
      <c r="K1013" s="30"/>
    </row>
    <row r="1014" hidden="1">
      <c r="A1014" s="29"/>
      <c r="B1014" s="30"/>
      <c r="C1014" s="30"/>
      <c r="D1014" s="30"/>
      <c r="E1014" s="31"/>
      <c r="F1014" s="32"/>
      <c r="G1014" s="36"/>
      <c r="H1014" s="29"/>
      <c r="I1014" s="34"/>
      <c r="J1014" s="35" t="b">
        <v>0</v>
      </c>
      <c r="K1014" s="30"/>
    </row>
    <row r="1015" hidden="1">
      <c r="A1015" s="29"/>
      <c r="B1015" s="30"/>
      <c r="C1015" s="30"/>
      <c r="D1015" s="30"/>
      <c r="E1015" s="31"/>
      <c r="F1015" s="32"/>
      <c r="G1015" s="36"/>
      <c r="H1015" s="29"/>
      <c r="I1015" s="34"/>
      <c r="J1015" s="35" t="b">
        <v>0</v>
      </c>
      <c r="K1015" s="30"/>
    </row>
    <row r="1016" hidden="1">
      <c r="A1016" s="29"/>
      <c r="B1016" s="30"/>
      <c r="C1016" s="30"/>
      <c r="D1016" s="30"/>
      <c r="E1016" s="31"/>
      <c r="F1016" s="32"/>
      <c r="G1016" s="36"/>
      <c r="H1016" s="29"/>
      <c r="I1016" s="34"/>
      <c r="J1016" s="35" t="b">
        <v>0</v>
      </c>
      <c r="K1016" s="30"/>
    </row>
    <row r="1017" hidden="1">
      <c r="A1017" s="29"/>
      <c r="B1017" s="30"/>
      <c r="C1017" s="30"/>
      <c r="D1017" s="30"/>
      <c r="E1017" s="31"/>
      <c r="F1017" s="32"/>
      <c r="G1017" s="36"/>
      <c r="H1017" s="29"/>
      <c r="I1017" s="34"/>
      <c r="J1017" s="35" t="b">
        <v>0</v>
      </c>
      <c r="K1017" s="30"/>
    </row>
    <row r="1018" hidden="1">
      <c r="A1018" s="29"/>
      <c r="B1018" s="30"/>
      <c r="C1018" s="30"/>
      <c r="D1018" s="30"/>
      <c r="E1018" s="31"/>
      <c r="F1018" s="32"/>
      <c r="G1018" s="36"/>
      <c r="H1018" s="29"/>
      <c r="I1018" s="34"/>
      <c r="J1018" s="35" t="b">
        <v>0</v>
      </c>
      <c r="K1018" s="30"/>
    </row>
    <row r="1019" hidden="1">
      <c r="A1019" s="29"/>
      <c r="B1019" s="30"/>
      <c r="C1019" s="30"/>
      <c r="D1019" s="30"/>
      <c r="E1019" s="31"/>
      <c r="F1019" s="32"/>
      <c r="G1019" s="36"/>
      <c r="H1019" s="29"/>
      <c r="I1019" s="34"/>
      <c r="J1019" s="35" t="b">
        <v>0</v>
      </c>
      <c r="K1019" s="30"/>
    </row>
    <row r="1020" hidden="1">
      <c r="A1020" s="29"/>
      <c r="B1020" s="30"/>
      <c r="C1020" s="30"/>
      <c r="D1020" s="30"/>
      <c r="E1020" s="31"/>
      <c r="F1020" s="32"/>
      <c r="G1020" s="36"/>
      <c r="H1020" s="29"/>
      <c r="I1020" s="34"/>
      <c r="J1020" s="35" t="b">
        <v>0</v>
      </c>
      <c r="K1020" s="30"/>
    </row>
    <row r="1021" hidden="1">
      <c r="A1021" s="29"/>
      <c r="B1021" s="30"/>
      <c r="C1021" s="30"/>
      <c r="D1021" s="30"/>
      <c r="E1021" s="31"/>
      <c r="F1021" s="32"/>
      <c r="G1021" s="36"/>
      <c r="H1021" s="29"/>
      <c r="I1021" s="34"/>
      <c r="J1021" s="35" t="b">
        <v>0</v>
      </c>
      <c r="K1021" s="30"/>
    </row>
    <row r="1022" hidden="1">
      <c r="A1022" s="29"/>
      <c r="B1022" s="30"/>
      <c r="C1022" s="30"/>
      <c r="D1022" s="30"/>
      <c r="E1022" s="31"/>
      <c r="F1022" s="32"/>
      <c r="G1022" s="36"/>
      <c r="H1022" s="29"/>
      <c r="I1022" s="34"/>
      <c r="J1022" s="35" t="b">
        <v>0</v>
      </c>
      <c r="K1022" s="30"/>
    </row>
    <row r="1023" hidden="1">
      <c r="A1023" s="29"/>
      <c r="B1023" s="30"/>
      <c r="C1023" s="30"/>
      <c r="D1023" s="30"/>
      <c r="E1023" s="31"/>
      <c r="F1023" s="32"/>
      <c r="G1023" s="36"/>
      <c r="H1023" s="29"/>
      <c r="I1023" s="34"/>
      <c r="J1023" s="35" t="b">
        <v>0</v>
      </c>
      <c r="K1023" s="30"/>
    </row>
    <row r="1024" hidden="1">
      <c r="A1024" s="29"/>
      <c r="B1024" s="30"/>
      <c r="C1024" s="30"/>
      <c r="D1024" s="30"/>
      <c r="E1024" s="31"/>
      <c r="F1024" s="32"/>
      <c r="G1024" s="36"/>
      <c r="H1024" s="29"/>
      <c r="I1024" s="34"/>
      <c r="J1024" s="35" t="b">
        <v>0</v>
      </c>
      <c r="K1024" s="30"/>
    </row>
    <row r="1025" hidden="1">
      <c r="A1025" s="29"/>
      <c r="B1025" s="30"/>
      <c r="C1025" s="30"/>
      <c r="D1025" s="30"/>
      <c r="E1025" s="31"/>
      <c r="F1025" s="32"/>
      <c r="G1025" s="36"/>
      <c r="H1025" s="29"/>
      <c r="I1025" s="34"/>
      <c r="J1025" s="35" t="b">
        <v>0</v>
      </c>
      <c r="K1025" s="30"/>
    </row>
    <row r="1026" hidden="1">
      <c r="A1026" s="29"/>
      <c r="B1026" s="30"/>
      <c r="C1026" s="30"/>
      <c r="D1026" s="30"/>
      <c r="E1026" s="31"/>
      <c r="F1026" s="32"/>
      <c r="G1026" s="36"/>
      <c r="H1026" s="29"/>
      <c r="I1026" s="34"/>
      <c r="J1026" s="35" t="b">
        <v>0</v>
      </c>
      <c r="K1026" s="30"/>
    </row>
    <row r="1027" hidden="1">
      <c r="A1027" s="29"/>
      <c r="B1027" s="30"/>
      <c r="C1027" s="30"/>
      <c r="D1027" s="30"/>
      <c r="E1027" s="31"/>
      <c r="F1027" s="32"/>
      <c r="G1027" s="36"/>
      <c r="H1027" s="29"/>
      <c r="I1027" s="34"/>
      <c r="J1027" s="35" t="b">
        <v>0</v>
      </c>
      <c r="K1027" s="30"/>
    </row>
    <row r="1028" hidden="1">
      <c r="A1028" s="29"/>
      <c r="B1028" s="30"/>
      <c r="C1028" s="30"/>
      <c r="D1028" s="30"/>
      <c r="E1028" s="31"/>
      <c r="F1028" s="32"/>
      <c r="G1028" s="36"/>
      <c r="H1028" s="29"/>
      <c r="I1028" s="34"/>
      <c r="J1028" s="35" t="b">
        <v>0</v>
      </c>
      <c r="K1028" s="30"/>
    </row>
    <row r="1029" hidden="1">
      <c r="A1029" s="29"/>
      <c r="B1029" s="30"/>
      <c r="C1029" s="30"/>
      <c r="D1029" s="30"/>
      <c r="E1029" s="31"/>
      <c r="F1029" s="32"/>
      <c r="G1029" s="36"/>
      <c r="H1029" s="29"/>
      <c r="I1029" s="34"/>
      <c r="J1029" s="35" t="b">
        <v>0</v>
      </c>
      <c r="K1029" s="30"/>
    </row>
    <row r="1030" hidden="1">
      <c r="A1030" s="29"/>
      <c r="B1030" s="30"/>
      <c r="C1030" s="30"/>
      <c r="D1030" s="30"/>
      <c r="E1030" s="31"/>
      <c r="F1030" s="32"/>
      <c r="G1030" s="36"/>
      <c r="H1030" s="29"/>
      <c r="I1030" s="34"/>
      <c r="J1030" s="35" t="b">
        <v>0</v>
      </c>
      <c r="K1030" s="30"/>
    </row>
    <row r="1031" hidden="1">
      <c r="A1031" s="29"/>
      <c r="B1031" s="30"/>
      <c r="C1031" s="30"/>
      <c r="D1031" s="30"/>
      <c r="E1031" s="31"/>
      <c r="F1031" s="32"/>
      <c r="G1031" s="36"/>
      <c r="H1031" s="29"/>
      <c r="I1031" s="34"/>
      <c r="J1031" s="35" t="b">
        <v>0</v>
      </c>
      <c r="K1031" s="30"/>
    </row>
    <row r="1032" hidden="1">
      <c r="A1032" s="29"/>
      <c r="B1032" s="30"/>
      <c r="C1032" s="30"/>
      <c r="D1032" s="30"/>
      <c r="E1032" s="31"/>
      <c r="F1032" s="32"/>
      <c r="G1032" s="36"/>
      <c r="H1032" s="29"/>
      <c r="I1032" s="34"/>
      <c r="J1032" s="35" t="b">
        <v>0</v>
      </c>
      <c r="K1032" s="30"/>
    </row>
    <row r="1033" hidden="1">
      <c r="A1033" s="29"/>
      <c r="B1033" s="30"/>
      <c r="C1033" s="30"/>
      <c r="D1033" s="30"/>
      <c r="E1033" s="31"/>
      <c r="F1033" s="32"/>
      <c r="G1033" s="36"/>
      <c r="H1033" s="29"/>
      <c r="I1033" s="34"/>
      <c r="J1033" s="35" t="b">
        <v>0</v>
      </c>
      <c r="K1033" s="30"/>
    </row>
    <row r="1034" hidden="1">
      <c r="A1034" s="29"/>
      <c r="B1034" s="30"/>
      <c r="C1034" s="30"/>
      <c r="D1034" s="30"/>
      <c r="E1034" s="31"/>
      <c r="F1034" s="32"/>
      <c r="G1034" s="36"/>
      <c r="H1034" s="29"/>
      <c r="I1034" s="34"/>
      <c r="J1034" s="35" t="b">
        <v>0</v>
      </c>
      <c r="K1034" s="30"/>
    </row>
    <row r="1035" hidden="1">
      <c r="A1035" s="29"/>
      <c r="B1035" s="30"/>
      <c r="C1035" s="30"/>
      <c r="D1035" s="30"/>
      <c r="E1035" s="31"/>
      <c r="F1035" s="32"/>
      <c r="G1035" s="36"/>
      <c r="H1035" s="29"/>
      <c r="I1035" s="34"/>
      <c r="J1035" s="35" t="b">
        <v>0</v>
      </c>
      <c r="K1035" s="30"/>
    </row>
    <row r="1036" hidden="1">
      <c r="A1036" s="29"/>
      <c r="B1036" s="30"/>
      <c r="C1036" s="30"/>
      <c r="D1036" s="30"/>
      <c r="E1036" s="31"/>
      <c r="F1036" s="32"/>
      <c r="G1036" s="36"/>
      <c r="H1036" s="29"/>
      <c r="I1036" s="34"/>
      <c r="J1036" s="35" t="b">
        <v>0</v>
      </c>
      <c r="K1036" s="30"/>
    </row>
    <row r="1037" hidden="1">
      <c r="A1037" s="29"/>
      <c r="B1037" s="30"/>
      <c r="C1037" s="30"/>
      <c r="D1037" s="30"/>
      <c r="E1037" s="31"/>
      <c r="F1037" s="32"/>
      <c r="G1037" s="36"/>
      <c r="H1037" s="29"/>
      <c r="I1037" s="34"/>
      <c r="J1037" s="35" t="b">
        <v>0</v>
      </c>
      <c r="K1037" s="30"/>
    </row>
    <row r="1038" hidden="1">
      <c r="A1038" s="29"/>
      <c r="B1038" s="30"/>
      <c r="C1038" s="30"/>
      <c r="D1038" s="30"/>
      <c r="E1038" s="31"/>
      <c r="F1038" s="32"/>
      <c r="G1038" s="36"/>
      <c r="H1038" s="29"/>
      <c r="I1038" s="34"/>
      <c r="J1038" s="35" t="b">
        <v>0</v>
      </c>
      <c r="K1038" s="30"/>
    </row>
    <row r="1039" hidden="1">
      <c r="A1039" s="29"/>
      <c r="B1039" s="30"/>
      <c r="C1039" s="30"/>
      <c r="D1039" s="30"/>
      <c r="E1039" s="31"/>
      <c r="F1039" s="32"/>
      <c r="G1039" s="36"/>
      <c r="H1039" s="29"/>
      <c r="I1039" s="34"/>
      <c r="J1039" s="35" t="b">
        <v>0</v>
      </c>
      <c r="K1039" s="30"/>
    </row>
    <row r="1040" hidden="1">
      <c r="A1040" s="29"/>
      <c r="B1040" s="30"/>
      <c r="C1040" s="30"/>
      <c r="D1040" s="30"/>
      <c r="E1040" s="31"/>
      <c r="F1040" s="32"/>
      <c r="G1040" s="36"/>
      <c r="H1040" s="29"/>
      <c r="I1040" s="34"/>
      <c r="J1040" s="35" t="b">
        <v>0</v>
      </c>
      <c r="K1040" s="30"/>
    </row>
    <row r="1041" hidden="1">
      <c r="A1041" s="29"/>
      <c r="B1041" s="30"/>
      <c r="C1041" s="30"/>
      <c r="D1041" s="30"/>
      <c r="E1041" s="31"/>
      <c r="F1041" s="32"/>
      <c r="G1041" s="36"/>
      <c r="H1041" s="29"/>
      <c r="I1041" s="34"/>
      <c r="J1041" s="35" t="b">
        <v>0</v>
      </c>
      <c r="K1041" s="30"/>
    </row>
    <row r="1042" hidden="1">
      <c r="A1042" s="29"/>
      <c r="B1042" s="30"/>
      <c r="C1042" s="30"/>
      <c r="D1042" s="30"/>
      <c r="E1042" s="31"/>
      <c r="F1042" s="32"/>
      <c r="G1042" s="36"/>
      <c r="H1042" s="29"/>
      <c r="I1042" s="34"/>
      <c r="J1042" s="35" t="b">
        <v>0</v>
      </c>
      <c r="K1042" s="30"/>
    </row>
    <row r="1043" hidden="1">
      <c r="A1043" s="29"/>
      <c r="B1043" s="30"/>
      <c r="C1043" s="30"/>
      <c r="D1043" s="30"/>
      <c r="E1043" s="31"/>
      <c r="F1043" s="32"/>
      <c r="G1043" s="36"/>
      <c r="H1043" s="29"/>
      <c r="I1043" s="34"/>
      <c r="J1043" s="35" t="b">
        <v>0</v>
      </c>
      <c r="K1043" s="30"/>
    </row>
    <row r="1044" hidden="1">
      <c r="A1044" s="29"/>
      <c r="B1044" s="30"/>
      <c r="C1044" s="30"/>
      <c r="D1044" s="30"/>
      <c r="E1044" s="31"/>
      <c r="F1044" s="32"/>
      <c r="G1044" s="36"/>
      <c r="H1044" s="29"/>
      <c r="I1044" s="34"/>
      <c r="J1044" s="35" t="b">
        <v>0</v>
      </c>
      <c r="K1044" s="30"/>
    </row>
    <row r="1045" hidden="1">
      <c r="A1045" s="29"/>
      <c r="B1045" s="30"/>
      <c r="C1045" s="30"/>
      <c r="D1045" s="30"/>
      <c r="E1045" s="31"/>
      <c r="F1045" s="32"/>
      <c r="G1045" s="36"/>
      <c r="H1045" s="29"/>
      <c r="I1045" s="34"/>
      <c r="J1045" s="35" t="b">
        <v>0</v>
      </c>
      <c r="K1045" s="30"/>
    </row>
    <row r="1046" hidden="1">
      <c r="A1046" s="29"/>
      <c r="B1046" s="30"/>
      <c r="C1046" s="30"/>
      <c r="D1046" s="30"/>
      <c r="E1046" s="31"/>
      <c r="F1046" s="32"/>
      <c r="G1046" s="36"/>
      <c r="H1046" s="29"/>
      <c r="I1046" s="34"/>
      <c r="J1046" s="35" t="b">
        <v>0</v>
      </c>
      <c r="K1046" s="30"/>
    </row>
    <row r="1047" hidden="1">
      <c r="A1047" s="29"/>
      <c r="B1047" s="30"/>
      <c r="C1047" s="30"/>
      <c r="D1047" s="30"/>
      <c r="E1047" s="31"/>
      <c r="F1047" s="32"/>
      <c r="G1047" s="36"/>
      <c r="H1047" s="29"/>
      <c r="I1047" s="34"/>
      <c r="J1047" s="35" t="b">
        <v>0</v>
      </c>
      <c r="K1047" s="30"/>
    </row>
    <row r="1048" hidden="1">
      <c r="A1048" s="29"/>
      <c r="B1048" s="30"/>
      <c r="C1048" s="30"/>
      <c r="D1048" s="30"/>
      <c r="E1048" s="31"/>
      <c r="F1048" s="32"/>
      <c r="G1048" s="36"/>
      <c r="H1048" s="29"/>
      <c r="I1048" s="34"/>
      <c r="J1048" s="35" t="b">
        <v>0</v>
      </c>
      <c r="K1048" s="30"/>
    </row>
    <row r="1049" hidden="1">
      <c r="A1049" s="29"/>
      <c r="B1049" s="30"/>
      <c r="C1049" s="30"/>
      <c r="D1049" s="30"/>
      <c r="E1049" s="31"/>
      <c r="F1049" s="32"/>
      <c r="G1049" s="36"/>
      <c r="H1049" s="29"/>
      <c r="I1049" s="34"/>
      <c r="J1049" s="35" t="b">
        <v>0</v>
      </c>
      <c r="K1049" s="30"/>
    </row>
    <row r="1050" hidden="1">
      <c r="A1050" s="29"/>
      <c r="B1050" s="30"/>
      <c r="C1050" s="30"/>
      <c r="D1050" s="30"/>
      <c r="E1050" s="31"/>
      <c r="F1050" s="32"/>
      <c r="G1050" s="36"/>
      <c r="H1050" s="29"/>
      <c r="I1050" s="34"/>
      <c r="J1050" s="35" t="b">
        <v>0</v>
      </c>
      <c r="K1050" s="30"/>
    </row>
    <row r="1051" hidden="1">
      <c r="A1051" s="29"/>
      <c r="B1051" s="30"/>
      <c r="C1051" s="30"/>
      <c r="D1051" s="30"/>
      <c r="E1051" s="31"/>
      <c r="F1051" s="32"/>
      <c r="G1051" s="36"/>
      <c r="H1051" s="29"/>
      <c r="I1051" s="34"/>
      <c r="J1051" s="35" t="b">
        <v>0</v>
      </c>
      <c r="K1051" s="30"/>
    </row>
    <row r="1052" hidden="1">
      <c r="A1052" s="29"/>
      <c r="B1052" s="30"/>
      <c r="C1052" s="30"/>
      <c r="D1052" s="30"/>
      <c r="E1052" s="31"/>
      <c r="F1052" s="32"/>
      <c r="G1052" s="36"/>
      <c r="H1052" s="29"/>
      <c r="I1052" s="34"/>
      <c r="J1052" s="35" t="b">
        <v>0</v>
      </c>
      <c r="K1052" s="30"/>
    </row>
    <row r="1053" hidden="1">
      <c r="A1053" s="29"/>
      <c r="B1053" s="30"/>
      <c r="C1053" s="30"/>
      <c r="D1053" s="30"/>
      <c r="E1053" s="31"/>
      <c r="F1053" s="32"/>
      <c r="G1053" s="36"/>
      <c r="H1053" s="29"/>
      <c r="I1053" s="34"/>
      <c r="J1053" s="35" t="b">
        <v>0</v>
      </c>
      <c r="K1053" s="30"/>
    </row>
    <row r="1054" hidden="1">
      <c r="A1054" s="29"/>
      <c r="B1054" s="30"/>
      <c r="C1054" s="30"/>
      <c r="D1054" s="30"/>
      <c r="E1054" s="31"/>
      <c r="F1054" s="32"/>
      <c r="G1054" s="36"/>
      <c r="H1054" s="29"/>
      <c r="I1054" s="34"/>
      <c r="J1054" s="35" t="b">
        <v>0</v>
      </c>
      <c r="K1054" s="30"/>
    </row>
    <row r="1055" hidden="1">
      <c r="A1055" s="29"/>
      <c r="B1055" s="30"/>
      <c r="C1055" s="30"/>
      <c r="D1055" s="30"/>
      <c r="E1055" s="31"/>
      <c r="F1055" s="32"/>
      <c r="G1055" s="36"/>
      <c r="H1055" s="29"/>
      <c r="I1055" s="34"/>
      <c r="J1055" s="35" t="b">
        <v>0</v>
      </c>
      <c r="K1055" s="30"/>
    </row>
    <row r="1056" hidden="1">
      <c r="A1056" s="29"/>
      <c r="B1056" s="30"/>
      <c r="C1056" s="30"/>
      <c r="D1056" s="30"/>
      <c r="E1056" s="31"/>
      <c r="F1056" s="32"/>
      <c r="G1056" s="36"/>
      <c r="H1056" s="29"/>
      <c r="I1056" s="34"/>
      <c r="J1056" s="35" t="b">
        <v>0</v>
      </c>
      <c r="K1056" s="30"/>
    </row>
    <row r="1057" hidden="1">
      <c r="A1057" s="29"/>
      <c r="B1057" s="30"/>
      <c r="C1057" s="30"/>
      <c r="D1057" s="30"/>
      <c r="E1057" s="31"/>
      <c r="F1057" s="32"/>
      <c r="G1057" s="36"/>
      <c r="H1057" s="29"/>
      <c r="I1057" s="34"/>
      <c r="J1057" s="35" t="b">
        <v>0</v>
      </c>
      <c r="K1057" s="30"/>
    </row>
    <row r="1058" hidden="1">
      <c r="A1058" s="29"/>
      <c r="B1058" s="30"/>
      <c r="C1058" s="30"/>
      <c r="D1058" s="30"/>
      <c r="E1058" s="31"/>
      <c r="F1058" s="32"/>
      <c r="G1058" s="36"/>
      <c r="H1058" s="29"/>
      <c r="I1058" s="34"/>
      <c r="J1058" s="35" t="b">
        <v>0</v>
      </c>
      <c r="K1058" s="30"/>
    </row>
    <row r="1059" hidden="1">
      <c r="A1059" s="29"/>
      <c r="B1059" s="30"/>
      <c r="C1059" s="30"/>
      <c r="D1059" s="30"/>
      <c r="E1059" s="31"/>
      <c r="F1059" s="32"/>
      <c r="G1059" s="36"/>
      <c r="H1059" s="29"/>
      <c r="I1059" s="34"/>
      <c r="J1059" s="35" t="b">
        <v>0</v>
      </c>
      <c r="K1059" s="30"/>
    </row>
    <row r="1060" hidden="1">
      <c r="A1060" s="29"/>
      <c r="B1060" s="30"/>
      <c r="C1060" s="30"/>
      <c r="D1060" s="30"/>
      <c r="E1060" s="31"/>
      <c r="F1060" s="32"/>
      <c r="G1060" s="36"/>
      <c r="H1060" s="29"/>
      <c r="I1060" s="34"/>
      <c r="J1060" s="35" t="b">
        <v>0</v>
      </c>
      <c r="K1060" s="30"/>
    </row>
    <row r="1061" hidden="1">
      <c r="A1061" s="29"/>
      <c r="B1061" s="30"/>
      <c r="C1061" s="30"/>
      <c r="D1061" s="30"/>
      <c r="E1061" s="31"/>
      <c r="F1061" s="32"/>
      <c r="G1061" s="36"/>
      <c r="H1061" s="29"/>
      <c r="I1061" s="34"/>
      <c r="J1061" s="35" t="b">
        <v>0</v>
      </c>
      <c r="K1061" s="30"/>
    </row>
    <row r="1062" hidden="1">
      <c r="A1062" s="29"/>
      <c r="B1062" s="30"/>
      <c r="C1062" s="30"/>
      <c r="D1062" s="30"/>
      <c r="E1062" s="31"/>
      <c r="F1062" s="32"/>
      <c r="G1062" s="36"/>
      <c r="H1062" s="29"/>
      <c r="I1062" s="34"/>
      <c r="J1062" s="35" t="b">
        <v>0</v>
      </c>
      <c r="K1062" s="30"/>
    </row>
    <row r="1063" hidden="1">
      <c r="A1063" s="29"/>
      <c r="B1063" s="30"/>
      <c r="C1063" s="30"/>
      <c r="D1063" s="30"/>
      <c r="E1063" s="31"/>
      <c r="F1063" s="32"/>
      <c r="G1063" s="36"/>
      <c r="H1063" s="29"/>
      <c r="I1063" s="34"/>
      <c r="J1063" s="35" t="b">
        <v>0</v>
      </c>
      <c r="K1063" s="30"/>
    </row>
    <row r="1064" hidden="1">
      <c r="A1064" s="29"/>
      <c r="B1064" s="30"/>
      <c r="C1064" s="30"/>
      <c r="D1064" s="30"/>
      <c r="E1064" s="31"/>
      <c r="F1064" s="32"/>
      <c r="G1064" s="36"/>
      <c r="H1064" s="29"/>
      <c r="I1064" s="34"/>
      <c r="J1064" s="35" t="b">
        <v>0</v>
      </c>
      <c r="K1064" s="30"/>
    </row>
    <row r="1065" hidden="1">
      <c r="A1065" s="29"/>
      <c r="B1065" s="30"/>
      <c r="C1065" s="30"/>
      <c r="D1065" s="30"/>
      <c r="E1065" s="31"/>
      <c r="F1065" s="32"/>
      <c r="G1065" s="36"/>
      <c r="H1065" s="29"/>
      <c r="I1065" s="34"/>
      <c r="J1065" s="35" t="b">
        <v>0</v>
      </c>
      <c r="K1065" s="30"/>
    </row>
    <row r="1066" hidden="1">
      <c r="A1066" s="29"/>
      <c r="B1066" s="30"/>
      <c r="C1066" s="30"/>
      <c r="D1066" s="30"/>
      <c r="E1066" s="31"/>
      <c r="F1066" s="32"/>
      <c r="G1066" s="36"/>
      <c r="H1066" s="29"/>
      <c r="I1066" s="34"/>
      <c r="J1066" s="35" t="b">
        <v>0</v>
      </c>
      <c r="K1066" s="30"/>
    </row>
    <row r="1067" hidden="1">
      <c r="A1067" s="29"/>
      <c r="B1067" s="30"/>
      <c r="C1067" s="30"/>
      <c r="D1067" s="30"/>
      <c r="E1067" s="31"/>
      <c r="F1067" s="32"/>
      <c r="G1067" s="36"/>
      <c r="H1067" s="29"/>
      <c r="I1067" s="34"/>
      <c r="J1067" s="35" t="b">
        <v>0</v>
      </c>
      <c r="K1067" s="30"/>
    </row>
    <row r="1068" hidden="1">
      <c r="A1068" s="29"/>
      <c r="B1068" s="30"/>
      <c r="C1068" s="30"/>
      <c r="D1068" s="30"/>
      <c r="E1068" s="31"/>
      <c r="F1068" s="32"/>
      <c r="G1068" s="36"/>
      <c r="H1068" s="29"/>
      <c r="I1068" s="34"/>
      <c r="J1068" s="35" t="b">
        <v>0</v>
      </c>
      <c r="K1068" s="30"/>
    </row>
    <row r="1069" hidden="1">
      <c r="A1069" s="29"/>
      <c r="B1069" s="30"/>
      <c r="C1069" s="30"/>
      <c r="D1069" s="30"/>
      <c r="E1069" s="31"/>
      <c r="F1069" s="32"/>
      <c r="G1069" s="36"/>
      <c r="H1069" s="29"/>
      <c r="I1069" s="34"/>
      <c r="J1069" s="35" t="b">
        <v>0</v>
      </c>
      <c r="K1069" s="30"/>
    </row>
    <row r="1070" hidden="1">
      <c r="A1070" s="29"/>
      <c r="B1070" s="30"/>
      <c r="C1070" s="30"/>
      <c r="D1070" s="30"/>
      <c r="E1070" s="31"/>
      <c r="F1070" s="32"/>
      <c r="G1070" s="36"/>
      <c r="H1070" s="29"/>
      <c r="I1070" s="34"/>
      <c r="J1070" s="35" t="b">
        <v>0</v>
      </c>
      <c r="K1070" s="30"/>
    </row>
    <row r="1071" hidden="1">
      <c r="A1071" s="29"/>
      <c r="B1071" s="30"/>
      <c r="C1071" s="30"/>
      <c r="D1071" s="30"/>
      <c r="E1071" s="31"/>
      <c r="F1071" s="32"/>
      <c r="G1071" s="36"/>
      <c r="H1071" s="29"/>
      <c r="I1071" s="34"/>
      <c r="J1071" s="35" t="b">
        <v>0</v>
      </c>
      <c r="K1071" s="30"/>
    </row>
    <row r="1072" hidden="1">
      <c r="A1072" s="29"/>
      <c r="B1072" s="30"/>
      <c r="C1072" s="30"/>
      <c r="D1072" s="30"/>
      <c r="E1072" s="31"/>
      <c r="F1072" s="32"/>
      <c r="G1072" s="36"/>
      <c r="H1072" s="29"/>
      <c r="I1072" s="34"/>
      <c r="J1072" s="35" t="b">
        <v>0</v>
      </c>
      <c r="K1072" s="30"/>
    </row>
    <row r="1073" hidden="1">
      <c r="A1073" s="29"/>
      <c r="B1073" s="30"/>
      <c r="C1073" s="30"/>
      <c r="D1073" s="30"/>
      <c r="E1073" s="31"/>
      <c r="F1073" s="32"/>
      <c r="G1073" s="36"/>
      <c r="H1073" s="29"/>
      <c r="I1073" s="34"/>
      <c r="J1073" s="35" t="b">
        <v>0</v>
      </c>
      <c r="K1073" s="30"/>
    </row>
    <row r="1074" hidden="1">
      <c r="A1074" s="29"/>
      <c r="B1074" s="30"/>
      <c r="C1074" s="30"/>
      <c r="D1074" s="30"/>
      <c r="E1074" s="31"/>
      <c r="F1074" s="32"/>
      <c r="G1074" s="36"/>
      <c r="H1074" s="29"/>
      <c r="I1074" s="34"/>
      <c r="J1074" s="35" t="b">
        <v>0</v>
      </c>
      <c r="K1074" s="30"/>
    </row>
    <row r="1075" hidden="1">
      <c r="A1075" s="29"/>
      <c r="B1075" s="30"/>
      <c r="C1075" s="30"/>
      <c r="D1075" s="30"/>
      <c r="E1075" s="31"/>
      <c r="F1075" s="32"/>
      <c r="G1075" s="36"/>
      <c r="H1075" s="29"/>
      <c r="I1075" s="34"/>
      <c r="J1075" s="35" t="b">
        <v>0</v>
      </c>
      <c r="K1075" s="30"/>
    </row>
    <row r="1076" hidden="1">
      <c r="A1076" s="29"/>
      <c r="B1076" s="30"/>
      <c r="C1076" s="30"/>
      <c r="D1076" s="30"/>
      <c r="E1076" s="31"/>
      <c r="F1076" s="32"/>
      <c r="G1076" s="36"/>
      <c r="H1076" s="29"/>
      <c r="I1076" s="34"/>
      <c r="J1076" s="35" t="b">
        <v>0</v>
      </c>
      <c r="K1076" s="30"/>
    </row>
    <row r="1077" hidden="1">
      <c r="A1077" s="29"/>
      <c r="B1077" s="30"/>
      <c r="C1077" s="30"/>
      <c r="D1077" s="30"/>
      <c r="E1077" s="31"/>
      <c r="F1077" s="32"/>
      <c r="G1077" s="36"/>
      <c r="H1077" s="29"/>
      <c r="I1077" s="34"/>
      <c r="J1077" s="35" t="b">
        <v>0</v>
      </c>
      <c r="K1077" s="30"/>
    </row>
    <row r="1078" hidden="1">
      <c r="A1078" s="29"/>
      <c r="B1078" s="30"/>
      <c r="C1078" s="30"/>
      <c r="D1078" s="30"/>
      <c r="E1078" s="31"/>
      <c r="F1078" s="32"/>
      <c r="G1078" s="36"/>
      <c r="H1078" s="29"/>
      <c r="I1078" s="34"/>
      <c r="J1078" s="35" t="b">
        <v>0</v>
      </c>
      <c r="K1078" s="30"/>
    </row>
    <row r="1079" hidden="1">
      <c r="A1079" s="29"/>
      <c r="B1079" s="30"/>
      <c r="C1079" s="30"/>
      <c r="D1079" s="30"/>
      <c r="E1079" s="31"/>
      <c r="F1079" s="32"/>
      <c r="G1079" s="36"/>
      <c r="H1079" s="29"/>
      <c r="I1079" s="34"/>
      <c r="J1079" s="35" t="b">
        <v>0</v>
      </c>
      <c r="K1079" s="30"/>
    </row>
    <row r="1080" hidden="1">
      <c r="A1080" s="29"/>
      <c r="B1080" s="30"/>
      <c r="C1080" s="30"/>
      <c r="D1080" s="30"/>
      <c r="E1080" s="31"/>
      <c r="F1080" s="32"/>
      <c r="G1080" s="36"/>
      <c r="H1080" s="29"/>
      <c r="I1080" s="34"/>
      <c r="J1080" s="35" t="b">
        <v>0</v>
      </c>
      <c r="K1080" s="30"/>
    </row>
    <row r="1081" hidden="1">
      <c r="A1081" s="29"/>
      <c r="B1081" s="30"/>
      <c r="C1081" s="30"/>
      <c r="D1081" s="30"/>
      <c r="E1081" s="31"/>
      <c r="F1081" s="32"/>
      <c r="G1081" s="36"/>
      <c r="H1081" s="29"/>
      <c r="I1081" s="34"/>
      <c r="J1081" s="35" t="b">
        <v>0</v>
      </c>
      <c r="K1081" s="30"/>
    </row>
    <row r="1082" hidden="1">
      <c r="A1082" s="29"/>
      <c r="B1082" s="30"/>
      <c r="C1082" s="30"/>
      <c r="D1082" s="30"/>
      <c r="E1082" s="31"/>
      <c r="F1082" s="32"/>
      <c r="G1082" s="36"/>
      <c r="H1082" s="29"/>
      <c r="I1082" s="34"/>
      <c r="J1082" s="35" t="b">
        <v>0</v>
      </c>
      <c r="K1082" s="30"/>
    </row>
    <row r="1083" hidden="1">
      <c r="A1083" s="29"/>
      <c r="B1083" s="30"/>
      <c r="C1083" s="30"/>
      <c r="D1083" s="30"/>
      <c r="E1083" s="31"/>
      <c r="F1083" s="32"/>
      <c r="G1083" s="36"/>
      <c r="H1083" s="29"/>
      <c r="I1083" s="34"/>
      <c r="J1083" s="35" t="b">
        <v>0</v>
      </c>
      <c r="K1083" s="30"/>
    </row>
    <row r="1084" hidden="1">
      <c r="A1084" s="29"/>
      <c r="B1084" s="30"/>
      <c r="C1084" s="30"/>
      <c r="D1084" s="30"/>
      <c r="E1084" s="31"/>
      <c r="F1084" s="32"/>
      <c r="G1084" s="36"/>
      <c r="H1084" s="29"/>
      <c r="I1084" s="34"/>
      <c r="J1084" s="35" t="b">
        <v>0</v>
      </c>
      <c r="K1084" s="30"/>
    </row>
    <row r="1085" hidden="1">
      <c r="A1085" s="29"/>
      <c r="B1085" s="30"/>
      <c r="C1085" s="30"/>
      <c r="D1085" s="30"/>
      <c r="E1085" s="31"/>
      <c r="F1085" s="32"/>
      <c r="G1085" s="36"/>
      <c r="H1085" s="29"/>
      <c r="I1085" s="34"/>
      <c r="J1085" s="35" t="b">
        <v>0</v>
      </c>
      <c r="K1085" s="30"/>
    </row>
    <row r="1086" hidden="1">
      <c r="A1086" s="29"/>
      <c r="B1086" s="30"/>
      <c r="C1086" s="30"/>
      <c r="D1086" s="30"/>
      <c r="E1086" s="31"/>
      <c r="F1086" s="32"/>
      <c r="G1086" s="36"/>
      <c r="H1086" s="29"/>
      <c r="I1086" s="34"/>
      <c r="J1086" s="35" t="b">
        <v>0</v>
      </c>
      <c r="K1086" s="30"/>
    </row>
    <row r="1087" hidden="1">
      <c r="A1087" s="29"/>
      <c r="B1087" s="30"/>
      <c r="C1087" s="30"/>
      <c r="D1087" s="30"/>
      <c r="E1087" s="31"/>
      <c r="F1087" s="32"/>
      <c r="G1087" s="36"/>
      <c r="H1087" s="29"/>
      <c r="I1087" s="34"/>
      <c r="J1087" s="35" t="b">
        <v>0</v>
      </c>
      <c r="K1087" s="30"/>
    </row>
    <row r="1088" hidden="1">
      <c r="A1088" s="29"/>
      <c r="B1088" s="30"/>
      <c r="C1088" s="30"/>
      <c r="D1088" s="30"/>
      <c r="E1088" s="31"/>
      <c r="F1088" s="32"/>
      <c r="G1088" s="36"/>
      <c r="H1088" s="29"/>
      <c r="I1088" s="34"/>
      <c r="J1088" s="35" t="b">
        <v>0</v>
      </c>
      <c r="K1088" s="30"/>
    </row>
    <row r="1089" hidden="1">
      <c r="A1089" s="29"/>
      <c r="B1089" s="30"/>
      <c r="C1089" s="30"/>
      <c r="D1089" s="30"/>
      <c r="E1089" s="31"/>
      <c r="F1089" s="32"/>
      <c r="G1089" s="36"/>
      <c r="H1089" s="29"/>
      <c r="I1089" s="34"/>
      <c r="J1089" s="35" t="b">
        <v>0</v>
      </c>
      <c r="K1089" s="30"/>
    </row>
    <row r="1090" hidden="1">
      <c r="A1090" s="29"/>
      <c r="B1090" s="30"/>
      <c r="C1090" s="30"/>
      <c r="D1090" s="30"/>
      <c r="E1090" s="31"/>
      <c r="F1090" s="32"/>
      <c r="G1090" s="36"/>
      <c r="H1090" s="29"/>
      <c r="I1090" s="34"/>
      <c r="J1090" s="35" t="b">
        <v>0</v>
      </c>
      <c r="K1090" s="30"/>
    </row>
    <row r="1091" hidden="1">
      <c r="A1091" s="29"/>
      <c r="B1091" s="30"/>
      <c r="C1091" s="30"/>
      <c r="D1091" s="30"/>
      <c r="E1091" s="31"/>
      <c r="F1091" s="32"/>
      <c r="G1091" s="36"/>
      <c r="H1091" s="29"/>
      <c r="I1091" s="34"/>
      <c r="J1091" s="35" t="b">
        <v>0</v>
      </c>
      <c r="K1091" s="30"/>
    </row>
    <row r="1092" hidden="1">
      <c r="A1092" s="29"/>
      <c r="B1092" s="30"/>
      <c r="C1092" s="30"/>
      <c r="D1092" s="30"/>
      <c r="E1092" s="31"/>
      <c r="F1092" s="32"/>
      <c r="G1092" s="36"/>
      <c r="H1092" s="29"/>
      <c r="I1092" s="34"/>
      <c r="J1092" s="35" t="b">
        <v>0</v>
      </c>
      <c r="K1092" s="30"/>
    </row>
    <row r="1093" hidden="1">
      <c r="A1093" s="29"/>
      <c r="B1093" s="30"/>
      <c r="C1093" s="30"/>
      <c r="D1093" s="30"/>
      <c r="E1093" s="31"/>
      <c r="F1093" s="32"/>
      <c r="G1093" s="36"/>
      <c r="H1093" s="29"/>
      <c r="I1093" s="34"/>
      <c r="J1093" s="35" t="b">
        <v>0</v>
      </c>
      <c r="K1093" s="30"/>
    </row>
    <row r="1094" hidden="1">
      <c r="A1094" s="29"/>
      <c r="B1094" s="30"/>
      <c r="C1094" s="30"/>
      <c r="D1094" s="30"/>
      <c r="E1094" s="31"/>
      <c r="F1094" s="32"/>
      <c r="G1094" s="36"/>
      <c r="H1094" s="29"/>
      <c r="I1094" s="34"/>
      <c r="J1094" s="35" t="b">
        <v>0</v>
      </c>
      <c r="K1094" s="30"/>
    </row>
    <row r="1095" hidden="1">
      <c r="A1095" s="29"/>
      <c r="B1095" s="30"/>
      <c r="C1095" s="30"/>
      <c r="D1095" s="30"/>
      <c r="E1095" s="31"/>
      <c r="F1095" s="32"/>
      <c r="G1095" s="36"/>
      <c r="H1095" s="29"/>
      <c r="I1095" s="34"/>
      <c r="J1095" s="35" t="b">
        <v>0</v>
      </c>
      <c r="K1095" s="30"/>
    </row>
    <row r="1096" hidden="1">
      <c r="A1096" s="29"/>
      <c r="B1096" s="30"/>
      <c r="C1096" s="30"/>
      <c r="D1096" s="30"/>
      <c r="E1096" s="31"/>
      <c r="F1096" s="32"/>
      <c r="G1096" s="36"/>
      <c r="H1096" s="29"/>
      <c r="I1096" s="34"/>
      <c r="J1096" s="35" t="b">
        <v>0</v>
      </c>
      <c r="K1096" s="30"/>
    </row>
    <row r="1097" hidden="1">
      <c r="A1097" s="29"/>
      <c r="B1097" s="30"/>
      <c r="C1097" s="30"/>
      <c r="D1097" s="30"/>
      <c r="E1097" s="31"/>
      <c r="F1097" s="32"/>
      <c r="G1097" s="36"/>
      <c r="H1097" s="29"/>
      <c r="I1097" s="34"/>
      <c r="J1097" s="35" t="b">
        <v>0</v>
      </c>
      <c r="K1097" s="30"/>
    </row>
    <row r="1098" hidden="1">
      <c r="A1098" s="29"/>
      <c r="B1098" s="30"/>
      <c r="C1098" s="30"/>
      <c r="D1098" s="30"/>
      <c r="E1098" s="31"/>
      <c r="F1098" s="32"/>
      <c r="G1098" s="36"/>
      <c r="H1098" s="29"/>
      <c r="I1098" s="34"/>
      <c r="J1098" s="35" t="b">
        <v>0</v>
      </c>
      <c r="K1098" s="30"/>
    </row>
    <row r="1099" hidden="1">
      <c r="A1099" s="29"/>
      <c r="B1099" s="30"/>
      <c r="C1099" s="30"/>
      <c r="D1099" s="30"/>
      <c r="E1099" s="31"/>
      <c r="F1099" s="32"/>
      <c r="G1099" s="36"/>
      <c r="H1099" s="29"/>
      <c r="I1099" s="34"/>
      <c r="J1099" s="35" t="b">
        <v>0</v>
      </c>
      <c r="K1099" s="30"/>
    </row>
    <row r="1100" hidden="1">
      <c r="A1100" s="29"/>
      <c r="B1100" s="30"/>
      <c r="C1100" s="30"/>
      <c r="D1100" s="30"/>
      <c r="E1100" s="31"/>
      <c r="F1100" s="32"/>
      <c r="G1100" s="36"/>
      <c r="H1100" s="29"/>
      <c r="I1100" s="34"/>
      <c r="J1100" s="35" t="b">
        <v>0</v>
      </c>
      <c r="K1100" s="30"/>
    </row>
    <row r="1101" hidden="1">
      <c r="A1101" s="29"/>
      <c r="B1101" s="30"/>
      <c r="C1101" s="30"/>
      <c r="D1101" s="30"/>
      <c r="E1101" s="31"/>
      <c r="F1101" s="32"/>
      <c r="G1101" s="36"/>
      <c r="H1101" s="29"/>
      <c r="I1101" s="34"/>
      <c r="J1101" s="35" t="b">
        <v>0</v>
      </c>
      <c r="K1101" s="30"/>
    </row>
    <row r="1102" hidden="1">
      <c r="A1102" s="29"/>
      <c r="B1102" s="30"/>
      <c r="C1102" s="30"/>
      <c r="D1102" s="30"/>
      <c r="E1102" s="31"/>
      <c r="F1102" s="32"/>
      <c r="G1102" s="36"/>
      <c r="H1102" s="29"/>
      <c r="I1102" s="34"/>
      <c r="J1102" s="35" t="b">
        <v>0</v>
      </c>
      <c r="K1102" s="30"/>
    </row>
    <row r="1103" hidden="1">
      <c r="A1103" s="29"/>
      <c r="B1103" s="30"/>
      <c r="C1103" s="30"/>
      <c r="D1103" s="30"/>
      <c r="E1103" s="31"/>
      <c r="F1103" s="32"/>
      <c r="G1103" s="36"/>
      <c r="H1103" s="29"/>
      <c r="I1103" s="34"/>
      <c r="J1103" s="35" t="b">
        <v>0</v>
      </c>
      <c r="K1103" s="30"/>
    </row>
    <row r="1104" hidden="1">
      <c r="A1104" s="29"/>
      <c r="B1104" s="30"/>
      <c r="C1104" s="30"/>
      <c r="D1104" s="30"/>
      <c r="E1104" s="31"/>
      <c r="F1104" s="32"/>
      <c r="G1104" s="36"/>
      <c r="H1104" s="29"/>
      <c r="I1104" s="34"/>
      <c r="J1104" s="35" t="b">
        <v>0</v>
      </c>
      <c r="K1104" s="30"/>
    </row>
    <row r="1105" hidden="1">
      <c r="A1105" s="29"/>
      <c r="B1105" s="30"/>
      <c r="C1105" s="30"/>
      <c r="D1105" s="30"/>
      <c r="E1105" s="31"/>
      <c r="F1105" s="32"/>
      <c r="G1105" s="36"/>
      <c r="H1105" s="29"/>
      <c r="I1105" s="34"/>
      <c r="J1105" s="35" t="b">
        <v>0</v>
      </c>
      <c r="K1105" s="30"/>
    </row>
    <row r="1106" hidden="1">
      <c r="A1106" s="29"/>
      <c r="B1106" s="30"/>
      <c r="C1106" s="30"/>
      <c r="D1106" s="30"/>
      <c r="E1106" s="31"/>
      <c r="F1106" s="32"/>
      <c r="G1106" s="36"/>
      <c r="H1106" s="29"/>
      <c r="I1106" s="34"/>
      <c r="J1106" s="35" t="b">
        <v>0</v>
      </c>
      <c r="K1106" s="30"/>
    </row>
    <row r="1107" hidden="1">
      <c r="A1107" s="29"/>
      <c r="B1107" s="30"/>
      <c r="C1107" s="30"/>
      <c r="D1107" s="30"/>
      <c r="E1107" s="31"/>
      <c r="F1107" s="32"/>
      <c r="G1107" s="36"/>
      <c r="H1107" s="29"/>
      <c r="I1107" s="34"/>
      <c r="J1107" s="35" t="b">
        <v>0</v>
      </c>
      <c r="K1107" s="30"/>
    </row>
    <row r="1108" hidden="1">
      <c r="A1108" s="29"/>
      <c r="B1108" s="30"/>
      <c r="C1108" s="30"/>
      <c r="D1108" s="30"/>
      <c r="E1108" s="31"/>
      <c r="F1108" s="32"/>
      <c r="G1108" s="36"/>
      <c r="H1108" s="29"/>
      <c r="I1108" s="34"/>
      <c r="J1108" s="35" t="b">
        <v>0</v>
      </c>
      <c r="K1108" s="30"/>
    </row>
    <row r="1109" hidden="1">
      <c r="A1109" s="29"/>
      <c r="B1109" s="30"/>
      <c r="C1109" s="30"/>
      <c r="D1109" s="30"/>
      <c r="E1109" s="31"/>
      <c r="F1109" s="32"/>
      <c r="G1109" s="36"/>
      <c r="H1109" s="29"/>
      <c r="I1109" s="34"/>
      <c r="J1109" s="35" t="b">
        <v>0</v>
      </c>
      <c r="K1109" s="30"/>
    </row>
    <row r="1110" hidden="1">
      <c r="A1110" s="29"/>
      <c r="B1110" s="30"/>
      <c r="C1110" s="30"/>
      <c r="D1110" s="30"/>
      <c r="E1110" s="31"/>
      <c r="F1110" s="32"/>
      <c r="G1110" s="36"/>
      <c r="H1110" s="29"/>
      <c r="I1110" s="34"/>
      <c r="J1110" s="35" t="b">
        <v>0</v>
      </c>
      <c r="K1110" s="30"/>
    </row>
    <row r="1111" hidden="1">
      <c r="A1111" s="29"/>
      <c r="B1111" s="30"/>
      <c r="C1111" s="30"/>
      <c r="D1111" s="30"/>
      <c r="E1111" s="31"/>
      <c r="F1111" s="32"/>
      <c r="G1111" s="36"/>
      <c r="H1111" s="29"/>
      <c r="I1111" s="34"/>
      <c r="J1111" s="35" t="b">
        <v>0</v>
      </c>
      <c r="K1111" s="30"/>
    </row>
    <row r="1112" hidden="1">
      <c r="A1112" s="29"/>
      <c r="B1112" s="30"/>
      <c r="C1112" s="30"/>
      <c r="D1112" s="30"/>
      <c r="E1112" s="31"/>
      <c r="F1112" s="32"/>
      <c r="G1112" s="36"/>
      <c r="H1112" s="29"/>
      <c r="I1112" s="34"/>
      <c r="J1112" s="35" t="b">
        <v>0</v>
      </c>
      <c r="K1112" s="30"/>
    </row>
    <row r="1113" hidden="1">
      <c r="A1113" s="29"/>
      <c r="B1113" s="30"/>
      <c r="C1113" s="30"/>
      <c r="D1113" s="30"/>
      <c r="E1113" s="31"/>
      <c r="F1113" s="32"/>
      <c r="G1113" s="36"/>
      <c r="H1113" s="29"/>
      <c r="I1113" s="34"/>
      <c r="J1113" s="35" t="b">
        <v>0</v>
      </c>
      <c r="K1113" s="30"/>
    </row>
    <row r="1114" hidden="1">
      <c r="A1114" s="29"/>
      <c r="B1114" s="30"/>
      <c r="C1114" s="30"/>
      <c r="D1114" s="30"/>
      <c r="E1114" s="31"/>
      <c r="F1114" s="32"/>
      <c r="G1114" s="36"/>
      <c r="H1114" s="29"/>
      <c r="I1114" s="34"/>
      <c r="J1114" s="35" t="b">
        <v>0</v>
      </c>
      <c r="K1114" s="30"/>
    </row>
    <row r="1115" hidden="1">
      <c r="A1115" s="29"/>
      <c r="B1115" s="30"/>
      <c r="C1115" s="30"/>
      <c r="D1115" s="30"/>
      <c r="E1115" s="31"/>
      <c r="F1115" s="32"/>
      <c r="G1115" s="36"/>
      <c r="H1115" s="29"/>
      <c r="I1115" s="34"/>
      <c r="J1115" s="35" t="b">
        <v>0</v>
      </c>
      <c r="K1115" s="30"/>
    </row>
    <row r="1116" hidden="1">
      <c r="A1116" s="29"/>
      <c r="B1116" s="30"/>
      <c r="C1116" s="30"/>
      <c r="D1116" s="30"/>
      <c r="E1116" s="31"/>
      <c r="F1116" s="32"/>
      <c r="G1116" s="36"/>
      <c r="H1116" s="29"/>
      <c r="I1116" s="34"/>
      <c r="J1116" s="35" t="b">
        <v>0</v>
      </c>
      <c r="K1116" s="30"/>
    </row>
    <row r="1117" hidden="1">
      <c r="A1117" s="29"/>
      <c r="B1117" s="30"/>
      <c r="C1117" s="30"/>
      <c r="D1117" s="30"/>
      <c r="E1117" s="31"/>
      <c r="F1117" s="32"/>
      <c r="G1117" s="36"/>
      <c r="H1117" s="29"/>
      <c r="I1117" s="34"/>
      <c r="J1117" s="35" t="b">
        <v>0</v>
      </c>
      <c r="K1117" s="30"/>
    </row>
    <row r="1118" hidden="1">
      <c r="A1118" s="29"/>
      <c r="B1118" s="30"/>
      <c r="C1118" s="30"/>
      <c r="D1118" s="30"/>
      <c r="E1118" s="31"/>
      <c r="F1118" s="32"/>
      <c r="G1118" s="36"/>
      <c r="H1118" s="29"/>
      <c r="I1118" s="34"/>
      <c r="J1118" s="35" t="b">
        <v>0</v>
      </c>
      <c r="K1118" s="30"/>
    </row>
    <row r="1119" hidden="1">
      <c r="A1119" s="29"/>
      <c r="B1119" s="30"/>
      <c r="C1119" s="30"/>
      <c r="D1119" s="30"/>
      <c r="E1119" s="31"/>
      <c r="F1119" s="32"/>
      <c r="G1119" s="36"/>
      <c r="H1119" s="29"/>
      <c r="I1119" s="34"/>
      <c r="J1119" s="35" t="b">
        <v>0</v>
      </c>
      <c r="K1119" s="30"/>
    </row>
    <row r="1120" hidden="1">
      <c r="A1120" s="29"/>
      <c r="B1120" s="30"/>
      <c r="C1120" s="30"/>
      <c r="D1120" s="30"/>
      <c r="E1120" s="31"/>
      <c r="F1120" s="32"/>
      <c r="G1120" s="36"/>
      <c r="H1120" s="29"/>
      <c r="I1120" s="34"/>
      <c r="J1120" s="35" t="b">
        <v>0</v>
      </c>
      <c r="K1120" s="30"/>
    </row>
    <row r="1121" hidden="1">
      <c r="A1121" s="29"/>
      <c r="B1121" s="30"/>
      <c r="C1121" s="30"/>
      <c r="D1121" s="30"/>
      <c r="E1121" s="31"/>
      <c r="F1121" s="32"/>
      <c r="G1121" s="36"/>
      <c r="H1121" s="29"/>
      <c r="I1121" s="34"/>
      <c r="J1121" s="35" t="b">
        <v>0</v>
      </c>
      <c r="K1121" s="30"/>
    </row>
    <row r="1122" hidden="1">
      <c r="A1122" s="29"/>
      <c r="B1122" s="30"/>
      <c r="C1122" s="30"/>
      <c r="D1122" s="30"/>
      <c r="E1122" s="31"/>
      <c r="F1122" s="32"/>
      <c r="G1122" s="36"/>
      <c r="H1122" s="29"/>
      <c r="I1122" s="34"/>
      <c r="J1122" s="35" t="b">
        <v>0</v>
      </c>
      <c r="K1122" s="30"/>
    </row>
    <row r="1123" hidden="1">
      <c r="A1123" s="29"/>
      <c r="B1123" s="30"/>
      <c r="C1123" s="30"/>
      <c r="D1123" s="30"/>
      <c r="E1123" s="31"/>
      <c r="F1123" s="32"/>
      <c r="G1123" s="36"/>
      <c r="H1123" s="29"/>
      <c r="I1123" s="34"/>
      <c r="J1123" s="35" t="b">
        <v>0</v>
      </c>
      <c r="K1123" s="30"/>
    </row>
    <row r="1124" hidden="1">
      <c r="A1124" s="29"/>
      <c r="B1124" s="30"/>
      <c r="C1124" s="30"/>
      <c r="D1124" s="30"/>
      <c r="E1124" s="31"/>
      <c r="F1124" s="32"/>
      <c r="G1124" s="36"/>
      <c r="H1124" s="29"/>
      <c r="I1124" s="34"/>
      <c r="J1124" s="35" t="b">
        <v>0</v>
      </c>
      <c r="K1124" s="30"/>
    </row>
    <row r="1125" hidden="1">
      <c r="A1125" s="29"/>
      <c r="B1125" s="30"/>
      <c r="C1125" s="30"/>
      <c r="D1125" s="30"/>
      <c r="E1125" s="31"/>
      <c r="F1125" s="32"/>
      <c r="G1125" s="36"/>
      <c r="H1125" s="29"/>
      <c r="I1125" s="34"/>
      <c r="J1125" s="35" t="b">
        <v>0</v>
      </c>
      <c r="K1125" s="30"/>
    </row>
    <row r="1126" hidden="1">
      <c r="A1126" s="29"/>
      <c r="B1126" s="30"/>
      <c r="C1126" s="30"/>
      <c r="D1126" s="30"/>
      <c r="E1126" s="31"/>
      <c r="F1126" s="32"/>
      <c r="G1126" s="36"/>
      <c r="H1126" s="29"/>
      <c r="I1126" s="34"/>
      <c r="J1126" s="35" t="b">
        <v>0</v>
      </c>
      <c r="K1126" s="30"/>
    </row>
    <row r="1127" hidden="1">
      <c r="A1127" s="29"/>
      <c r="B1127" s="30"/>
      <c r="C1127" s="30"/>
      <c r="D1127" s="30"/>
      <c r="E1127" s="31"/>
      <c r="F1127" s="32"/>
      <c r="G1127" s="36"/>
      <c r="H1127" s="29"/>
      <c r="I1127" s="34"/>
      <c r="J1127" s="35" t="b">
        <v>0</v>
      </c>
      <c r="K1127" s="30"/>
    </row>
    <row r="1128" hidden="1">
      <c r="A1128" s="29"/>
      <c r="B1128" s="30"/>
      <c r="C1128" s="30"/>
      <c r="D1128" s="30"/>
      <c r="E1128" s="31"/>
      <c r="F1128" s="32"/>
      <c r="G1128" s="36"/>
      <c r="H1128" s="29"/>
      <c r="I1128" s="34"/>
      <c r="J1128" s="35" t="b">
        <v>0</v>
      </c>
      <c r="K1128" s="30"/>
    </row>
    <row r="1129" hidden="1">
      <c r="A1129" s="29"/>
      <c r="B1129" s="30"/>
      <c r="C1129" s="30"/>
      <c r="D1129" s="30"/>
      <c r="E1129" s="31"/>
      <c r="F1129" s="32"/>
      <c r="G1129" s="36"/>
      <c r="H1129" s="29"/>
      <c r="I1129" s="34"/>
      <c r="J1129" s="35" t="b">
        <v>0</v>
      </c>
      <c r="K1129" s="30"/>
    </row>
    <row r="1130" hidden="1">
      <c r="A1130" s="29"/>
      <c r="B1130" s="30"/>
      <c r="C1130" s="30"/>
      <c r="D1130" s="30"/>
      <c r="E1130" s="31"/>
      <c r="F1130" s="32"/>
      <c r="G1130" s="36"/>
      <c r="H1130" s="29"/>
      <c r="I1130" s="34"/>
      <c r="J1130" s="35" t="b">
        <v>0</v>
      </c>
      <c r="K1130" s="30"/>
    </row>
    <row r="1131" hidden="1">
      <c r="A1131" s="29"/>
      <c r="B1131" s="30"/>
      <c r="C1131" s="30"/>
      <c r="D1131" s="30"/>
      <c r="E1131" s="31"/>
      <c r="F1131" s="32"/>
      <c r="G1131" s="36"/>
      <c r="H1131" s="29"/>
      <c r="I1131" s="34"/>
      <c r="J1131" s="35" t="b">
        <v>0</v>
      </c>
      <c r="K1131" s="30"/>
    </row>
    <row r="1132" hidden="1">
      <c r="A1132" s="29"/>
      <c r="B1132" s="30"/>
      <c r="C1132" s="30"/>
      <c r="D1132" s="30"/>
      <c r="E1132" s="31"/>
      <c r="F1132" s="32"/>
      <c r="G1132" s="36"/>
      <c r="H1132" s="29"/>
      <c r="I1132" s="34"/>
      <c r="J1132" s="35" t="b">
        <v>0</v>
      </c>
      <c r="K1132" s="30"/>
    </row>
    <row r="1133" hidden="1">
      <c r="A1133" s="29"/>
      <c r="B1133" s="30"/>
      <c r="C1133" s="30"/>
      <c r="D1133" s="30"/>
      <c r="E1133" s="31"/>
      <c r="F1133" s="32"/>
      <c r="G1133" s="36"/>
      <c r="H1133" s="29"/>
      <c r="I1133" s="34"/>
      <c r="J1133" s="35" t="b">
        <v>0</v>
      </c>
      <c r="K1133" s="30"/>
    </row>
    <row r="1134" hidden="1">
      <c r="A1134" s="29"/>
      <c r="B1134" s="30"/>
      <c r="C1134" s="30"/>
      <c r="D1134" s="30"/>
      <c r="E1134" s="31"/>
      <c r="F1134" s="32"/>
      <c r="G1134" s="36"/>
      <c r="H1134" s="29"/>
      <c r="I1134" s="34"/>
      <c r="J1134" s="35" t="b">
        <v>0</v>
      </c>
      <c r="K1134" s="30"/>
    </row>
    <row r="1135" hidden="1">
      <c r="A1135" s="29"/>
      <c r="B1135" s="30"/>
      <c r="C1135" s="30"/>
      <c r="D1135" s="30"/>
      <c r="E1135" s="31"/>
      <c r="F1135" s="32"/>
      <c r="G1135" s="36"/>
      <c r="H1135" s="29"/>
      <c r="I1135" s="34"/>
      <c r="J1135" s="35" t="b">
        <v>0</v>
      </c>
      <c r="K1135" s="30"/>
    </row>
    <row r="1136" hidden="1">
      <c r="A1136" s="29"/>
      <c r="B1136" s="30"/>
      <c r="C1136" s="30"/>
      <c r="D1136" s="30"/>
      <c r="E1136" s="31"/>
      <c r="F1136" s="32"/>
      <c r="G1136" s="36"/>
      <c r="H1136" s="29"/>
      <c r="I1136" s="34"/>
      <c r="J1136" s="35" t="b">
        <v>0</v>
      </c>
      <c r="K1136" s="30"/>
    </row>
    <row r="1137" hidden="1">
      <c r="A1137" s="29"/>
      <c r="B1137" s="30"/>
      <c r="C1137" s="30"/>
      <c r="D1137" s="30"/>
      <c r="E1137" s="31"/>
      <c r="F1137" s="32"/>
      <c r="G1137" s="36"/>
      <c r="H1137" s="29"/>
      <c r="I1137" s="34"/>
      <c r="J1137" s="35" t="b">
        <v>0</v>
      </c>
      <c r="K1137" s="30"/>
    </row>
    <row r="1138" hidden="1">
      <c r="A1138" s="29"/>
      <c r="B1138" s="30"/>
      <c r="C1138" s="30"/>
      <c r="D1138" s="30"/>
      <c r="E1138" s="31"/>
      <c r="F1138" s="32"/>
      <c r="G1138" s="36"/>
      <c r="H1138" s="29"/>
      <c r="I1138" s="34"/>
      <c r="J1138" s="35" t="b">
        <v>0</v>
      </c>
      <c r="K1138" s="30"/>
    </row>
    <row r="1139" hidden="1">
      <c r="A1139" s="29"/>
      <c r="B1139" s="30"/>
      <c r="C1139" s="30"/>
      <c r="D1139" s="30"/>
      <c r="E1139" s="31"/>
      <c r="F1139" s="32"/>
      <c r="G1139" s="36"/>
      <c r="H1139" s="29"/>
      <c r="I1139" s="34"/>
      <c r="J1139" s="35" t="b">
        <v>0</v>
      </c>
      <c r="K1139" s="30"/>
    </row>
    <row r="1140" hidden="1">
      <c r="A1140" s="29"/>
      <c r="B1140" s="30"/>
      <c r="C1140" s="30"/>
      <c r="D1140" s="30"/>
      <c r="E1140" s="31"/>
      <c r="F1140" s="32"/>
      <c r="G1140" s="36"/>
      <c r="H1140" s="29"/>
      <c r="I1140" s="34"/>
      <c r="J1140" s="35" t="b">
        <v>0</v>
      </c>
      <c r="K1140" s="30"/>
    </row>
    <row r="1141" hidden="1">
      <c r="A1141" s="29"/>
      <c r="B1141" s="30"/>
      <c r="C1141" s="30"/>
      <c r="D1141" s="30"/>
      <c r="E1141" s="31"/>
      <c r="F1141" s="32"/>
      <c r="G1141" s="36"/>
      <c r="H1141" s="29"/>
      <c r="I1141" s="34"/>
      <c r="J1141" s="35" t="b">
        <v>0</v>
      </c>
      <c r="K1141" s="30"/>
    </row>
    <row r="1142" hidden="1">
      <c r="A1142" s="29"/>
      <c r="B1142" s="30"/>
      <c r="C1142" s="30"/>
      <c r="D1142" s="30"/>
      <c r="E1142" s="31"/>
      <c r="F1142" s="32"/>
      <c r="G1142" s="36"/>
      <c r="H1142" s="29"/>
      <c r="I1142" s="34"/>
      <c r="J1142" s="35" t="b">
        <v>0</v>
      </c>
      <c r="K1142" s="30"/>
    </row>
    <row r="1143" hidden="1">
      <c r="A1143" s="29"/>
      <c r="B1143" s="30"/>
      <c r="C1143" s="30"/>
      <c r="D1143" s="30"/>
      <c r="E1143" s="31"/>
      <c r="F1143" s="32"/>
      <c r="G1143" s="36"/>
      <c r="H1143" s="29"/>
      <c r="I1143" s="34"/>
      <c r="J1143" s="35" t="b">
        <v>0</v>
      </c>
      <c r="K1143" s="30"/>
    </row>
    <row r="1144" hidden="1">
      <c r="A1144" s="29"/>
      <c r="B1144" s="30"/>
      <c r="C1144" s="30"/>
      <c r="D1144" s="30"/>
      <c r="E1144" s="31"/>
      <c r="F1144" s="32"/>
      <c r="G1144" s="36"/>
      <c r="H1144" s="29"/>
      <c r="I1144" s="34"/>
      <c r="J1144" s="35" t="b">
        <v>0</v>
      </c>
      <c r="K1144" s="30"/>
    </row>
    <row r="1145" hidden="1">
      <c r="A1145" s="29"/>
      <c r="B1145" s="30"/>
      <c r="C1145" s="30"/>
      <c r="D1145" s="30"/>
      <c r="E1145" s="31"/>
      <c r="F1145" s="32"/>
      <c r="G1145" s="36"/>
      <c r="H1145" s="29"/>
      <c r="I1145" s="34"/>
      <c r="J1145" s="35" t="b">
        <v>0</v>
      </c>
      <c r="K1145" s="30"/>
    </row>
    <row r="1146" hidden="1">
      <c r="A1146" s="29"/>
      <c r="B1146" s="30"/>
      <c r="C1146" s="30"/>
      <c r="D1146" s="30"/>
      <c r="E1146" s="31"/>
      <c r="F1146" s="32"/>
      <c r="G1146" s="36"/>
      <c r="H1146" s="29"/>
      <c r="I1146" s="34"/>
      <c r="J1146" s="35" t="b">
        <v>0</v>
      </c>
      <c r="K1146" s="30"/>
    </row>
    <row r="1147" hidden="1">
      <c r="A1147" s="29"/>
      <c r="B1147" s="30"/>
      <c r="C1147" s="30"/>
      <c r="D1147" s="30"/>
      <c r="E1147" s="31"/>
      <c r="F1147" s="32"/>
      <c r="G1147" s="36"/>
      <c r="H1147" s="29"/>
      <c r="I1147" s="34"/>
      <c r="J1147" s="35" t="b">
        <v>0</v>
      </c>
      <c r="K1147" s="30"/>
    </row>
    <row r="1148" hidden="1">
      <c r="A1148" s="29"/>
      <c r="B1148" s="30"/>
      <c r="C1148" s="30"/>
      <c r="D1148" s="30"/>
      <c r="E1148" s="31"/>
      <c r="F1148" s="32"/>
      <c r="G1148" s="36"/>
      <c r="H1148" s="29"/>
      <c r="I1148" s="34"/>
      <c r="J1148" s="35" t="b">
        <v>0</v>
      </c>
      <c r="K1148" s="30"/>
    </row>
    <row r="1149" hidden="1">
      <c r="A1149" s="29"/>
      <c r="B1149" s="30"/>
      <c r="C1149" s="30"/>
      <c r="D1149" s="30"/>
      <c r="E1149" s="31"/>
      <c r="F1149" s="32"/>
      <c r="G1149" s="36"/>
      <c r="H1149" s="29"/>
      <c r="I1149" s="34"/>
      <c r="J1149" s="35" t="b">
        <v>0</v>
      </c>
      <c r="K1149" s="30"/>
    </row>
    <row r="1150" hidden="1">
      <c r="A1150" s="29"/>
      <c r="B1150" s="30"/>
      <c r="C1150" s="30"/>
      <c r="D1150" s="30"/>
      <c r="E1150" s="31"/>
      <c r="F1150" s="32"/>
      <c r="G1150" s="36"/>
      <c r="H1150" s="29"/>
      <c r="I1150" s="34"/>
      <c r="J1150" s="35" t="b">
        <v>0</v>
      </c>
      <c r="K1150" s="30"/>
    </row>
    <row r="1151" hidden="1">
      <c r="A1151" s="29"/>
      <c r="B1151" s="30"/>
      <c r="C1151" s="30"/>
      <c r="D1151" s="30"/>
      <c r="E1151" s="31"/>
      <c r="F1151" s="32"/>
      <c r="G1151" s="36"/>
      <c r="H1151" s="29"/>
      <c r="I1151" s="34"/>
      <c r="J1151" s="35" t="b">
        <v>0</v>
      </c>
      <c r="K1151" s="30"/>
    </row>
    <row r="1152" hidden="1">
      <c r="A1152" s="29"/>
      <c r="B1152" s="30"/>
      <c r="C1152" s="30"/>
      <c r="D1152" s="30"/>
      <c r="E1152" s="31"/>
      <c r="F1152" s="32"/>
      <c r="G1152" s="36"/>
      <c r="H1152" s="29"/>
      <c r="I1152" s="34"/>
      <c r="J1152" s="35" t="b">
        <v>0</v>
      </c>
      <c r="K1152" s="30"/>
    </row>
    <row r="1153" hidden="1">
      <c r="A1153" s="29"/>
      <c r="B1153" s="30"/>
      <c r="C1153" s="30"/>
      <c r="D1153" s="30"/>
      <c r="E1153" s="31"/>
      <c r="F1153" s="32"/>
      <c r="G1153" s="36"/>
      <c r="H1153" s="29"/>
      <c r="I1153" s="34"/>
      <c r="J1153" s="35" t="b">
        <v>0</v>
      </c>
      <c r="K1153" s="30"/>
    </row>
    <row r="1154" hidden="1">
      <c r="A1154" s="29"/>
      <c r="B1154" s="30"/>
      <c r="C1154" s="30"/>
      <c r="D1154" s="30"/>
      <c r="E1154" s="31"/>
      <c r="F1154" s="32"/>
      <c r="G1154" s="36"/>
      <c r="H1154" s="29"/>
      <c r="I1154" s="34"/>
      <c r="J1154" s="35" t="b">
        <v>0</v>
      </c>
      <c r="K1154" s="30"/>
    </row>
    <row r="1155" hidden="1">
      <c r="A1155" s="29"/>
      <c r="B1155" s="30"/>
      <c r="C1155" s="30"/>
      <c r="D1155" s="30"/>
      <c r="E1155" s="31"/>
      <c r="F1155" s="32"/>
      <c r="G1155" s="36"/>
      <c r="H1155" s="29"/>
      <c r="I1155" s="34"/>
      <c r="J1155" s="35" t="b">
        <v>0</v>
      </c>
      <c r="K1155" s="30"/>
    </row>
    <row r="1156" hidden="1">
      <c r="A1156" s="29"/>
      <c r="B1156" s="30"/>
      <c r="C1156" s="30"/>
      <c r="D1156" s="30"/>
      <c r="E1156" s="31"/>
      <c r="F1156" s="32"/>
      <c r="G1156" s="36"/>
      <c r="H1156" s="29"/>
      <c r="I1156" s="34"/>
      <c r="J1156" s="35" t="b">
        <v>0</v>
      </c>
      <c r="K1156" s="30"/>
    </row>
    <row r="1157" hidden="1">
      <c r="A1157" s="29"/>
      <c r="B1157" s="30"/>
      <c r="C1157" s="30"/>
      <c r="D1157" s="30"/>
      <c r="E1157" s="31"/>
      <c r="F1157" s="32"/>
      <c r="G1157" s="36"/>
      <c r="H1157" s="29"/>
      <c r="I1157" s="34"/>
      <c r="J1157" s="35" t="b">
        <v>0</v>
      </c>
      <c r="K1157" s="30"/>
    </row>
    <row r="1158" hidden="1">
      <c r="A1158" s="29"/>
      <c r="B1158" s="30"/>
      <c r="C1158" s="30"/>
      <c r="D1158" s="30"/>
      <c r="E1158" s="31"/>
      <c r="F1158" s="32"/>
      <c r="G1158" s="36"/>
      <c r="H1158" s="29"/>
      <c r="I1158" s="34"/>
      <c r="J1158" s="35" t="b">
        <v>0</v>
      </c>
      <c r="K1158" s="30"/>
    </row>
    <row r="1159" hidden="1">
      <c r="A1159" s="29"/>
      <c r="B1159" s="30"/>
      <c r="C1159" s="30"/>
      <c r="D1159" s="30"/>
      <c r="E1159" s="31"/>
      <c r="F1159" s="32"/>
      <c r="G1159" s="36"/>
      <c r="H1159" s="29"/>
      <c r="I1159" s="34"/>
      <c r="J1159" s="35" t="b">
        <v>0</v>
      </c>
      <c r="K1159" s="30"/>
    </row>
    <row r="1160" hidden="1">
      <c r="A1160" s="29"/>
      <c r="B1160" s="30"/>
      <c r="C1160" s="30"/>
      <c r="D1160" s="30"/>
      <c r="E1160" s="31"/>
      <c r="F1160" s="32"/>
      <c r="G1160" s="36"/>
      <c r="H1160" s="29"/>
      <c r="I1160" s="34"/>
      <c r="J1160" s="35" t="b">
        <v>0</v>
      </c>
      <c r="K1160" s="30"/>
    </row>
    <row r="1161" hidden="1">
      <c r="A1161" s="29"/>
      <c r="B1161" s="30"/>
      <c r="C1161" s="30"/>
      <c r="D1161" s="30"/>
      <c r="E1161" s="31"/>
      <c r="F1161" s="32"/>
      <c r="G1161" s="36"/>
      <c r="H1161" s="29"/>
      <c r="I1161" s="34"/>
      <c r="J1161" s="35" t="b">
        <v>0</v>
      </c>
      <c r="K1161" s="30"/>
    </row>
    <row r="1162" hidden="1">
      <c r="A1162" s="29"/>
      <c r="B1162" s="30"/>
      <c r="C1162" s="30"/>
      <c r="D1162" s="30"/>
      <c r="E1162" s="31"/>
      <c r="F1162" s="32"/>
      <c r="G1162" s="36"/>
      <c r="H1162" s="29"/>
      <c r="I1162" s="34"/>
      <c r="J1162" s="35" t="b">
        <v>0</v>
      </c>
      <c r="K1162" s="30"/>
    </row>
    <row r="1163" hidden="1">
      <c r="A1163" s="29"/>
      <c r="B1163" s="30"/>
      <c r="C1163" s="30"/>
      <c r="D1163" s="30"/>
      <c r="E1163" s="31"/>
      <c r="F1163" s="32"/>
      <c r="G1163" s="36"/>
      <c r="H1163" s="29"/>
      <c r="I1163" s="34"/>
      <c r="J1163" s="35" t="b">
        <v>0</v>
      </c>
      <c r="K1163" s="30"/>
    </row>
    <row r="1164" hidden="1">
      <c r="A1164" s="29"/>
      <c r="B1164" s="30"/>
      <c r="C1164" s="30"/>
      <c r="D1164" s="30"/>
      <c r="E1164" s="31"/>
      <c r="F1164" s="32"/>
      <c r="G1164" s="36"/>
      <c r="H1164" s="29"/>
      <c r="I1164" s="34"/>
      <c r="J1164" s="35" t="b">
        <v>0</v>
      </c>
      <c r="K1164" s="30"/>
    </row>
    <row r="1165" hidden="1">
      <c r="A1165" s="29"/>
      <c r="B1165" s="30"/>
      <c r="C1165" s="30"/>
      <c r="D1165" s="30"/>
      <c r="E1165" s="31"/>
      <c r="F1165" s="32"/>
      <c r="G1165" s="36"/>
      <c r="H1165" s="29"/>
      <c r="I1165" s="34"/>
      <c r="J1165" s="35" t="b">
        <v>0</v>
      </c>
      <c r="K1165" s="30"/>
    </row>
    <row r="1166" hidden="1">
      <c r="A1166" s="29"/>
      <c r="B1166" s="30"/>
      <c r="C1166" s="30"/>
      <c r="D1166" s="30"/>
      <c r="E1166" s="31"/>
      <c r="F1166" s="32"/>
      <c r="G1166" s="36"/>
      <c r="H1166" s="29"/>
      <c r="I1166" s="34"/>
      <c r="J1166" s="35" t="b">
        <v>0</v>
      </c>
      <c r="K1166" s="30"/>
    </row>
    <row r="1167" hidden="1">
      <c r="A1167" s="29"/>
      <c r="B1167" s="30"/>
      <c r="C1167" s="30"/>
      <c r="D1167" s="30"/>
      <c r="E1167" s="31"/>
      <c r="F1167" s="32"/>
      <c r="G1167" s="36"/>
      <c r="H1167" s="29"/>
      <c r="I1167" s="34"/>
      <c r="J1167" s="35" t="b">
        <v>0</v>
      </c>
      <c r="K1167" s="30"/>
    </row>
    <row r="1168" hidden="1">
      <c r="A1168" s="29"/>
      <c r="B1168" s="30"/>
      <c r="C1168" s="30"/>
      <c r="D1168" s="30"/>
      <c r="E1168" s="31"/>
      <c r="F1168" s="32"/>
      <c r="G1168" s="36"/>
      <c r="H1168" s="29"/>
      <c r="I1168" s="34"/>
      <c r="J1168" s="35" t="b">
        <v>0</v>
      </c>
      <c r="K1168" s="30"/>
    </row>
    <row r="1169" hidden="1">
      <c r="A1169" s="29"/>
      <c r="B1169" s="30"/>
      <c r="C1169" s="30"/>
      <c r="D1169" s="30"/>
      <c r="E1169" s="31"/>
      <c r="F1169" s="32"/>
      <c r="G1169" s="36"/>
      <c r="H1169" s="29"/>
      <c r="I1169" s="34"/>
      <c r="J1169" s="35" t="b">
        <v>0</v>
      </c>
      <c r="K1169" s="30"/>
    </row>
    <row r="1170" hidden="1">
      <c r="A1170" s="29"/>
      <c r="B1170" s="30"/>
      <c r="C1170" s="30"/>
      <c r="D1170" s="30"/>
      <c r="E1170" s="31"/>
      <c r="F1170" s="32"/>
      <c r="G1170" s="36"/>
      <c r="H1170" s="29"/>
      <c r="I1170" s="34"/>
      <c r="J1170" s="35" t="b">
        <v>0</v>
      </c>
      <c r="K1170" s="30"/>
    </row>
    <row r="1171" hidden="1">
      <c r="A1171" s="29"/>
      <c r="B1171" s="30"/>
      <c r="C1171" s="30"/>
      <c r="D1171" s="30"/>
      <c r="E1171" s="31"/>
      <c r="F1171" s="32"/>
      <c r="G1171" s="36"/>
      <c r="H1171" s="29"/>
      <c r="I1171" s="34"/>
      <c r="J1171" s="35" t="b">
        <v>0</v>
      </c>
      <c r="K1171" s="30"/>
    </row>
    <row r="1172" hidden="1">
      <c r="A1172" s="29"/>
      <c r="B1172" s="30"/>
      <c r="C1172" s="30"/>
      <c r="D1172" s="30"/>
      <c r="E1172" s="31"/>
      <c r="F1172" s="32"/>
      <c r="G1172" s="36"/>
      <c r="H1172" s="29"/>
      <c r="I1172" s="34"/>
      <c r="J1172" s="35" t="b">
        <v>0</v>
      </c>
      <c r="K1172" s="30"/>
    </row>
    <row r="1173" hidden="1">
      <c r="A1173" s="29"/>
      <c r="B1173" s="30"/>
      <c r="C1173" s="30"/>
      <c r="D1173" s="30"/>
      <c r="E1173" s="31"/>
      <c r="F1173" s="32"/>
      <c r="G1173" s="36"/>
      <c r="H1173" s="29"/>
      <c r="I1173" s="34"/>
      <c r="J1173" s="35" t="b">
        <v>0</v>
      </c>
      <c r="K1173" s="30"/>
    </row>
    <row r="1174" hidden="1">
      <c r="A1174" s="29"/>
      <c r="B1174" s="30"/>
      <c r="C1174" s="30"/>
      <c r="D1174" s="30"/>
      <c r="E1174" s="31"/>
      <c r="F1174" s="32"/>
      <c r="G1174" s="36"/>
      <c r="H1174" s="29"/>
      <c r="I1174" s="34"/>
      <c r="J1174" s="35" t="b">
        <v>0</v>
      </c>
      <c r="K1174" s="30"/>
    </row>
    <row r="1175" hidden="1">
      <c r="A1175" s="29"/>
      <c r="B1175" s="30"/>
      <c r="C1175" s="30"/>
      <c r="D1175" s="30"/>
      <c r="E1175" s="31"/>
      <c r="F1175" s="32"/>
      <c r="G1175" s="36"/>
      <c r="H1175" s="29"/>
      <c r="I1175" s="34"/>
      <c r="J1175" s="35" t="b">
        <v>0</v>
      </c>
      <c r="K1175" s="30"/>
    </row>
    <row r="1176" hidden="1">
      <c r="A1176" s="29"/>
      <c r="B1176" s="30"/>
      <c r="C1176" s="30"/>
      <c r="D1176" s="30"/>
      <c r="E1176" s="31"/>
      <c r="F1176" s="32"/>
      <c r="G1176" s="36"/>
      <c r="H1176" s="29"/>
      <c r="I1176" s="34"/>
      <c r="J1176" s="35" t="b">
        <v>0</v>
      </c>
      <c r="K1176" s="30"/>
    </row>
    <row r="1177" hidden="1">
      <c r="A1177" s="29"/>
      <c r="B1177" s="30"/>
      <c r="C1177" s="30"/>
      <c r="D1177" s="30"/>
      <c r="E1177" s="31"/>
      <c r="F1177" s="32"/>
      <c r="G1177" s="36"/>
      <c r="H1177" s="29"/>
      <c r="I1177" s="34"/>
      <c r="J1177" s="35" t="b">
        <v>0</v>
      </c>
      <c r="K1177" s="30"/>
    </row>
    <row r="1178" hidden="1">
      <c r="A1178" s="29"/>
      <c r="B1178" s="30"/>
      <c r="C1178" s="30"/>
      <c r="D1178" s="30"/>
      <c r="E1178" s="31"/>
      <c r="F1178" s="32"/>
      <c r="G1178" s="36"/>
      <c r="H1178" s="29"/>
      <c r="I1178" s="34"/>
      <c r="J1178" s="35" t="b">
        <v>0</v>
      </c>
      <c r="K1178" s="30"/>
    </row>
    <row r="1179" hidden="1">
      <c r="A1179" s="29"/>
      <c r="B1179" s="30"/>
      <c r="C1179" s="30"/>
      <c r="D1179" s="30"/>
      <c r="E1179" s="31"/>
      <c r="F1179" s="32"/>
      <c r="G1179" s="36"/>
      <c r="H1179" s="29"/>
      <c r="I1179" s="34"/>
      <c r="J1179" s="35" t="b">
        <v>0</v>
      </c>
      <c r="K1179" s="30"/>
    </row>
    <row r="1180" hidden="1">
      <c r="A1180" s="29"/>
      <c r="B1180" s="30"/>
      <c r="C1180" s="30"/>
      <c r="D1180" s="30"/>
      <c r="E1180" s="31"/>
      <c r="F1180" s="32"/>
      <c r="G1180" s="36"/>
      <c r="H1180" s="29"/>
      <c r="I1180" s="34"/>
      <c r="J1180" s="35" t="b">
        <v>0</v>
      </c>
      <c r="K1180" s="30"/>
    </row>
    <row r="1181" hidden="1">
      <c r="A1181" s="29"/>
      <c r="B1181" s="30"/>
      <c r="C1181" s="30"/>
      <c r="D1181" s="30"/>
      <c r="E1181" s="31"/>
      <c r="F1181" s="32"/>
      <c r="G1181" s="36"/>
      <c r="H1181" s="29"/>
      <c r="I1181" s="34"/>
      <c r="J1181" s="35" t="b">
        <v>0</v>
      </c>
      <c r="K1181" s="30"/>
    </row>
    <row r="1182" hidden="1">
      <c r="A1182" s="29"/>
      <c r="B1182" s="30"/>
      <c r="C1182" s="30"/>
      <c r="D1182" s="30"/>
      <c r="E1182" s="31"/>
      <c r="F1182" s="32"/>
      <c r="G1182" s="36"/>
      <c r="H1182" s="29"/>
      <c r="I1182" s="34"/>
      <c r="J1182" s="35" t="b">
        <v>0</v>
      </c>
      <c r="K1182" s="30"/>
    </row>
    <row r="1183" hidden="1">
      <c r="A1183" s="29"/>
      <c r="B1183" s="30"/>
      <c r="C1183" s="30"/>
      <c r="D1183" s="30"/>
      <c r="E1183" s="31"/>
      <c r="F1183" s="32"/>
      <c r="G1183" s="36"/>
      <c r="H1183" s="29"/>
      <c r="I1183" s="34"/>
      <c r="J1183" s="35" t="b">
        <v>0</v>
      </c>
      <c r="K1183" s="30"/>
    </row>
    <row r="1184" hidden="1">
      <c r="A1184" s="29"/>
      <c r="B1184" s="30"/>
      <c r="C1184" s="30"/>
      <c r="D1184" s="30"/>
      <c r="E1184" s="31"/>
      <c r="F1184" s="32"/>
      <c r="G1184" s="36"/>
      <c r="H1184" s="29"/>
      <c r="I1184" s="34"/>
      <c r="J1184" s="35" t="b">
        <v>0</v>
      </c>
      <c r="K1184" s="30"/>
    </row>
    <row r="1185" hidden="1">
      <c r="A1185" s="29"/>
      <c r="B1185" s="30"/>
      <c r="C1185" s="30"/>
      <c r="D1185" s="30"/>
      <c r="E1185" s="31"/>
      <c r="F1185" s="32"/>
      <c r="G1185" s="36"/>
      <c r="H1185" s="29"/>
      <c r="I1185" s="34"/>
      <c r="J1185" s="35" t="b">
        <v>0</v>
      </c>
      <c r="K1185" s="30"/>
    </row>
    <row r="1186" hidden="1">
      <c r="A1186" s="29"/>
      <c r="B1186" s="30"/>
      <c r="C1186" s="30"/>
      <c r="D1186" s="30"/>
      <c r="E1186" s="31"/>
      <c r="F1186" s="32"/>
      <c r="G1186" s="36"/>
      <c r="H1186" s="29"/>
      <c r="I1186" s="34"/>
      <c r="J1186" s="35" t="b">
        <v>0</v>
      </c>
      <c r="K1186" s="30"/>
    </row>
    <row r="1187" hidden="1">
      <c r="A1187" s="29"/>
      <c r="B1187" s="30"/>
      <c r="C1187" s="30"/>
      <c r="D1187" s="30"/>
      <c r="E1187" s="31"/>
      <c r="F1187" s="32"/>
      <c r="G1187" s="36"/>
      <c r="H1187" s="29"/>
      <c r="I1187" s="34"/>
      <c r="J1187" s="35" t="b">
        <v>0</v>
      </c>
      <c r="K1187" s="30"/>
    </row>
    <row r="1188" hidden="1">
      <c r="A1188" s="29"/>
      <c r="B1188" s="30"/>
      <c r="C1188" s="30"/>
      <c r="D1188" s="30"/>
      <c r="E1188" s="31"/>
      <c r="F1188" s="32"/>
      <c r="G1188" s="36"/>
      <c r="H1188" s="29"/>
      <c r="I1188" s="34"/>
      <c r="J1188" s="35" t="b">
        <v>0</v>
      </c>
      <c r="K1188" s="30"/>
    </row>
    <row r="1189" hidden="1">
      <c r="A1189" s="29"/>
      <c r="B1189" s="30"/>
      <c r="C1189" s="30"/>
      <c r="D1189" s="30"/>
      <c r="E1189" s="31"/>
      <c r="F1189" s="32"/>
      <c r="G1189" s="36"/>
      <c r="H1189" s="29"/>
      <c r="I1189" s="34"/>
      <c r="J1189" s="35" t="b">
        <v>0</v>
      </c>
      <c r="K1189" s="30"/>
    </row>
    <row r="1190" hidden="1">
      <c r="A1190" s="29"/>
      <c r="B1190" s="30"/>
      <c r="C1190" s="30"/>
      <c r="D1190" s="30"/>
      <c r="E1190" s="31"/>
      <c r="F1190" s="32"/>
      <c r="G1190" s="36"/>
      <c r="H1190" s="29"/>
      <c r="I1190" s="34"/>
      <c r="J1190" s="35" t="b">
        <v>0</v>
      </c>
      <c r="K1190" s="30"/>
    </row>
    <row r="1191" hidden="1">
      <c r="A1191" s="29"/>
      <c r="B1191" s="30"/>
      <c r="C1191" s="30"/>
      <c r="D1191" s="30"/>
      <c r="E1191" s="31"/>
      <c r="F1191" s="32"/>
      <c r="G1191" s="36"/>
      <c r="H1191" s="29"/>
      <c r="I1191" s="34"/>
      <c r="J1191" s="35" t="b">
        <v>0</v>
      </c>
      <c r="K1191" s="30"/>
    </row>
    <row r="1192" hidden="1">
      <c r="A1192" s="29"/>
      <c r="B1192" s="30"/>
      <c r="C1192" s="30"/>
      <c r="D1192" s="30"/>
      <c r="E1192" s="31"/>
      <c r="F1192" s="32"/>
      <c r="G1192" s="36"/>
      <c r="H1192" s="29"/>
      <c r="I1192" s="34"/>
      <c r="J1192" s="35" t="b">
        <v>0</v>
      </c>
      <c r="K1192" s="30"/>
    </row>
    <row r="1193" hidden="1">
      <c r="A1193" s="29"/>
      <c r="B1193" s="30"/>
      <c r="C1193" s="30"/>
      <c r="D1193" s="30"/>
      <c r="E1193" s="31"/>
      <c r="F1193" s="32"/>
      <c r="G1193" s="36"/>
      <c r="H1193" s="29"/>
      <c r="I1193" s="34"/>
      <c r="J1193" s="35" t="b">
        <v>0</v>
      </c>
      <c r="K1193" s="30"/>
    </row>
    <row r="1194" hidden="1">
      <c r="A1194" s="29"/>
      <c r="B1194" s="30"/>
      <c r="C1194" s="30"/>
      <c r="D1194" s="30"/>
      <c r="E1194" s="31"/>
      <c r="F1194" s="32"/>
      <c r="G1194" s="36"/>
      <c r="H1194" s="29"/>
      <c r="I1194" s="34"/>
      <c r="J1194" s="35" t="b">
        <v>0</v>
      </c>
      <c r="K1194" s="30"/>
    </row>
    <row r="1195" hidden="1">
      <c r="A1195" s="29"/>
      <c r="B1195" s="30"/>
      <c r="C1195" s="30"/>
      <c r="D1195" s="30"/>
      <c r="E1195" s="31"/>
      <c r="F1195" s="32"/>
      <c r="G1195" s="36"/>
      <c r="H1195" s="29"/>
      <c r="I1195" s="34"/>
      <c r="J1195" s="35" t="b">
        <v>0</v>
      </c>
      <c r="K1195" s="30"/>
    </row>
    <row r="1196" hidden="1">
      <c r="A1196" s="29"/>
      <c r="B1196" s="30"/>
      <c r="C1196" s="30"/>
      <c r="D1196" s="30"/>
      <c r="E1196" s="31"/>
      <c r="F1196" s="32"/>
      <c r="G1196" s="36"/>
      <c r="H1196" s="29"/>
      <c r="I1196" s="34"/>
      <c r="J1196" s="35" t="b">
        <v>0</v>
      </c>
      <c r="K1196" s="30"/>
    </row>
    <row r="1197" hidden="1">
      <c r="A1197" s="29"/>
      <c r="B1197" s="30"/>
      <c r="C1197" s="30"/>
      <c r="D1197" s="30"/>
      <c r="E1197" s="31"/>
      <c r="F1197" s="32"/>
      <c r="G1197" s="36"/>
      <c r="H1197" s="29"/>
      <c r="I1197" s="34"/>
      <c r="J1197" s="35" t="b">
        <v>0</v>
      </c>
      <c r="K1197" s="30"/>
    </row>
    <row r="1198" hidden="1">
      <c r="A1198" s="29"/>
      <c r="B1198" s="30"/>
      <c r="C1198" s="30"/>
      <c r="D1198" s="30"/>
      <c r="E1198" s="31"/>
      <c r="F1198" s="32"/>
      <c r="G1198" s="36"/>
      <c r="H1198" s="29"/>
      <c r="I1198" s="34"/>
      <c r="J1198" s="35" t="b">
        <v>0</v>
      </c>
      <c r="K1198" s="30"/>
    </row>
    <row r="1199" hidden="1">
      <c r="A1199" s="29"/>
      <c r="B1199" s="30"/>
      <c r="C1199" s="30"/>
      <c r="D1199" s="30"/>
      <c r="E1199" s="31"/>
      <c r="F1199" s="32"/>
      <c r="G1199" s="36"/>
      <c r="H1199" s="29"/>
      <c r="I1199" s="34"/>
      <c r="J1199" s="35" t="b">
        <v>0</v>
      </c>
      <c r="K1199" s="30"/>
    </row>
    <row r="1200" hidden="1">
      <c r="A1200" s="29"/>
      <c r="B1200" s="30"/>
      <c r="C1200" s="30"/>
      <c r="D1200" s="30"/>
      <c r="E1200" s="31"/>
      <c r="F1200" s="32"/>
      <c r="G1200" s="36"/>
      <c r="H1200" s="29"/>
      <c r="I1200" s="34"/>
      <c r="J1200" s="35" t="b">
        <v>0</v>
      </c>
      <c r="K1200" s="30"/>
    </row>
    <row r="1201" hidden="1">
      <c r="A1201" s="29"/>
      <c r="B1201" s="30"/>
      <c r="C1201" s="30"/>
      <c r="D1201" s="30"/>
      <c r="E1201" s="31"/>
      <c r="F1201" s="32"/>
      <c r="G1201" s="36"/>
      <c r="H1201" s="29"/>
      <c r="I1201" s="34"/>
      <c r="J1201" s="35" t="b">
        <v>0</v>
      </c>
      <c r="K1201" s="30"/>
    </row>
    <row r="1202" hidden="1">
      <c r="A1202" s="29"/>
      <c r="B1202" s="30"/>
      <c r="C1202" s="30"/>
      <c r="D1202" s="30"/>
      <c r="E1202" s="31"/>
      <c r="F1202" s="32"/>
      <c r="G1202" s="36"/>
      <c r="H1202" s="29"/>
      <c r="I1202" s="34"/>
      <c r="J1202" s="35" t="b">
        <v>0</v>
      </c>
      <c r="K1202" s="30"/>
    </row>
    <row r="1203" hidden="1">
      <c r="A1203" s="29"/>
      <c r="B1203" s="30"/>
      <c r="C1203" s="30"/>
      <c r="D1203" s="30"/>
      <c r="E1203" s="31"/>
      <c r="F1203" s="32"/>
      <c r="G1203" s="36"/>
      <c r="H1203" s="29"/>
      <c r="I1203" s="34"/>
      <c r="J1203" s="35" t="b">
        <v>0</v>
      </c>
      <c r="K1203" s="30"/>
    </row>
    <row r="1204" hidden="1">
      <c r="A1204" s="29"/>
      <c r="B1204" s="30"/>
      <c r="C1204" s="30"/>
      <c r="D1204" s="30"/>
      <c r="E1204" s="31"/>
      <c r="F1204" s="32"/>
      <c r="G1204" s="36"/>
      <c r="H1204" s="29"/>
      <c r="I1204" s="34"/>
      <c r="J1204" s="35" t="b">
        <v>0</v>
      </c>
      <c r="K1204" s="30"/>
    </row>
    <row r="1205" hidden="1">
      <c r="A1205" s="29"/>
      <c r="B1205" s="30"/>
      <c r="C1205" s="30"/>
      <c r="D1205" s="30"/>
      <c r="E1205" s="31"/>
      <c r="F1205" s="32"/>
      <c r="G1205" s="36"/>
      <c r="H1205" s="29"/>
      <c r="I1205" s="34"/>
      <c r="J1205" s="35" t="b">
        <v>0</v>
      </c>
      <c r="K1205" s="30"/>
    </row>
    <row r="1206" hidden="1">
      <c r="A1206" s="29"/>
      <c r="B1206" s="30"/>
      <c r="C1206" s="30"/>
      <c r="D1206" s="30"/>
      <c r="E1206" s="31"/>
      <c r="F1206" s="32"/>
      <c r="G1206" s="36"/>
      <c r="H1206" s="29"/>
      <c r="I1206" s="34"/>
      <c r="J1206" s="35" t="b">
        <v>0</v>
      </c>
      <c r="K1206" s="30"/>
    </row>
    <row r="1207" hidden="1">
      <c r="A1207" s="29"/>
      <c r="B1207" s="30"/>
      <c r="C1207" s="30"/>
      <c r="D1207" s="30"/>
      <c r="E1207" s="31"/>
      <c r="F1207" s="32"/>
      <c r="G1207" s="36"/>
      <c r="H1207" s="29"/>
      <c r="I1207" s="34"/>
      <c r="J1207" s="35" t="b">
        <v>0</v>
      </c>
      <c r="K1207" s="30"/>
    </row>
    <row r="1208" hidden="1">
      <c r="A1208" s="29"/>
      <c r="B1208" s="30"/>
      <c r="C1208" s="30"/>
      <c r="D1208" s="30"/>
      <c r="E1208" s="31"/>
      <c r="F1208" s="32"/>
      <c r="G1208" s="36"/>
      <c r="H1208" s="29"/>
      <c r="I1208" s="34"/>
      <c r="J1208" s="35" t="b">
        <v>0</v>
      </c>
      <c r="K1208" s="30"/>
    </row>
    <row r="1209" hidden="1">
      <c r="A1209" s="29"/>
      <c r="B1209" s="30"/>
      <c r="C1209" s="30"/>
      <c r="D1209" s="30"/>
      <c r="E1209" s="31"/>
      <c r="F1209" s="32"/>
      <c r="G1209" s="36"/>
      <c r="H1209" s="29"/>
      <c r="I1209" s="34"/>
      <c r="J1209" s="35" t="b">
        <v>0</v>
      </c>
      <c r="K1209" s="30"/>
    </row>
    <row r="1210" hidden="1">
      <c r="A1210" s="29"/>
      <c r="B1210" s="30"/>
      <c r="C1210" s="30"/>
      <c r="D1210" s="30"/>
      <c r="E1210" s="31"/>
      <c r="F1210" s="32"/>
      <c r="G1210" s="36"/>
      <c r="H1210" s="29"/>
      <c r="I1210" s="34"/>
      <c r="J1210" s="35" t="b">
        <v>0</v>
      </c>
      <c r="K1210" s="30"/>
    </row>
    <row r="1211" hidden="1">
      <c r="A1211" s="29"/>
      <c r="B1211" s="30"/>
      <c r="C1211" s="30"/>
      <c r="D1211" s="30"/>
      <c r="E1211" s="31"/>
      <c r="F1211" s="32"/>
      <c r="G1211" s="36"/>
      <c r="H1211" s="29"/>
      <c r="I1211" s="34"/>
      <c r="J1211" s="35" t="b">
        <v>0</v>
      </c>
      <c r="K1211" s="30"/>
    </row>
    <row r="1212" hidden="1">
      <c r="A1212" s="29"/>
      <c r="B1212" s="30"/>
      <c r="C1212" s="30"/>
      <c r="D1212" s="30"/>
      <c r="E1212" s="31"/>
      <c r="F1212" s="32"/>
      <c r="G1212" s="36"/>
      <c r="H1212" s="29"/>
      <c r="I1212" s="34"/>
      <c r="J1212" s="35" t="b">
        <v>0</v>
      </c>
      <c r="K1212" s="30"/>
    </row>
    <row r="1213" hidden="1">
      <c r="A1213" s="29"/>
      <c r="B1213" s="30"/>
      <c r="C1213" s="30"/>
      <c r="D1213" s="30"/>
      <c r="E1213" s="31"/>
      <c r="F1213" s="32"/>
      <c r="G1213" s="36"/>
      <c r="H1213" s="29"/>
      <c r="I1213" s="34"/>
      <c r="J1213" s="35" t="b">
        <v>0</v>
      </c>
      <c r="K1213" s="30"/>
    </row>
    <row r="1214" hidden="1">
      <c r="A1214" s="29"/>
      <c r="B1214" s="30"/>
      <c r="C1214" s="30"/>
      <c r="D1214" s="30"/>
      <c r="E1214" s="31"/>
      <c r="F1214" s="32"/>
      <c r="G1214" s="36"/>
      <c r="H1214" s="29"/>
      <c r="I1214" s="34"/>
      <c r="J1214" s="35" t="b">
        <v>0</v>
      </c>
      <c r="K1214" s="30"/>
    </row>
    <row r="1215" hidden="1">
      <c r="A1215" s="29"/>
      <c r="B1215" s="30"/>
      <c r="C1215" s="30"/>
      <c r="D1215" s="30"/>
      <c r="E1215" s="31"/>
      <c r="F1215" s="32"/>
      <c r="G1215" s="36"/>
      <c r="H1215" s="29"/>
      <c r="I1215" s="34"/>
      <c r="J1215" s="35" t="b">
        <v>0</v>
      </c>
      <c r="K1215" s="30"/>
    </row>
    <row r="1216" hidden="1">
      <c r="A1216" s="29"/>
      <c r="B1216" s="30"/>
      <c r="C1216" s="30"/>
      <c r="D1216" s="30"/>
      <c r="E1216" s="31"/>
      <c r="F1216" s="32"/>
      <c r="G1216" s="36"/>
      <c r="H1216" s="29"/>
      <c r="I1216" s="34"/>
      <c r="J1216" s="35" t="b">
        <v>0</v>
      </c>
      <c r="K1216" s="30"/>
    </row>
    <row r="1217" hidden="1">
      <c r="A1217" s="29"/>
      <c r="B1217" s="30"/>
      <c r="C1217" s="30"/>
      <c r="D1217" s="30"/>
      <c r="E1217" s="31"/>
      <c r="F1217" s="32"/>
      <c r="G1217" s="36"/>
      <c r="H1217" s="29"/>
      <c r="I1217" s="34"/>
      <c r="J1217" s="35" t="b">
        <v>0</v>
      </c>
      <c r="K1217" s="30"/>
    </row>
    <row r="1218" hidden="1">
      <c r="A1218" s="29"/>
      <c r="B1218" s="30"/>
      <c r="C1218" s="30"/>
      <c r="D1218" s="30"/>
      <c r="E1218" s="31"/>
      <c r="F1218" s="32"/>
      <c r="G1218" s="36"/>
      <c r="H1218" s="29"/>
      <c r="I1218" s="34"/>
      <c r="J1218" s="35" t="b">
        <v>0</v>
      </c>
      <c r="K1218" s="30"/>
    </row>
    <row r="1219" hidden="1">
      <c r="A1219" s="29"/>
      <c r="B1219" s="30"/>
      <c r="C1219" s="30"/>
      <c r="D1219" s="30"/>
      <c r="E1219" s="31"/>
      <c r="F1219" s="32"/>
      <c r="G1219" s="36"/>
      <c r="H1219" s="29"/>
      <c r="I1219" s="34"/>
      <c r="J1219" s="35" t="b">
        <v>0</v>
      </c>
      <c r="K1219" s="30"/>
    </row>
    <row r="1220" hidden="1">
      <c r="A1220" s="29"/>
      <c r="B1220" s="30"/>
      <c r="C1220" s="30"/>
      <c r="D1220" s="30"/>
      <c r="E1220" s="31"/>
      <c r="F1220" s="32"/>
      <c r="G1220" s="36"/>
      <c r="H1220" s="29"/>
      <c r="I1220" s="34"/>
      <c r="J1220" s="35" t="b">
        <v>0</v>
      </c>
      <c r="K1220" s="30"/>
    </row>
    <row r="1221" hidden="1">
      <c r="A1221" s="29"/>
      <c r="B1221" s="30"/>
      <c r="C1221" s="30"/>
      <c r="D1221" s="30"/>
      <c r="E1221" s="31"/>
      <c r="F1221" s="32"/>
      <c r="G1221" s="36"/>
      <c r="H1221" s="29"/>
      <c r="I1221" s="34"/>
      <c r="J1221" s="35" t="b">
        <v>0</v>
      </c>
      <c r="K1221" s="30"/>
    </row>
    <row r="1222" hidden="1">
      <c r="A1222" s="29"/>
      <c r="B1222" s="30"/>
      <c r="C1222" s="30"/>
      <c r="D1222" s="30"/>
      <c r="E1222" s="31"/>
      <c r="F1222" s="32"/>
      <c r="G1222" s="36"/>
      <c r="H1222" s="29"/>
      <c r="I1222" s="34"/>
      <c r="J1222" s="35" t="b">
        <v>0</v>
      </c>
      <c r="K1222" s="30"/>
    </row>
    <row r="1223" hidden="1">
      <c r="A1223" s="29"/>
      <c r="B1223" s="30"/>
      <c r="C1223" s="30"/>
      <c r="D1223" s="30"/>
      <c r="E1223" s="31"/>
      <c r="F1223" s="32"/>
      <c r="G1223" s="36"/>
      <c r="H1223" s="29"/>
      <c r="I1223" s="34"/>
      <c r="J1223" s="35" t="b">
        <v>0</v>
      </c>
      <c r="K1223" s="30"/>
    </row>
    <row r="1224" hidden="1">
      <c r="A1224" s="29"/>
      <c r="B1224" s="30"/>
      <c r="C1224" s="30"/>
      <c r="D1224" s="30"/>
      <c r="E1224" s="31"/>
      <c r="F1224" s="32"/>
      <c r="G1224" s="36"/>
      <c r="H1224" s="29"/>
      <c r="I1224" s="34"/>
      <c r="J1224" s="35" t="b">
        <v>0</v>
      </c>
      <c r="K1224" s="30"/>
    </row>
    <row r="1225" hidden="1">
      <c r="A1225" s="29"/>
      <c r="B1225" s="30"/>
      <c r="C1225" s="30"/>
      <c r="D1225" s="30"/>
      <c r="E1225" s="31"/>
      <c r="F1225" s="32"/>
      <c r="G1225" s="36"/>
      <c r="H1225" s="29"/>
      <c r="I1225" s="34"/>
      <c r="J1225" s="35" t="b">
        <v>0</v>
      </c>
      <c r="K1225" s="30"/>
    </row>
    <row r="1226" hidden="1">
      <c r="A1226" s="29"/>
      <c r="B1226" s="30"/>
      <c r="C1226" s="30"/>
      <c r="D1226" s="30"/>
      <c r="E1226" s="31"/>
      <c r="F1226" s="32"/>
      <c r="G1226" s="36"/>
      <c r="H1226" s="29"/>
      <c r="I1226" s="34"/>
      <c r="J1226" s="35" t="b">
        <v>0</v>
      </c>
      <c r="K1226" s="30"/>
    </row>
    <row r="1227" hidden="1">
      <c r="A1227" s="29"/>
      <c r="B1227" s="30"/>
      <c r="C1227" s="30"/>
      <c r="D1227" s="30"/>
      <c r="E1227" s="31"/>
      <c r="F1227" s="32"/>
      <c r="G1227" s="36"/>
      <c r="H1227" s="29"/>
      <c r="I1227" s="34"/>
      <c r="J1227" s="35" t="b">
        <v>0</v>
      </c>
      <c r="K1227" s="30"/>
    </row>
    <row r="1228" hidden="1">
      <c r="A1228" s="29"/>
      <c r="B1228" s="30"/>
      <c r="C1228" s="30"/>
      <c r="D1228" s="30"/>
      <c r="E1228" s="31"/>
      <c r="F1228" s="32"/>
      <c r="G1228" s="36"/>
      <c r="H1228" s="29"/>
      <c r="I1228" s="34"/>
      <c r="J1228" s="35" t="b">
        <v>0</v>
      </c>
      <c r="K1228" s="30"/>
    </row>
    <row r="1229" hidden="1">
      <c r="A1229" s="29"/>
      <c r="B1229" s="30"/>
      <c r="C1229" s="30"/>
      <c r="D1229" s="30"/>
      <c r="E1229" s="31"/>
      <c r="F1229" s="32"/>
      <c r="G1229" s="36"/>
      <c r="H1229" s="29"/>
      <c r="I1229" s="34"/>
      <c r="J1229" s="35" t="b">
        <v>0</v>
      </c>
      <c r="K1229" s="30"/>
    </row>
    <row r="1230" hidden="1">
      <c r="A1230" s="29"/>
      <c r="B1230" s="30"/>
      <c r="C1230" s="30"/>
      <c r="D1230" s="30"/>
      <c r="E1230" s="31"/>
      <c r="F1230" s="32"/>
      <c r="G1230" s="36"/>
      <c r="H1230" s="29"/>
      <c r="I1230" s="34"/>
      <c r="J1230" s="35" t="b">
        <v>0</v>
      </c>
      <c r="K1230" s="30"/>
    </row>
    <row r="1231" hidden="1">
      <c r="A1231" s="29"/>
      <c r="B1231" s="30"/>
      <c r="C1231" s="30"/>
      <c r="D1231" s="30"/>
      <c r="E1231" s="31"/>
      <c r="F1231" s="32"/>
      <c r="G1231" s="36"/>
      <c r="H1231" s="29"/>
      <c r="I1231" s="34"/>
      <c r="J1231" s="35" t="b">
        <v>0</v>
      </c>
      <c r="K1231" s="30"/>
    </row>
    <row r="1232" hidden="1">
      <c r="A1232" s="29"/>
      <c r="B1232" s="30"/>
      <c r="C1232" s="30"/>
      <c r="D1232" s="30"/>
      <c r="E1232" s="31"/>
      <c r="F1232" s="32"/>
      <c r="G1232" s="36"/>
      <c r="H1232" s="29"/>
      <c r="I1232" s="34"/>
      <c r="J1232" s="35" t="b">
        <v>0</v>
      </c>
      <c r="K1232" s="30"/>
    </row>
    <row r="1233" hidden="1">
      <c r="A1233" s="29"/>
      <c r="B1233" s="30"/>
      <c r="C1233" s="30"/>
      <c r="D1233" s="30"/>
      <c r="E1233" s="31"/>
      <c r="F1233" s="32"/>
      <c r="G1233" s="36"/>
      <c r="H1233" s="29"/>
      <c r="I1233" s="34"/>
      <c r="J1233" s="35" t="b">
        <v>0</v>
      </c>
      <c r="K1233" s="30"/>
    </row>
    <row r="1234" hidden="1">
      <c r="A1234" s="29"/>
      <c r="B1234" s="30"/>
      <c r="C1234" s="30"/>
      <c r="D1234" s="30"/>
      <c r="E1234" s="31"/>
      <c r="F1234" s="32"/>
      <c r="G1234" s="36"/>
      <c r="H1234" s="29"/>
      <c r="I1234" s="34"/>
      <c r="J1234" s="35" t="b">
        <v>0</v>
      </c>
      <c r="K1234" s="30"/>
    </row>
    <row r="1235" hidden="1">
      <c r="A1235" s="29"/>
      <c r="B1235" s="30"/>
      <c r="C1235" s="30"/>
      <c r="D1235" s="30"/>
      <c r="E1235" s="31"/>
      <c r="F1235" s="32"/>
      <c r="G1235" s="36"/>
      <c r="H1235" s="29"/>
      <c r="I1235" s="34"/>
      <c r="J1235" s="35" t="b">
        <v>0</v>
      </c>
      <c r="K1235" s="30"/>
    </row>
    <row r="1236" hidden="1">
      <c r="A1236" s="29"/>
      <c r="B1236" s="30"/>
      <c r="C1236" s="30"/>
      <c r="D1236" s="30"/>
      <c r="E1236" s="31"/>
      <c r="F1236" s="32"/>
      <c r="G1236" s="36"/>
      <c r="H1236" s="29"/>
      <c r="I1236" s="34"/>
      <c r="J1236" s="35" t="b">
        <v>0</v>
      </c>
      <c r="K1236" s="30"/>
    </row>
    <row r="1237" hidden="1">
      <c r="A1237" s="29"/>
      <c r="B1237" s="30"/>
      <c r="C1237" s="30"/>
      <c r="D1237" s="30"/>
      <c r="E1237" s="31"/>
      <c r="F1237" s="32"/>
      <c r="G1237" s="36"/>
      <c r="H1237" s="29"/>
      <c r="I1237" s="34"/>
      <c r="J1237" s="35" t="b">
        <v>0</v>
      </c>
      <c r="K1237" s="30"/>
    </row>
    <row r="1238" hidden="1">
      <c r="A1238" s="29"/>
      <c r="B1238" s="30"/>
      <c r="C1238" s="30"/>
      <c r="D1238" s="30"/>
      <c r="E1238" s="31"/>
      <c r="F1238" s="32"/>
      <c r="G1238" s="36"/>
      <c r="H1238" s="29"/>
      <c r="I1238" s="34"/>
      <c r="J1238" s="35" t="b">
        <v>0</v>
      </c>
      <c r="K1238" s="30"/>
    </row>
    <row r="1239" hidden="1">
      <c r="A1239" s="29"/>
      <c r="B1239" s="30"/>
      <c r="C1239" s="30"/>
      <c r="D1239" s="30"/>
      <c r="E1239" s="31"/>
      <c r="F1239" s="32"/>
      <c r="G1239" s="36"/>
      <c r="H1239" s="29"/>
      <c r="I1239" s="34"/>
      <c r="J1239" s="35" t="b">
        <v>0</v>
      </c>
      <c r="K1239" s="30"/>
    </row>
    <row r="1240" hidden="1">
      <c r="A1240" s="29"/>
      <c r="B1240" s="30"/>
      <c r="C1240" s="30"/>
      <c r="D1240" s="30"/>
      <c r="E1240" s="31"/>
      <c r="F1240" s="32"/>
      <c r="G1240" s="36"/>
      <c r="H1240" s="29"/>
      <c r="I1240" s="34"/>
      <c r="J1240" s="35" t="b">
        <v>0</v>
      </c>
      <c r="K1240" s="30"/>
    </row>
    <row r="1241" hidden="1">
      <c r="A1241" s="29"/>
      <c r="B1241" s="30"/>
      <c r="C1241" s="30"/>
      <c r="D1241" s="30"/>
      <c r="E1241" s="31"/>
      <c r="F1241" s="32"/>
      <c r="G1241" s="36"/>
      <c r="H1241" s="29"/>
      <c r="I1241" s="34"/>
      <c r="J1241" s="35" t="b">
        <v>0</v>
      </c>
      <c r="K1241" s="30"/>
    </row>
    <row r="1242" hidden="1">
      <c r="A1242" s="29"/>
      <c r="B1242" s="30"/>
      <c r="C1242" s="30"/>
      <c r="D1242" s="30"/>
      <c r="E1242" s="31"/>
      <c r="F1242" s="32"/>
      <c r="G1242" s="36"/>
      <c r="H1242" s="29"/>
      <c r="I1242" s="34"/>
      <c r="J1242" s="35" t="b">
        <v>0</v>
      </c>
      <c r="K1242" s="30"/>
    </row>
    <row r="1243" hidden="1">
      <c r="A1243" s="29"/>
      <c r="B1243" s="30"/>
      <c r="C1243" s="30"/>
      <c r="D1243" s="30"/>
      <c r="E1243" s="31"/>
      <c r="F1243" s="32"/>
      <c r="G1243" s="36"/>
      <c r="H1243" s="29"/>
      <c r="I1243" s="34"/>
      <c r="J1243" s="35" t="b">
        <v>0</v>
      </c>
      <c r="K1243" s="30"/>
    </row>
    <row r="1244" hidden="1">
      <c r="A1244" s="29"/>
      <c r="B1244" s="30"/>
      <c r="C1244" s="30"/>
      <c r="D1244" s="30"/>
      <c r="E1244" s="31"/>
      <c r="F1244" s="32"/>
      <c r="G1244" s="36"/>
      <c r="H1244" s="29"/>
      <c r="I1244" s="34"/>
      <c r="J1244" s="35" t="b">
        <v>0</v>
      </c>
      <c r="K1244" s="30"/>
    </row>
    <row r="1245" hidden="1">
      <c r="A1245" s="29"/>
      <c r="B1245" s="30"/>
      <c r="C1245" s="30"/>
      <c r="D1245" s="30"/>
      <c r="E1245" s="31"/>
      <c r="F1245" s="32"/>
      <c r="G1245" s="36"/>
      <c r="H1245" s="29"/>
      <c r="I1245" s="34"/>
      <c r="J1245" s="35" t="b">
        <v>0</v>
      </c>
      <c r="K1245" s="30"/>
    </row>
    <row r="1246" hidden="1">
      <c r="A1246" s="29"/>
      <c r="B1246" s="30"/>
      <c r="C1246" s="30"/>
      <c r="D1246" s="30"/>
      <c r="E1246" s="31"/>
      <c r="F1246" s="32"/>
      <c r="G1246" s="36"/>
      <c r="H1246" s="29"/>
      <c r="I1246" s="34"/>
      <c r="J1246" s="35" t="b">
        <v>0</v>
      </c>
      <c r="K1246" s="30"/>
    </row>
    <row r="1247" hidden="1">
      <c r="A1247" s="29"/>
      <c r="B1247" s="30"/>
      <c r="C1247" s="30"/>
      <c r="D1247" s="30"/>
      <c r="E1247" s="31"/>
      <c r="F1247" s="32"/>
      <c r="G1247" s="36"/>
      <c r="H1247" s="29"/>
      <c r="I1247" s="34"/>
      <c r="J1247" s="35" t="b">
        <v>0</v>
      </c>
      <c r="K1247" s="30"/>
    </row>
    <row r="1248" hidden="1">
      <c r="A1248" s="29"/>
      <c r="B1248" s="30"/>
      <c r="C1248" s="30"/>
      <c r="D1248" s="30"/>
      <c r="E1248" s="31"/>
      <c r="F1248" s="32"/>
      <c r="G1248" s="36"/>
      <c r="H1248" s="29"/>
      <c r="I1248" s="34"/>
      <c r="J1248" s="35" t="b">
        <v>0</v>
      </c>
      <c r="K1248" s="30"/>
    </row>
    <row r="1249" hidden="1">
      <c r="A1249" s="29"/>
      <c r="B1249" s="30"/>
      <c r="C1249" s="30"/>
      <c r="D1249" s="30"/>
      <c r="E1249" s="31"/>
      <c r="F1249" s="32"/>
      <c r="G1249" s="36"/>
      <c r="H1249" s="29"/>
      <c r="I1249" s="34"/>
      <c r="J1249" s="35" t="b">
        <v>0</v>
      </c>
      <c r="K1249" s="30"/>
    </row>
    <row r="1250" hidden="1">
      <c r="A1250" s="29"/>
      <c r="B1250" s="30"/>
      <c r="C1250" s="30"/>
      <c r="D1250" s="30"/>
      <c r="E1250" s="31"/>
      <c r="F1250" s="32"/>
      <c r="G1250" s="36"/>
      <c r="H1250" s="29"/>
      <c r="I1250" s="34"/>
      <c r="J1250" s="35" t="b">
        <v>0</v>
      </c>
      <c r="K1250" s="30"/>
    </row>
    <row r="1251" hidden="1">
      <c r="A1251" s="29"/>
      <c r="B1251" s="30"/>
      <c r="C1251" s="30"/>
      <c r="D1251" s="30"/>
      <c r="E1251" s="31"/>
      <c r="F1251" s="32"/>
      <c r="G1251" s="36"/>
      <c r="H1251" s="29"/>
      <c r="I1251" s="34"/>
      <c r="J1251" s="35" t="b">
        <v>0</v>
      </c>
      <c r="K1251" s="30"/>
    </row>
    <row r="1252" hidden="1">
      <c r="A1252" s="29"/>
      <c r="B1252" s="30"/>
      <c r="C1252" s="30"/>
      <c r="D1252" s="30"/>
      <c r="E1252" s="31"/>
      <c r="F1252" s="32"/>
      <c r="G1252" s="36"/>
      <c r="H1252" s="29"/>
      <c r="I1252" s="34"/>
      <c r="J1252" s="35" t="b">
        <v>0</v>
      </c>
      <c r="K1252" s="30"/>
    </row>
    <row r="1253" hidden="1">
      <c r="A1253" s="29"/>
      <c r="B1253" s="30"/>
      <c r="C1253" s="30"/>
      <c r="D1253" s="30"/>
      <c r="E1253" s="31"/>
      <c r="F1253" s="32"/>
      <c r="G1253" s="36"/>
      <c r="H1253" s="29"/>
      <c r="I1253" s="34"/>
      <c r="J1253" s="35" t="b">
        <v>0</v>
      </c>
      <c r="K1253" s="30"/>
    </row>
    <row r="1254" hidden="1">
      <c r="A1254" s="29"/>
      <c r="B1254" s="30"/>
      <c r="C1254" s="30"/>
      <c r="D1254" s="30"/>
      <c r="E1254" s="31"/>
      <c r="F1254" s="32"/>
      <c r="G1254" s="36"/>
      <c r="H1254" s="29"/>
      <c r="I1254" s="34"/>
      <c r="J1254" s="35" t="b">
        <v>0</v>
      </c>
      <c r="K1254" s="30"/>
    </row>
    <row r="1255" hidden="1">
      <c r="A1255" s="29"/>
      <c r="B1255" s="30"/>
      <c r="C1255" s="30"/>
      <c r="D1255" s="30"/>
      <c r="E1255" s="31"/>
      <c r="F1255" s="32"/>
      <c r="G1255" s="36"/>
      <c r="H1255" s="29"/>
      <c r="I1255" s="34"/>
      <c r="J1255" s="35" t="b">
        <v>0</v>
      </c>
      <c r="K1255" s="30"/>
    </row>
    <row r="1256" hidden="1">
      <c r="A1256" s="29"/>
      <c r="B1256" s="30"/>
      <c r="C1256" s="30"/>
      <c r="D1256" s="30"/>
      <c r="E1256" s="31"/>
      <c r="F1256" s="32"/>
      <c r="G1256" s="36"/>
      <c r="H1256" s="29"/>
      <c r="I1256" s="34"/>
      <c r="J1256" s="35" t="b">
        <v>0</v>
      </c>
      <c r="K1256" s="30"/>
    </row>
    <row r="1257" hidden="1">
      <c r="A1257" s="29"/>
      <c r="B1257" s="30"/>
      <c r="C1257" s="30"/>
      <c r="D1257" s="30"/>
      <c r="E1257" s="31"/>
      <c r="F1257" s="32"/>
      <c r="G1257" s="36"/>
      <c r="H1257" s="29"/>
      <c r="I1257" s="34"/>
      <c r="J1257" s="35" t="b">
        <v>0</v>
      </c>
      <c r="K1257" s="30"/>
    </row>
    <row r="1258" hidden="1">
      <c r="A1258" s="29"/>
      <c r="B1258" s="30"/>
      <c r="C1258" s="30"/>
      <c r="D1258" s="30"/>
      <c r="E1258" s="31"/>
      <c r="F1258" s="32"/>
      <c r="G1258" s="36"/>
      <c r="H1258" s="29"/>
      <c r="I1258" s="34"/>
      <c r="J1258" s="35" t="b">
        <v>0</v>
      </c>
      <c r="K1258" s="30"/>
    </row>
    <row r="1259" hidden="1">
      <c r="A1259" s="29"/>
      <c r="B1259" s="30"/>
      <c r="C1259" s="30"/>
      <c r="D1259" s="30"/>
      <c r="E1259" s="31"/>
      <c r="F1259" s="32"/>
      <c r="G1259" s="36"/>
      <c r="H1259" s="29"/>
      <c r="I1259" s="34"/>
      <c r="J1259" s="35" t="b">
        <v>0</v>
      </c>
      <c r="K1259" s="30"/>
    </row>
    <row r="1260" hidden="1">
      <c r="A1260" s="29"/>
      <c r="B1260" s="30"/>
      <c r="C1260" s="30"/>
      <c r="D1260" s="30"/>
      <c r="E1260" s="31"/>
      <c r="F1260" s="32"/>
      <c r="G1260" s="36"/>
      <c r="H1260" s="29"/>
      <c r="I1260" s="34"/>
      <c r="J1260" s="35" t="b">
        <v>0</v>
      </c>
      <c r="K1260" s="30"/>
    </row>
    <row r="1261" hidden="1">
      <c r="A1261" s="29"/>
      <c r="B1261" s="30"/>
      <c r="C1261" s="30"/>
      <c r="D1261" s="30"/>
      <c r="E1261" s="31"/>
      <c r="F1261" s="32"/>
      <c r="G1261" s="36"/>
      <c r="H1261" s="29"/>
      <c r="I1261" s="34"/>
      <c r="J1261" s="35" t="b">
        <v>0</v>
      </c>
      <c r="K1261" s="30"/>
    </row>
    <row r="1262" hidden="1">
      <c r="A1262" s="29"/>
      <c r="B1262" s="30"/>
      <c r="C1262" s="30"/>
      <c r="D1262" s="30"/>
      <c r="E1262" s="31"/>
      <c r="F1262" s="32"/>
      <c r="G1262" s="36"/>
      <c r="H1262" s="29"/>
      <c r="I1262" s="34"/>
      <c r="J1262" s="35" t="b">
        <v>0</v>
      </c>
      <c r="K1262" s="30"/>
    </row>
    <row r="1263" hidden="1">
      <c r="A1263" s="29"/>
      <c r="B1263" s="30"/>
      <c r="C1263" s="30"/>
      <c r="D1263" s="30"/>
      <c r="E1263" s="31"/>
      <c r="F1263" s="32"/>
      <c r="G1263" s="36"/>
      <c r="H1263" s="29"/>
      <c r="I1263" s="34"/>
      <c r="J1263" s="35" t="b">
        <v>0</v>
      </c>
      <c r="K1263" s="30"/>
    </row>
    <row r="1264" hidden="1">
      <c r="A1264" s="29"/>
      <c r="B1264" s="30"/>
      <c r="C1264" s="30"/>
      <c r="D1264" s="30"/>
      <c r="E1264" s="31"/>
      <c r="F1264" s="32"/>
      <c r="G1264" s="36"/>
      <c r="H1264" s="29"/>
      <c r="I1264" s="34"/>
      <c r="J1264" s="35" t="b">
        <v>0</v>
      </c>
      <c r="K1264" s="30"/>
    </row>
    <row r="1265" hidden="1">
      <c r="A1265" s="29"/>
      <c r="B1265" s="30"/>
      <c r="C1265" s="30"/>
      <c r="D1265" s="30"/>
      <c r="E1265" s="31"/>
      <c r="F1265" s="32"/>
      <c r="G1265" s="36"/>
      <c r="H1265" s="29"/>
      <c r="I1265" s="34"/>
      <c r="J1265" s="35" t="b">
        <v>0</v>
      </c>
      <c r="K1265" s="30"/>
    </row>
    <row r="1266" hidden="1">
      <c r="A1266" s="29"/>
      <c r="B1266" s="30"/>
      <c r="C1266" s="30"/>
      <c r="D1266" s="30"/>
      <c r="E1266" s="31"/>
      <c r="F1266" s="32"/>
      <c r="G1266" s="36"/>
      <c r="H1266" s="29"/>
      <c r="I1266" s="34"/>
      <c r="J1266" s="35" t="b">
        <v>0</v>
      </c>
      <c r="K1266" s="30"/>
    </row>
    <row r="1267" hidden="1">
      <c r="A1267" s="29"/>
      <c r="B1267" s="30"/>
      <c r="C1267" s="30"/>
      <c r="D1267" s="30"/>
      <c r="E1267" s="31"/>
      <c r="F1267" s="32"/>
      <c r="G1267" s="36"/>
      <c r="H1267" s="29"/>
      <c r="I1267" s="34"/>
      <c r="J1267" s="35" t="b">
        <v>0</v>
      </c>
      <c r="K1267" s="30"/>
    </row>
    <row r="1268" hidden="1">
      <c r="A1268" s="29"/>
      <c r="B1268" s="30"/>
      <c r="C1268" s="30"/>
      <c r="D1268" s="30"/>
      <c r="E1268" s="31"/>
      <c r="F1268" s="32"/>
      <c r="G1268" s="36"/>
      <c r="H1268" s="29"/>
      <c r="I1268" s="34"/>
      <c r="J1268" s="35" t="b">
        <v>0</v>
      </c>
      <c r="K1268" s="30"/>
    </row>
    <row r="1269" hidden="1">
      <c r="A1269" s="29"/>
      <c r="B1269" s="30"/>
      <c r="C1269" s="30"/>
      <c r="D1269" s="30"/>
      <c r="E1269" s="31"/>
      <c r="F1269" s="32"/>
      <c r="G1269" s="36"/>
      <c r="H1269" s="29"/>
      <c r="I1269" s="34"/>
      <c r="J1269" s="35" t="b">
        <v>0</v>
      </c>
      <c r="K1269" s="30"/>
    </row>
    <row r="1270" hidden="1">
      <c r="A1270" s="29"/>
      <c r="B1270" s="30"/>
      <c r="C1270" s="30"/>
      <c r="D1270" s="30"/>
      <c r="E1270" s="31"/>
      <c r="F1270" s="32"/>
      <c r="G1270" s="36"/>
      <c r="H1270" s="29"/>
      <c r="I1270" s="34"/>
      <c r="J1270" s="35" t="b">
        <v>0</v>
      </c>
      <c r="K1270" s="30"/>
    </row>
    <row r="1271" hidden="1">
      <c r="A1271" s="29"/>
      <c r="B1271" s="30"/>
      <c r="C1271" s="30"/>
      <c r="D1271" s="30"/>
      <c r="E1271" s="31"/>
      <c r="F1271" s="32"/>
      <c r="G1271" s="36"/>
      <c r="H1271" s="29"/>
      <c r="I1271" s="34"/>
      <c r="J1271" s="35" t="b">
        <v>0</v>
      </c>
      <c r="K1271" s="30"/>
    </row>
    <row r="1272" hidden="1">
      <c r="A1272" s="29"/>
      <c r="B1272" s="30"/>
      <c r="C1272" s="30"/>
      <c r="D1272" s="30"/>
      <c r="E1272" s="31"/>
      <c r="F1272" s="32"/>
      <c r="G1272" s="36"/>
      <c r="H1272" s="29"/>
      <c r="I1272" s="34"/>
      <c r="J1272" s="35" t="b">
        <v>0</v>
      </c>
      <c r="K1272" s="30"/>
    </row>
    <row r="1273" hidden="1">
      <c r="A1273" s="29"/>
      <c r="B1273" s="30"/>
      <c r="C1273" s="30"/>
      <c r="D1273" s="30"/>
      <c r="E1273" s="31"/>
      <c r="F1273" s="32"/>
      <c r="G1273" s="36"/>
      <c r="H1273" s="29"/>
      <c r="I1273" s="34"/>
      <c r="J1273" s="35" t="b">
        <v>0</v>
      </c>
      <c r="K1273" s="30"/>
    </row>
    <row r="1274" hidden="1">
      <c r="A1274" s="29"/>
      <c r="B1274" s="30"/>
      <c r="C1274" s="30"/>
      <c r="D1274" s="30"/>
      <c r="E1274" s="31"/>
      <c r="F1274" s="32"/>
      <c r="G1274" s="36"/>
      <c r="H1274" s="29"/>
      <c r="I1274" s="34"/>
      <c r="J1274" s="35" t="b">
        <v>0</v>
      </c>
      <c r="K1274" s="30"/>
    </row>
    <row r="1275" hidden="1">
      <c r="A1275" s="29"/>
      <c r="B1275" s="30"/>
      <c r="C1275" s="30"/>
      <c r="D1275" s="30"/>
      <c r="E1275" s="31"/>
      <c r="F1275" s="32"/>
      <c r="G1275" s="36"/>
      <c r="H1275" s="29"/>
      <c r="I1275" s="34"/>
      <c r="J1275" s="35" t="b">
        <v>0</v>
      </c>
      <c r="K1275" s="30"/>
    </row>
    <row r="1276" hidden="1">
      <c r="A1276" s="29"/>
      <c r="B1276" s="30"/>
      <c r="C1276" s="30"/>
      <c r="D1276" s="30"/>
      <c r="E1276" s="31"/>
      <c r="F1276" s="32"/>
      <c r="G1276" s="36"/>
      <c r="H1276" s="29"/>
      <c r="I1276" s="34"/>
      <c r="J1276" s="35" t="b">
        <v>0</v>
      </c>
      <c r="K1276" s="30"/>
    </row>
    <row r="1277" hidden="1">
      <c r="A1277" s="29"/>
      <c r="B1277" s="30"/>
      <c r="C1277" s="30"/>
      <c r="D1277" s="30"/>
      <c r="E1277" s="31"/>
      <c r="F1277" s="32"/>
      <c r="G1277" s="36"/>
      <c r="H1277" s="29"/>
      <c r="I1277" s="34"/>
      <c r="J1277" s="35" t="b">
        <v>0</v>
      </c>
      <c r="K1277" s="30"/>
    </row>
    <row r="1278" hidden="1">
      <c r="A1278" s="29"/>
      <c r="B1278" s="30"/>
      <c r="C1278" s="30"/>
      <c r="D1278" s="30"/>
      <c r="E1278" s="31"/>
      <c r="F1278" s="32"/>
      <c r="G1278" s="36"/>
      <c r="H1278" s="29"/>
      <c r="I1278" s="34"/>
      <c r="J1278" s="35" t="b">
        <v>0</v>
      </c>
      <c r="K1278" s="30"/>
    </row>
    <row r="1279" hidden="1">
      <c r="A1279" s="29"/>
      <c r="B1279" s="30"/>
      <c r="C1279" s="30"/>
      <c r="D1279" s="30"/>
      <c r="E1279" s="31"/>
      <c r="F1279" s="32"/>
      <c r="G1279" s="36"/>
      <c r="H1279" s="29"/>
      <c r="I1279" s="34"/>
      <c r="J1279" s="35" t="b">
        <v>0</v>
      </c>
      <c r="K1279" s="30"/>
    </row>
    <row r="1280" hidden="1">
      <c r="A1280" s="29"/>
      <c r="B1280" s="30"/>
      <c r="C1280" s="30"/>
      <c r="D1280" s="30"/>
      <c r="E1280" s="31"/>
      <c r="F1280" s="32"/>
      <c r="G1280" s="36"/>
      <c r="H1280" s="29"/>
      <c r="I1280" s="34"/>
      <c r="J1280" s="35" t="b">
        <v>0</v>
      </c>
      <c r="K1280" s="30"/>
    </row>
    <row r="1281" hidden="1">
      <c r="A1281" s="29"/>
      <c r="B1281" s="30"/>
      <c r="C1281" s="30"/>
      <c r="D1281" s="30"/>
      <c r="E1281" s="31"/>
      <c r="F1281" s="32"/>
      <c r="G1281" s="36"/>
      <c r="H1281" s="29"/>
      <c r="I1281" s="34"/>
      <c r="J1281" s="35" t="b">
        <v>0</v>
      </c>
      <c r="K1281" s="30"/>
    </row>
    <row r="1282" hidden="1">
      <c r="A1282" s="29"/>
      <c r="B1282" s="30"/>
      <c r="C1282" s="30"/>
      <c r="D1282" s="30"/>
      <c r="E1282" s="31"/>
      <c r="F1282" s="32"/>
      <c r="G1282" s="36"/>
      <c r="H1282" s="29"/>
      <c r="I1282" s="34"/>
      <c r="J1282" s="35" t="b">
        <v>0</v>
      </c>
      <c r="K1282" s="30"/>
    </row>
    <row r="1283" hidden="1">
      <c r="A1283" s="29"/>
      <c r="B1283" s="30"/>
      <c r="C1283" s="30"/>
      <c r="D1283" s="30"/>
      <c r="E1283" s="31"/>
      <c r="F1283" s="32"/>
      <c r="G1283" s="36"/>
      <c r="H1283" s="29"/>
      <c r="I1283" s="34"/>
      <c r="J1283" s="35" t="b">
        <v>0</v>
      </c>
      <c r="K1283" s="30"/>
    </row>
    <row r="1284" hidden="1">
      <c r="A1284" s="29"/>
      <c r="B1284" s="30"/>
      <c r="C1284" s="30"/>
      <c r="D1284" s="30"/>
      <c r="E1284" s="31"/>
      <c r="F1284" s="32"/>
      <c r="G1284" s="36"/>
      <c r="H1284" s="29"/>
      <c r="I1284" s="34"/>
      <c r="J1284" s="35" t="b">
        <v>0</v>
      </c>
      <c r="K1284" s="30"/>
    </row>
    <row r="1285" hidden="1">
      <c r="A1285" s="29"/>
      <c r="B1285" s="30"/>
      <c r="C1285" s="30"/>
      <c r="D1285" s="30"/>
      <c r="E1285" s="31"/>
      <c r="F1285" s="32"/>
      <c r="G1285" s="36"/>
      <c r="H1285" s="29"/>
      <c r="I1285" s="34"/>
      <c r="J1285" s="35" t="b">
        <v>0</v>
      </c>
      <c r="K1285" s="30"/>
    </row>
    <row r="1286" hidden="1">
      <c r="A1286" s="29"/>
      <c r="B1286" s="30"/>
      <c r="C1286" s="30"/>
      <c r="D1286" s="30"/>
      <c r="E1286" s="31"/>
      <c r="F1286" s="32"/>
      <c r="G1286" s="36"/>
      <c r="H1286" s="29"/>
      <c r="I1286" s="34"/>
      <c r="J1286" s="35" t="b">
        <v>0</v>
      </c>
      <c r="K1286" s="30"/>
    </row>
    <row r="1287" hidden="1">
      <c r="A1287" s="29"/>
      <c r="B1287" s="30"/>
      <c r="C1287" s="30"/>
      <c r="D1287" s="30"/>
      <c r="E1287" s="31"/>
      <c r="F1287" s="32"/>
      <c r="G1287" s="36"/>
      <c r="H1287" s="29"/>
      <c r="I1287" s="34"/>
      <c r="J1287" s="35" t="b">
        <v>0</v>
      </c>
      <c r="K1287" s="30"/>
    </row>
    <row r="1288" hidden="1">
      <c r="A1288" s="29"/>
      <c r="B1288" s="30"/>
      <c r="C1288" s="30"/>
      <c r="D1288" s="30"/>
      <c r="E1288" s="31"/>
      <c r="F1288" s="32"/>
      <c r="G1288" s="36"/>
      <c r="H1288" s="29"/>
      <c r="I1288" s="34"/>
      <c r="J1288" s="35" t="b">
        <v>0</v>
      </c>
      <c r="K1288" s="30"/>
    </row>
    <row r="1289" hidden="1">
      <c r="A1289" s="29"/>
      <c r="B1289" s="30"/>
      <c r="C1289" s="30"/>
      <c r="D1289" s="30"/>
      <c r="E1289" s="31"/>
      <c r="F1289" s="32"/>
      <c r="G1289" s="36"/>
      <c r="H1289" s="29"/>
      <c r="I1289" s="34"/>
      <c r="J1289" s="35" t="b">
        <v>0</v>
      </c>
      <c r="K1289" s="30"/>
    </row>
    <row r="1290" hidden="1">
      <c r="A1290" s="29"/>
      <c r="B1290" s="30"/>
      <c r="C1290" s="30"/>
      <c r="D1290" s="30"/>
      <c r="E1290" s="31"/>
      <c r="F1290" s="32"/>
      <c r="G1290" s="36"/>
      <c r="H1290" s="29"/>
      <c r="I1290" s="34"/>
      <c r="J1290" s="35" t="b">
        <v>0</v>
      </c>
      <c r="K1290" s="30"/>
    </row>
    <row r="1291" hidden="1">
      <c r="A1291" s="29"/>
      <c r="B1291" s="30"/>
      <c r="C1291" s="30"/>
      <c r="D1291" s="30"/>
      <c r="E1291" s="31"/>
      <c r="F1291" s="32"/>
      <c r="G1291" s="36"/>
      <c r="H1291" s="29"/>
      <c r="I1291" s="34"/>
      <c r="J1291" s="35" t="b">
        <v>0</v>
      </c>
      <c r="K1291" s="30"/>
    </row>
    <row r="1292" hidden="1">
      <c r="A1292" s="29"/>
      <c r="B1292" s="30"/>
      <c r="C1292" s="30"/>
      <c r="D1292" s="30"/>
      <c r="E1292" s="31"/>
      <c r="F1292" s="32"/>
      <c r="G1292" s="36"/>
      <c r="H1292" s="29"/>
      <c r="I1292" s="34"/>
      <c r="J1292" s="35" t="b">
        <v>0</v>
      </c>
      <c r="K1292" s="30"/>
    </row>
    <row r="1293" hidden="1">
      <c r="A1293" s="29"/>
      <c r="B1293" s="30"/>
      <c r="C1293" s="30"/>
      <c r="D1293" s="30"/>
      <c r="E1293" s="31"/>
      <c r="F1293" s="32"/>
      <c r="G1293" s="36"/>
      <c r="H1293" s="29"/>
      <c r="I1293" s="34"/>
      <c r="J1293" s="35" t="b">
        <v>0</v>
      </c>
      <c r="K1293" s="30"/>
    </row>
    <row r="1294" hidden="1">
      <c r="A1294" s="29"/>
      <c r="B1294" s="30"/>
      <c r="C1294" s="30"/>
      <c r="D1294" s="30"/>
      <c r="E1294" s="31"/>
      <c r="F1294" s="32"/>
      <c r="G1294" s="36"/>
      <c r="H1294" s="29"/>
      <c r="I1294" s="34"/>
      <c r="J1294" s="35" t="b">
        <v>0</v>
      </c>
      <c r="K1294" s="30"/>
    </row>
    <row r="1295" hidden="1">
      <c r="A1295" s="29"/>
      <c r="B1295" s="30"/>
      <c r="C1295" s="30"/>
      <c r="D1295" s="30"/>
      <c r="E1295" s="31"/>
      <c r="F1295" s="32"/>
      <c r="G1295" s="36"/>
      <c r="H1295" s="29"/>
      <c r="I1295" s="34"/>
      <c r="J1295" s="35" t="b">
        <v>0</v>
      </c>
      <c r="K1295" s="30"/>
    </row>
    <row r="1296" hidden="1">
      <c r="A1296" s="29"/>
      <c r="B1296" s="30"/>
      <c r="C1296" s="30"/>
      <c r="D1296" s="30"/>
      <c r="E1296" s="31"/>
      <c r="F1296" s="32"/>
      <c r="G1296" s="36"/>
      <c r="H1296" s="29"/>
      <c r="I1296" s="34"/>
      <c r="J1296" s="35" t="b">
        <v>0</v>
      </c>
      <c r="K1296" s="30"/>
    </row>
    <row r="1297" hidden="1">
      <c r="A1297" s="29"/>
      <c r="B1297" s="30"/>
      <c r="C1297" s="30"/>
      <c r="D1297" s="30"/>
      <c r="E1297" s="31"/>
      <c r="F1297" s="32"/>
      <c r="G1297" s="36"/>
      <c r="H1297" s="29"/>
      <c r="I1297" s="34"/>
      <c r="J1297" s="35" t="b">
        <v>0</v>
      </c>
      <c r="K1297" s="30"/>
    </row>
    <row r="1298" hidden="1">
      <c r="A1298" s="29"/>
      <c r="B1298" s="30"/>
      <c r="C1298" s="30"/>
      <c r="D1298" s="30"/>
      <c r="E1298" s="31"/>
      <c r="F1298" s="32"/>
      <c r="G1298" s="36"/>
      <c r="H1298" s="29"/>
      <c r="I1298" s="34"/>
      <c r="J1298" s="35" t="b">
        <v>0</v>
      </c>
      <c r="K1298" s="30"/>
    </row>
    <row r="1299" hidden="1">
      <c r="A1299" s="29"/>
      <c r="B1299" s="30"/>
      <c r="C1299" s="30"/>
      <c r="D1299" s="30"/>
      <c r="E1299" s="31"/>
      <c r="F1299" s="32"/>
      <c r="G1299" s="36"/>
      <c r="H1299" s="29"/>
      <c r="I1299" s="34"/>
      <c r="J1299" s="35" t="b">
        <v>0</v>
      </c>
      <c r="K1299" s="30"/>
    </row>
    <row r="1300" hidden="1">
      <c r="A1300" s="29"/>
      <c r="B1300" s="30"/>
      <c r="C1300" s="30"/>
      <c r="D1300" s="30"/>
      <c r="E1300" s="31"/>
      <c r="F1300" s="32"/>
      <c r="G1300" s="36"/>
      <c r="H1300" s="29"/>
      <c r="I1300" s="34"/>
      <c r="J1300" s="35" t="b">
        <v>0</v>
      </c>
      <c r="K1300" s="30"/>
    </row>
    <row r="1301" hidden="1">
      <c r="A1301" s="29"/>
      <c r="B1301" s="30"/>
      <c r="C1301" s="30"/>
      <c r="D1301" s="30"/>
      <c r="E1301" s="31"/>
      <c r="F1301" s="32"/>
      <c r="G1301" s="36"/>
      <c r="H1301" s="29"/>
      <c r="I1301" s="34"/>
      <c r="J1301" s="35" t="b">
        <v>0</v>
      </c>
      <c r="K1301" s="30"/>
    </row>
    <row r="1302" hidden="1">
      <c r="A1302" s="29"/>
      <c r="B1302" s="30"/>
      <c r="C1302" s="30"/>
      <c r="D1302" s="30"/>
      <c r="E1302" s="31"/>
      <c r="F1302" s="32"/>
      <c r="G1302" s="36"/>
      <c r="H1302" s="29"/>
      <c r="I1302" s="34"/>
      <c r="J1302" s="35" t="b">
        <v>0</v>
      </c>
      <c r="K1302" s="30"/>
    </row>
    <row r="1303" hidden="1">
      <c r="A1303" s="29"/>
      <c r="B1303" s="30"/>
      <c r="C1303" s="30"/>
      <c r="D1303" s="30"/>
      <c r="E1303" s="31"/>
      <c r="F1303" s="32"/>
      <c r="G1303" s="36"/>
      <c r="H1303" s="29"/>
      <c r="I1303" s="34"/>
      <c r="J1303" s="35" t="b">
        <v>0</v>
      </c>
      <c r="K1303" s="30"/>
    </row>
    <row r="1304" hidden="1">
      <c r="A1304" s="29"/>
      <c r="B1304" s="30"/>
      <c r="C1304" s="30"/>
      <c r="D1304" s="30"/>
      <c r="E1304" s="31"/>
      <c r="F1304" s="32"/>
      <c r="G1304" s="36"/>
      <c r="H1304" s="29"/>
      <c r="I1304" s="34"/>
      <c r="J1304" s="35" t="b">
        <v>0</v>
      </c>
      <c r="K1304" s="30"/>
    </row>
    <row r="1305" hidden="1">
      <c r="A1305" s="29"/>
      <c r="B1305" s="30"/>
      <c r="C1305" s="30"/>
      <c r="D1305" s="30"/>
      <c r="E1305" s="31"/>
      <c r="F1305" s="32"/>
      <c r="G1305" s="36"/>
      <c r="H1305" s="29"/>
      <c r="I1305" s="34"/>
      <c r="J1305" s="35" t="b">
        <v>0</v>
      </c>
      <c r="K1305" s="30"/>
    </row>
    <row r="1306" hidden="1">
      <c r="A1306" s="29"/>
      <c r="B1306" s="30"/>
      <c r="C1306" s="30"/>
      <c r="D1306" s="30"/>
      <c r="E1306" s="31"/>
      <c r="F1306" s="32"/>
      <c r="G1306" s="36"/>
      <c r="H1306" s="29"/>
      <c r="I1306" s="34"/>
      <c r="J1306" s="35" t="b">
        <v>0</v>
      </c>
      <c r="K1306" s="30"/>
    </row>
    <row r="1307" hidden="1">
      <c r="A1307" s="29"/>
      <c r="B1307" s="30"/>
      <c r="C1307" s="30"/>
      <c r="D1307" s="30"/>
      <c r="E1307" s="31"/>
      <c r="F1307" s="32"/>
      <c r="G1307" s="36"/>
      <c r="H1307" s="29"/>
      <c r="I1307" s="34"/>
      <c r="J1307" s="35" t="b">
        <v>0</v>
      </c>
      <c r="K1307" s="30"/>
    </row>
    <row r="1308" hidden="1">
      <c r="A1308" s="29"/>
      <c r="B1308" s="30"/>
      <c r="C1308" s="30"/>
      <c r="D1308" s="30"/>
      <c r="E1308" s="31"/>
      <c r="F1308" s="32"/>
      <c r="G1308" s="36"/>
      <c r="H1308" s="29"/>
      <c r="I1308" s="34"/>
      <c r="J1308" s="35" t="b">
        <v>0</v>
      </c>
      <c r="K1308" s="30"/>
    </row>
    <row r="1309" hidden="1">
      <c r="A1309" s="29"/>
      <c r="B1309" s="30"/>
      <c r="C1309" s="30"/>
      <c r="D1309" s="30"/>
      <c r="E1309" s="31"/>
      <c r="F1309" s="32"/>
      <c r="G1309" s="36"/>
      <c r="H1309" s="29"/>
      <c r="I1309" s="34"/>
      <c r="J1309" s="35" t="b">
        <v>0</v>
      </c>
      <c r="K1309" s="30"/>
    </row>
    <row r="1310" hidden="1">
      <c r="A1310" s="29"/>
      <c r="B1310" s="30"/>
      <c r="C1310" s="30"/>
      <c r="D1310" s="30"/>
      <c r="E1310" s="31"/>
      <c r="F1310" s="32"/>
      <c r="G1310" s="36"/>
      <c r="H1310" s="29"/>
      <c r="I1310" s="34"/>
      <c r="J1310" s="35" t="b">
        <v>0</v>
      </c>
      <c r="K1310" s="30"/>
    </row>
    <row r="1311" hidden="1">
      <c r="A1311" s="29"/>
      <c r="B1311" s="30"/>
      <c r="C1311" s="30"/>
      <c r="D1311" s="30"/>
      <c r="E1311" s="31"/>
      <c r="F1311" s="32"/>
      <c r="G1311" s="36"/>
      <c r="H1311" s="29"/>
      <c r="I1311" s="34"/>
      <c r="J1311" s="35" t="b">
        <v>0</v>
      </c>
      <c r="K1311" s="30"/>
    </row>
    <row r="1312" hidden="1">
      <c r="A1312" s="29"/>
      <c r="B1312" s="30"/>
      <c r="C1312" s="30"/>
      <c r="D1312" s="30"/>
      <c r="E1312" s="31"/>
      <c r="F1312" s="32"/>
      <c r="G1312" s="36"/>
      <c r="H1312" s="29"/>
      <c r="I1312" s="34"/>
      <c r="J1312" s="35" t="b">
        <v>0</v>
      </c>
      <c r="K1312" s="30"/>
    </row>
    <row r="1313" hidden="1">
      <c r="A1313" s="29"/>
      <c r="B1313" s="30"/>
      <c r="C1313" s="30"/>
      <c r="D1313" s="30"/>
      <c r="E1313" s="31"/>
      <c r="F1313" s="32"/>
      <c r="G1313" s="36"/>
      <c r="H1313" s="29"/>
      <c r="I1313" s="34"/>
      <c r="J1313" s="35" t="b">
        <v>0</v>
      </c>
      <c r="K1313" s="30"/>
    </row>
    <row r="1314" hidden="1">
      <c r="A1314" s="29"/>
      <c r="B1314" s="30"/>
      <c r="C1314" s="30"/>
      <c r="D1314" s="30"/>
      <c r="E1314" s="31"/>
      <c r="F1314" s="32"/>
      <c r="G1314" s="36"/>
      <c r="H1314" s="29"/>
      <c r="I1314" s="34"/>
      <c r="J1314" s="35" t="b">
        <v>0</v>
      </c>
      <c r="K1314" s="30"/>
    </row>
    <row r="1315" hidden="1">
      <c r="A1315" s="29"/>
      <c r="B1315" s="30"/>
      <c r="C1315" s="30"/>
      <c r="D1315" s="30"/>
      <c r="E1315" s="31"/>
      <c r="F1315" s="32"/>
      <c r="G1315" s="36"/>
      <c r="H1315" s="29"/>
      <c r="I1315" s="34"/>
      <c r="J1315" s="35" t="b">
        <v>0</v>
      </c>
      <c r="K1315" s="30"/>
    </row>
    <row r="1316" hidden="1">
      <c r="A1316" s="29"/>
      <c r="B1316" s="30"/>
      <c r="C1316" s="30"/>
      <c r="D1316" s="30"/>
      <c r="E1316" s="31"/>
      <c r="F1316" s="32"/>
      <c r="G1316" s="36"/>
      <c r="H1316" s="29"/>
      <c r="I1316" s="34"/>
      <c r="J1316" s="35" t="b">
        <v>0</v>
      </c>
      <c r="K1316" s="30"/>
    </row>
    <row r="1317" hidden="1">
      <c r="A1317" s="29"/>
      <c r="B1317" s="30"/>
      <c r="C1317" s="30"/>
      <c r="D1317" s="30"/>
      <c r="E1317" s="31"/>
      <c r="F1317" s="32"/>
      <c r="G1317" s="36"/>
      <c r="H1317" s="29"/>
      <c r="I1317" s="34"/>
      <c r="J1317" s="35" t="b">
        <v>0</v>
      </c>
      <c r="K1317" s="30"/>
    </row>
    <row r="1318" hidden="1">
      <c r="A1318" s="29"/>
      <c r="B1318" s="30"/>
      <c r="C1318" s="30"/>
      <c r="D1318" s="30"/>
      <c r="E1318" s="31"/>
      <c r="F1318" s="32"/>
      <c r="G1318" s="36"/>
      <c r="H1318" s="29"/>
      <c r="I1318" s="34"/>
      <c r="J1318" s="35" t="b">
        <v>0</v>
      </c>
      <c r="K1318" s="30"/>
    </row>
    <row r="1319" hidden="1">
      <c r="A1319" s="29"/>
      <c r="B1319" s="30"/>
      <c r="C1319" s="30"/>
      <c r="D1319" s="30"/>
      <c r="E1319" s="31"/>
      <c r="F1319" s="32"/>
      <c r="G1319" s="36"/>
      <c r="H1319" s="29"/>
      <c r="I1319" s="34"/>
      <c r="J1319" s="35" t="b">
        <v>0</v>
      </c>
      <c r="K1319" s="30"/>
    </row>
    <row r="1320" hidden="1">
      <c r="A1320" s="29"/>
      <c r="B1320" s="30"/>
      <c r="C1320" s="30"/>
      <c r="D1320" s="30"/>
      <c r="E1320" s="31"/>
      <c r="F1320" s="32"/>
      <c r="G1320" s="36"/>
      <c r="H1320" s="29"/>
      <c r="I1320" s="34"/>
      <c r="J1320" s="35" t="b">
        <v>0</v>
      </c>
      <c r="K1320" s="30"/>
    </row>
    <row r="1321" hidden="1">
      <c r="A1321" s="29"/>
      <c r="B1321" s="30"/>
      <c r="C1321" s="30"/>
      <c r="D1321" s="30"/>
      <c r="E1321" s="31"/>
      <c r="F1321" s="32"/>
      <c r="G1321" s="36"/>
      <c r="H1321" s="29"/>
      <c r="I1321" s="34"/>
      <c r="J1321" s="35" t="b">
        <v>0</v>
      </c>
      <c r="K1321" s="30"/>
    </row>
    <row r="1322" hidden="1">
      <c r="A1322" s="29"/>
      <c r="B1322" s="30"/>
      <c r="C1322" s="30"/>
      <c r="D1322" s="30"/>
      <c r="E1322" s="31"/>
      <c r="F1322" s="32"/>
      <c r="G1322" s="36"/>
      <c r="H1322" s="29"/>
      <c r="I1322" s="34"/>
      <c r="J1322" s="35" t="b">
        <v>0</v>
      </c>
      <c r="K1322" s="30"/>
    </row>
    <row r="1323" hidden="1">
      <c r="A1323" s="29"/>
      <c r="B1323" s="30"/>
      <c r="C1323" s="30"/>
      <c r="D1323" s="30"/>
      <c r="E1323" s="31"/>
      <c r="F1323" s="32"/>
      <c r="G1323" s="36"/>
      <c r="H1323" s="29"/>
      <c r="I1323" s="34"/>
      <c r="J1323" s="35" t="b">
        <v>0</v>
      </c>
      <c r="K1323" s="30"/>
    </row>
    <row r="1324" hidden="1">
      <c r="A1324" s="29"/>
      <c r="B1324" s="30"/>
      <c r="C1324" s="30"/>
      <c r="D1324" s="30"/>
      <c r="E1324" s="31"/>
      <c r="F1324" s="32"/>
      <c r="G1324" s="36"/>
      <c r="H1324" s="29"/>
      <c r="I1324" s="34"/>
      <c r="J1324" s="35" t="b">
        <v>0</v>
      </c>
      <c r="K1324" s="30"/>
    </row>
    <row r="1325" hidden="1">
      <c r="A1325" s="29"/>
      <c r="B1325" s="30"/>
      <c r="C1325" s="30"/>
      <c r="D1325" s="30"/>
      <c r="E1325" s="31"/>
      <c r="F1325" s="32"/>
      <c r="G1325" s="36"/>
      <c r="H1325" s="29"/>
      <c r="I1325" s="34"/>
      <c r="J1325" s="35" t="b">
        <v>0</v>
      </c>
      <c r="K1325" s="30"/>
    </row>
    <row r="1326" hidden="1">
      <c r="A1326" s="29"/>
      <c r="B1326" s="30"/>
      <c r="C1326" s="30"/>
      <c r="D1326" s="30"/>
      <c r="E1326" s="31"/>
      <c r="F1326" s="32"/>
      <c r="G1326" s="36"/>
      <c r="H1326" s="29"/>
      <c r="I1326" s="34"/>
      <c r="J1326" s="35" t="b">
        <v>0</v>
      </c>
      <c r="K1326" s="30"/>
    </row>
    <row r="1327" hidden="1">
      <c r="A1327" s="29"/>
      <c r="B1327" s="30"/>
      <c r="C1327" s="30"/>
      <c r="D1327" s="30"/>
      <c r="E1327" s="31"/>
      <c r="F1327" s="32"/>
      <c r="G1327" s="36"/>
      <c r="H1327" s="29"/>
      <c r="I1327" s="34"/>
      <c r="J1327" s="35" t="b">
        <v>0</v>
      </c>
      <c r="K1327" s="30"/>
    </row>
    <row r="1328" hidden="1">
      <c r="A1328" s="29"/>
      <c r="B1328" s="30"/>
      <c r="C1328" s="30"/>
      <c r="D1328" s="30"/>
      <c r="E1328" s="31"/>
      <c r="F1328" s="32"/>
      <c r="G1328" s="36"/>
      <c r="H1328" s="29"/>
      <c r="I1328" s="34"/>
      <c r="J1328" s="35" t="b">
        <v>0</v>
      </c>
      <c r="K1328" s="30"/>
    </row>
    <row r="1329" hidden="1">
      <c r="A1329" s="29"/>
      <c r="B1329" s="30"/>
      <c r="C1329" s="30"/>
      <c r="D1329" s="30"/>
      <c r="E1329" s="31"/>
      <c r="F1329" s="32"/>
      <c r="G1329" s="36"/>
      <c r="H1329" s="29"/>
      <c r="I1329" s="34"/>
      <c r="J1329" s="35" t="b">
        <v>0</v>
      </c>
      <c r="K1329" s="30"/>
    </row>
    <row r="1330" hidden="1">
      <c r="A1330" s="29"/>
      <c r="B1330" s="30"/>
      <c r="C1330" s="30"/>
      <c r="D1330" s="30"/>
      <c r="E1330" s="31"/>
      <c r="F1330" s="32"/>
      <c r="G1330" s="36"/>
      <c r="H1330" s="29"/>
      <c r="I1330" s="34"/>
      <c r="J1330" s="35" t="b">
        <v>0</v>
      </c>
      <c r="K1330" s="30"/>
    </row>
    <row r="1331" hidden="1">
      <c r="A1331" s="29"/>
      <c r="B1331" s="30"/>
      <c r="C1331" s="30"/>
      <c r="D1331" s="30"/>
      <c r="E1331" s="31"/>
      <c r="F1331" s="32"/>
      <c r="G1331" s="36"/>
      <c r="H1331" s="29"/>
      <c r="I1331" s="34"/>
      <c r="J1331" s="35" t="b">
        <v>0</v>
      </c>
      <c r="K1331" s="30"/>
    </row>
    <row r="1332" hidden="1">
      <c r="A1332" s="29"/>
      <c r="B1332" s="30"/>
      <c r="C1332" s="30"/>
      <c r="D1332" s="30"/>
      <c r="E1332" s="31"/>
      <c r="F1332" s="32"/>
      <c r="G1332" s="36"/>
      <c r="H1332" s="29"/>
      <c r="I1332" s="34"/>
      <c r="J1332" s="35" t="b">
        <v>0</v>
      </c>
      <c r="K1332" s="30"/>
    </row>
    <row r="1333" hidden="1">
      <c r="A1333" s="29"/>
      <c r="B1333" s="30"/>
      <c r="C1333" s="30"/>
      <c r="D1333" s="30"/>
      <c r="E1333" s="31"/>
      <c r="F1333" s="32"/>
      <c r="G1333" s="36"/>
      <c r="H1333" s="29"/>
      <c r="I1333" s="34"/>
      <c r="J1333" s="35" t="b">
        <v>0</v>
      </c>
      <c r="K1333" s="30"/>
    </row>
    <row r="1334" hidden="1">
      <c r="A1334" s="29"/>
      <c r="B1334" s="30"/>
      <c r="C1334" s="30"/>
      <c r="D1334" s="30"/>
      <c r="E1334" s="31"/>
      <c r="F1334" s="32"/>
      <c r="G1334" s="36"/>
      <c r="H1334" s="29"/>
      <c r="I1334" s="34"/>
      <c r="J1334" s="35" t="b">
        <v>0</v>
      </c>
      <c r="K1334" s="30"/>
    </row>
    <row r="1335" hidden="1">
      <c r="A1335" s="29"/>
      <c r="B1335" s="30"/>
      <c r="C1335" s="30"/>
      <c r="D1335" s="30"/>
      <c r="E1335" s="31"/>
      <c r="F1335" s="32"/>
      <c r="G1335" s="36"/>
      <c r="H1335" s="29"/>
      <c r="I1335" s="34"/>
      <c r="J1335" s="35" t="b">
        <v>0</v>
      </c>
      <c r="K1335" s="30"/>
    </row>
    <row r="1336" hidden="1">
      <c r="A1336" s="29"/>
      <c r="B1336" s="30"/>
      <c r="C1336" s="30"/>
      <c r="D1336" s="30"/>
      <c r="E1336" s="31"/>
      <c r="F1336" s="32"/>
      <c r="G1336" s="36"/>
      <c r="H1336" s="29"/>
      <c r="I1336" s="34"/>
      <c r="J1336" s="35" t="b">
        <v>0</v>
      </c>
      <c r="K1336" s="30"/>
    </row>
    <row r="1337" hidden="1">
      <c r="A1337" s="29"/>
      <c r="B1337" s="30"/>
      <c r="C1337" s="30"/>
      <c r="D1337" s="30"/>
      <c r="E1337" s="31"/>
      <c r="F1337" s="32"/>
      <c r="G1337" s="36"/>
      <c r="H1337" s="29"/>
      <c r="I1337" s="34"/>
      <c r="J1337" s="35" t="b">
        <v>0</v>
      </c>
      <c r="K1337" s="30"/>
    </row>
    <row r="1338" hidden="1">
      <c r="A1338" s="29"/>
      <c r="B1338" s="30"/>
      <c r="C1338" s="30"/>
      <c r="D1338" s="30"/>
      <c r="E1338" s="31"/>
      <c r="F1338" s="32"/>
      <c r="G1338" s="36"/>
      <c r="H1338" s="29"/>
      <c r="I1338" s="34"/>
      <c r="J1338" s="35" t="b">
        <v>0</v>
      </c>
      <c r="K1338" s="30"/>
    </row>
    <row r="1339" hidden="1">
      <c r="A1339" s="29"/>
      <c r="B1339" s="30"/>
      <c r="C1339" s="30"/>
      <c r="D1339" s="30"/>
      <c r="E1339" s="31"/>
      <c r="F1339" s="32"/>
      <c r="G1339" s="36"/>
      <c r="H1339" s="29"/>
      <c r="I1339" s="34"/>
      <c r="J1339" s="35" t="b">
        <v>0</v>
      </c>
      <c r="K1339" s="30"/>
    </row>
    <row r="1340" hidden="1">
      <c r="A1340" s="29"/>
      <c r="B1340" s="30"/>
      <c r="C1340" s="30"/>
      <c r="D1340" s="30"/>
      <c r="E1340" s="31"/>
      <c r="F1340" s="32"/>
      <c r="G1340" s="36"/>
      <c r="H1340" s="29"/>
      <c r="I1340" s="34"/>
      <c r="J1340" s="35" t="b">
        <v>0</v>
      </c>
      <c r="K1340" s="30"/>
    </row>
    <row r="1341" hidden="1">
      <c r="A1341" s="29"/>
      <c r="B1341" s="30"/>
      <c r="C1341" s="30"/>
      <c r="D1341" s="30"/>
      <c r="E1341" s="31"/>
      <c r="F1341" s="32"/>
      <c r="G1341" s="36"/>
      <c r="H1341" s="29"/>
      <c r="I1341" s="34"/>
      <c r="J1341" s="35" t="b">
        <v>0</v>
      </c>
      <c r="K1341" s="30"/>
    </row>
    <row r="1342" hidden="1">
      <c r="A1342" s="29"/>
      <c r="B1342" s="30"/>
      <c r="C1342" s="30"/>
      <c r="D1342" s="30"/>
      <c r="E1342" s="31"/>
      <c r="F1342" s="32"/>
      <c r="G1342" s="36"/>
      <c r="H1342" s="29"/>
      <c r="I1342" s="34"/>
      <c r="J1342" s="35" t="b">
        <v>0</v>
      </c>
      <c r="K1342" s="30"/>
    </row>
    <row r="1343" hidden="1">
      <c r="A1343" s="29"/>
      <c r="B1343" s="30"/>
      <c r="C1343" s="30"/>
      <c r="D1343" s="30"/>
      <c r="E1343" s="31"/>
      <c r="F1343" s="32"/>
      <c r="G1343" s="36"/>
      <c r="H1343" s="29"/>
      <c r="I1343" s="34"/>
      <c r="J1343" s="35" t="b">
        <v>0</v>
      </c>
      <c r="K1343" s="30"/>
    </row>
    <row r="1344" hidden="1">
      <c r="A1344" s="29"/>
      <c r="B1344" s="30"/>
      <c r="C1344" s="30"/>
      <c r="D1344" s="30"/>
      <c r="E1344" s="31"/>
      <c r="F1344" s="32"/>
      <c r="G1344" s="36"/>
      <c r="H1344" s="29"/>
      <c r="I1344" s="34"/>
      <c r="J1344" s="35" t="b">
        <v>0</v>
      </c>
      <c r="K1344" s="30"/>
    </row>
    <row r="1345" hidden="1">
      <c r="A1345" s="29"/>
      <c r="B1345" s="30"/>
      <c r="C1345" s="30"/>
      <c r="D1345" s="30"/>
      <c r="E1345" s="31"/>
      <c r="F1345" s="32"/>
      <c r="G1345" s="36"/>
      <c r="H1345" s="29"/>
      <c r="I1345" s="34"/>
      <c r="J1345" s="35" t="b">
        <v>0</v>
      </c>
      <c r="K1345" s="30"/>
    </row>
    <row r="1346" hidden="1">
      <c r="A1346" s="29"/>
      <c r="B1346" s="30"/>
      <c r="C1346" s="30"/>
      <c r="D1346" s="30"/>
      <c r="E1346" s="31"/>
      <c r="F1346" s="32"/>
      <c r="G1346" s="36"/>
      <c r="H1346" s="29"/>
      <c r="I1346" s="34"/>
      <c r="J1346" s="35" t="b">
        <v>0</v>
      </c>
      <c r="K1346" s="30"/>
    </row>
    <row r="1347" hidden="1">
      <c r="A1347" s="29"/>
      <c r="B1347" s="30"/>
      <c r="C1347" s="30"/>
      <c r="D1347" s="30"/>
      <c r="E1347" s="31"/>
      <c r="F1347" s="32"/>
      <c r="G1347" s="36"/>
      <c r="H1347" s="29"/>
      <c r="I1347" s="34"/>
      <c r="J1347" s="35" t="b">
        <v>0</v>
      </c>
      <c r="K1347" s="30"/>
    </row>
    <row r="1348" hidden="1">
      <c r="A1348" s="29"/>
      <c r="B1348" s="30"/>
      <c r="C1348" s="30"/>
      <c r="D1348" s="30"/>
      <c r="E1348" s="31"/>
      <c r="F1348" s="32"/>
      <c r="G1348" s="36"/>
      <c r="H1348" s="29"/>
      <c r="I1348" s="34"/>
      <c r="J1348" s="35" t="b">
        <v>0</v>
      </c>
      <c r="K1348" s="30"/>
    </row>
    <row r="1349" hidden="1">
      <c r="A1349" s="29"/>
      <c r="B1349" s="30"/>
      <c r="C1349" s="30"/>
      <c r="D1349" s="30"/>
      <c r="E1349" s="31"/>
      <c r="F1349" s="32"/>
      <c r="G1349" s="36"/>
      <c r="H1349" s="29"/>
      <c r="I1349" s="34"/>
      <c r="J1349" s="35" t="b">
        <v>0</v>
      </c>
      <c r="K1349" s="30"/>
    </row>
    <row r="1350" hidden="1">
      <c r="A1350" s="29"/>
      <c r="B1350" s="30"/>
      <c r="C1350" s="30"/>
      <c r="D1350" s="30"/>
      <c r="E1350" s="31"/>
      <c r="F1350" s="32"/>
      <c r="G1350" s="36"/>
      <c r="H1350" s="29"/>
      <c r="I1350" s="34"/>
      <c r="J1350" s="35" t="b">
        <v>0</v>
      </c>
      <c r="K1350" s="30"/>
    </row>
    <row r="1351" hidden="1">
      <c r="A1351" s="29"/>
      <c r="B1351" s="30"/>
      <c r="C1351" s="30"/>
      <c r="D1351" s="30"/>
      <c r="E1351" s="31"/>
      <c r="F1351" s="32"/>
      <c r="G1351" s="36"/>
      <c r="H1351" s="29"/>
      <c r="I1351" s="34"/>
      <c r="J1351" s="35" t="b">
        <v>0</v>
      </c>
      <c r="K1351" s="30"/>
    </row>
    <row r="1352" hidden="1">
      <c r="A1352" s="29"/>
      <c r="B1352" s="30"/>
      <c r="C1352" s="30"/>
      <c r="D1352" s="30"/>
      <c r="E1352" s="31"/>
      <c r="F1352" s="32"/>
      <c r="G1352" s="36"/>
      <c r="H1352" s="29"/>
      <c r="I1352" s="34"/>
      <c r="J1352" s="35" t="b">
        <v>0</v>
      </c>
      <c r="K1352" s="30"/>
    </row>
    <row r="1353" hidden="1">
      <c r="A1353" s="29"/>
      <c r="B1353" s="30"/>
      <c r="C1353" s="30"/>
      <c r="D1353" s="30"/>
      <c r="E1353" s="31"/>
      <c r="F1353" s="32"/>
      <c r="G1353" s="36"/>
      <c r="H1353" s="29"/>
      <c r="I1353" s="34"/>
      <c r="J1353" s="35" t="b">
        <v>0</v>
      </c>
      <c r="K1353" s="30"/>
    </row>
    <row r="1354" hidden="1">
      <c r="A1354" s="29"/>
      <c r="B1354" s="30"/>
      <c r="C1354" s="30"/>
      <c r="D1354" s="30"/>
      <c r="E1354" s="31"/>
      <c r="F1354" s="32"/>
      <c r="G1354" s="36"/>
      <c r="H1354" s="29"/>
      <c r="I1354" s="34"/>
      <c r="J1354" s="35" t="b">
        <v>0</v>
      </c>
      <c r="K1354" s="30"/>
    </row>
    <row r="1355" hidden="1">
      <c r="A1355" s="29"/>
      <c r="B1355" s="30"/>
      <c r="C1355" s="30"/>
      <c r="D1355" s="30"/>
      <c r="E1355" s="31"/>
      <c r="F1355" s="32"/>
      <c r="G1355" s="36"/>
      <c r="H1355" s="29"/>
      <c r="I1355" s="34"/>
      <c r="J1355" s="35" t="b">
        <v>0</v>
      </c>
      <c r="K1355" s="30"/>
    </row>
    <row r="1356" hidden="1">
      <c r="A1356" s="29"/>
      <c r="B1356" s="30"/>
      <c r="C1356" s="30"/>
      <c r="D1356" s="30"/>
      <c r="E1356" s="31"/>
      <c r="F1356" s="32"/>
      <c r="G1356" s="36"/>
      <c r="H1356" s="29"/>
      <c r="I1356" s="34"/>
      <c r="J1356" s="35" t="b">
        <v>0</v>
      </c>
      <c r="K1356" s="30"/>
    </row>
    <row r="1357" hidden="1">
      <c r="A1357" s="29"/>
      <c r="B1357" s="30"/>
      <c r="C1357" s="30"/>
      <c r="D1357" s="30"/>
      <c r="E1357" s="31"/>
      <c r="F1357" s="32"/>
      <c r="G1357" s="36"/>
      <c r="H1357" s="29"/>
      <c r="I1357" s="34"/>
      <c r="J1357" s="35" t="b">
        <v>0</v>
      </c>
      <c r="K1357" s="30"/>
    </row>
    <row r="1358" hidden="1">
      <c r="A1358" s="29"/>
      <c r="B1358" s="30"/>
      <c r="C1358" s="30"/>
      <c r="D1358" s="30"/>
      <c r="E1358" s="31"/>
      <c r="F1358" s="32"/>
      <c r="G1358" s="36"/>
      <c r="H1358" s="29"/>
      <c r="I1358" s="34"/>
      <c r="J1358" s="35" t="b">
        <v>0</v>
      </c>
      <c r="K1358" s="30"/>
    </row>
    <row r="1359" hidden="1">
      <c r="A1359" s="29"/>
      <c r="B1359" s="30"/>
      <c r="C1359" s="30"/>
      <c r="D1359" s="30"/>
      <c r="E1359" s="31"/>
      <c r="F1359" s="32"/>
      <c r="G1359" s="36"/>
      <c r="H1359" s="29"/>
      <c r="I1359" s="34"/>
      <c r="J1359" s="35" t="b">
        <v>0</v>
      </c>
      <c r="K1359" s="30"/>
    </row>
    <row r="1360" hidden="1">
      <c r="A1360" s="29"/>
      <c r="B1360" s="30"/>
      <c r="C1360" s="30"/>
      <c r="D1360" s="30"/>
      <c r="E1360" s="31"/>
      <c r="F1360" s="32"/>
      <c r="G1360" s="36"/>
      <c r="H1360" s="29"/>
      <c r="I1360" s="34"/>
      <c r="J1360" s="35" t="b">
        <v>0</v>
      </c>
      <c r="K1360" s="30"/>
    </row>
    <row r="1361" hidden="1">
      <c r="A1361" s="29"/>
      <c r="B1361" s="30"/>
      <c r="C1361" s="30"/>
      <c r="D1361" s="30"/>
      <c r="E1361" s="31"/>
      <c r="F1361" s="32"/>
      <c r="G1361" s="36"/>
      <c r="H1361" s="29"/>
      <c r="I1361" s="34"/>
      <c r="J1361" s="35" t="b">
        <v>0</v>
      </c>
      <c r="K1361" s="30"/>
    </row>
    <row r="1362" hidden="1">
      <c r="A1362" s="29"/>
      <c r="B1362" s="30"/>
      <c r="C1362" s="30"/>
      <c r="D1362" s="30"/>
      <c r="E1362" s="31"/>
      <c r="F1362" s="32"/>
      <c r="G1362" s="36"/>
      <c r="H1362" s="29"/>
      <c r="I1362" s="34"/>
      <c r="J1362" s="35" t="b">
        <v>0</v>
      </c>
      <c r="K1362" s="30"/>
    </row>
    <row r="1363" hidden="1">
      <c r="A1363" s="29"/>
      <c r="B1363" s="30"/>
      <c r="C1363" s="30"/>
      <c r="D1363" s="30"/>
      <c r="E1363" s="31"/>
      <c r="F1363" s="32"/>
      <c r="G1363" s="36"/>
      <c r="H1363" s="29"/>
      <c r="I1363" s="34"/>
      <c r="J1363" s="35" t="b">
        <v>0</v>
      </c>
      <c r="K1363" s="30"/>
    </row>
    <row r="1364" hidden="1">
      <c r="A1364" s="29"/>
      <c r="B1364" s="30"/>
      <c r="C1364" s="30"/>
      <c r="D1364" s="30"/>
      <c r="E1364" s="31"/>
      <c r="F1364" s="32"/>
      <c r="G1364" s="36"/>
      <c r="H1364" s="29"/>
      <c r="I1364" s="34"/>
      <c r="J1364" s="35" t="b">
        <v>0</v>
      </c>
      <c r="K1364" s="30"/>
    </row>
    <row r="1365" hidden="1">
      <c r="A1365" s="29"/>
      <c r="B1365" s="30"/>
      <c r="C1365" s="30"/>
      <c r="D1365" s="30"/>
      <c r="E1365" s="31"/>
      <c r="F1365" s="32"/>
      <c r="G1365" s="36"/>
      <c r="H1365" s="29"/>
      <c r="I1365" s="34"/>
      <c r="J1365" s="35" t="b">
        <v>0</v>
      </c>
      <c r="K1365" s="30"/>
    </row>
    <row r="1366" hidden="1">
      <c r="A1366" s="29"/>
      <c r="B1366" s="30"/>
      <c r="C1366" s="30"/>
      <c r="D1366" s="30"/>
      <c r="E1366" s="31"/>
      <c r="F1366" s="32"/>
      <c r="G1366" s="36"/>
      <c r="H1366" s="29"/>
      <c r="I1366" s="34"/>
      <c r="J1366" s="35" t="b">
        <v>0</v>
      </c>
      <c r="K1366" s="30"/>
    </row>
    <row r="1367" hidden="1">
      <c r="A1367" s="29"/>
      <c r="B1367" s="30"/>
      <c r="C1367" s="30"/>
      <c r="D1367" s="30"/>
      <c r="E1367" s="31"/>
      <c r="F1367" s="32"/>
      <c r="G1367" s="36"/>
      <c r="H1367" s="29"/>
      <c r="I1367" s="34"/>
      <c r="J1367" s="35" t="b">
        <v>0</v>
      </c>
      <c r="K1367" s="30"/>
    </row>
    <row r="1368" hidden="1">
      <c r="A1368" s="29"/>
      <c r="B1368" s="30"/>
      <c r="C1368" s="30"/>
      <c r="D1368" s="30"/>
      <c r="E1368" s="31"/>
      <c r="F1368" s="32"/>
      <c r="G1368" s="36"/>
      <c r="H1368" s="29"/>
      <c r="I1368" s="34"/>
      <c r="J1368" s="35" t="b">
        <v>0</v>
      </c>
      <c r="K1368" s="30"/>
    </row>
    <row r="1369" hidden="1">
      <c r="A1369" s="29"/>
      <c r="B1369" s="30"/>
      <c r="C1369" s="30"/>
      <c r="D1369" s="30"/>
      <c r="E1369" s="31"/>
      <c r="F1369" s="32"/>
      <c r="G1369" s="36"/>
      <c r="H1369" s="29"/>
      <c r="I1369" s="34"/>
      <c r="J1369" s="35" t="b">
        <v>0</v>
      </c>
      <c r="K1369" s="30"/>
    </row>
    <row r="1370" hidden="1">
      <c r="A1370" s="29"/>
      <c r="B1370" s="30"/>
      <c r="C1370" s="30"/>
      <c r="D1370" s="30"/>
      <c r="E1370" s="31"/>
      <c r="F1370" s="32"/>
      <c r="G1370" s="36"/>
      <c r="H1370" s="29"/>
      <c r="I1370" s="34"/>
      <c r="J1370" s="35" t="b">
        <v>0</v>
      </c>
      <c r="K1370" s="30"/>
    </row>
    <row r="1371" hidden="1">
      <c r="A1371" s="29"/>
      <c r="B1371" s="30"/>
      <c r="C1371" s="30"/>
      <c r="D1371" s="30"/>
      <c r="E1371" s="31"/>
      <c r="F1371" s="32"/>
      <c r="G1371" s="36"/>
      <c r="H1371" s="29"/>
      <c r="I1371" s="34"/>
      <c r="J1371" s="35" t="b">
        <v>0</v>
      </c>
      <c r="K1371" s="30"/>
    </row>
    <row r="1372" hidden="1">
      <c r="A1372" s="29"/>
      <c r="B1372" s="30"/>
      <c r="C1372" s="30"/>
      <c r="D1372" s="30"/>
      <c r="E1372" s="31"/>
      <c r="F1372" s="32"/>
      <c r="G1372" s="36"/>
      <c r="H1372" s="29"/>
      <c r="I1372" s="34"/>
      <c r="J1372" s="35" t="b">
        <v>0</v>
      </c>
      <c r="K1372" s="30"/>
    </row>
    <row r="1373" hidden="1">
      <c r="A1373" s="29"/>
      <c r="B1373" s="30"/>
      <c r="C1373" s="30"/>
      <c r="D1373" s="30"/>
      <c r="E1373" s="31"/>
      <c r="F1373" s="32"/>
      <c r="G1373" s="36"/>
      <c r="H1373" s="29"/>
      <c r="I1373" s="34"/>
      <c r="J1373" s="35" t="b">
        <v>0</v>
      </c>
      <c r="K1373" s="30"/>
    </row>
    <row r="1374" hidden="1">
      <c r="A1374" s="29"/>
      <c r="B1374" s="30"/>
      <c r="C1374" s="30"/>
      <c r="D1374" s="30"/>
      <c r="E1374" s="31"/>
      <c r="F1374" s="32"/>
      <c r="G1374" s="36"/>
      <c r="H1374" s="29"/>
      <c r="I1374" s="34"/>
      <c r="J1374" s="35" t="b">
        <v>0</v>
      </c>
      <c r="K1374" s="30"/>
    </row>
    <row r="1375" hidden="1">
      <c r="A1375" s="29"/>
      <c r="B1375" s="30"/>
      <c r="C1375" s="30"/>
      <c r="D1375" s="30"/>
      <c r="E1375" s="31"/>
      <c r="F1375" s="32"/>
      <c r="G1375" s="36"/>
      <c r="H1375" s="29"/>
      <c r="I1375" s="34"/>
      <c r="J1375" s="35" t="b">
        <v>0</v>
      </c>
      <c r="K1375" s="30"/>
    </row>
    <row r="1376" hidden="1">
      <c r="A1376" s="29"/>
      <c r="B1376" s="30"/>
      <c r="C1376" s="30"/>
      <c r="D1376" s="30"/>
      <c r="E1376" s="31"/>
      <c r="F1376" s="32"/>
      <c r="G1376" s="36"/>
      <c r="H1376" s="29"/>
      <c r="I1376" s="34"/>
      <c r="J1376" s="35" t="b">
        <v>0</v>
      </c>
      <c r="K1376" s="30"/>
    </row>
    <row r="1377" hidden="1">
      <c r="A1377" s="29"/>
      <c r="B1377" s="30"/>
      <c r="C1377" s="30"/>
      <c r="D1377" s="30"/>
      <c r="E1377" s="31"/>
      <c r="F1377" s="32"/>
      <c r="G1377" s="36"/>
      <c r="H1377" s="29"/>
      <c r="I1377" s="34"/>
      <c r="J1377" s="35" t="b">
        <v>0</v>
      </c>
      <c r="K1377" s="30"/>
    </row>
    <row r="1378" hidden="1">
      <c r="A1378" s="29"/>
      <c r="B1378" s="30"/>
      <c r="C1378" s="30"/>
      <c r="D1378" s="30"/>
      <c r="E1378" s="31"/>
      <c r="F1378" s="32"/>
      <c r="G1378" s="36"/>
      <c r="H1378" s="29"/>
      <c r="I1378" s="34"/>
      <c r="J1378" s="35" t="b">
        <v>0</v>
      </c>
      <c r="K1378" s="30"/>
    </row>
    <row r="1379" hidden="1">
      <c r="A1379" s="29"/>
      <c r="B1379" s="30"/>
      <c r="C1379" s="30"/>
      <c r="D1379" s="30"/>
      <c r="E1379" s="31"/>
      <c r="F1379" s="32"/>
      <c r="G1379" s="36"/>
      <c r="H1379" s="29"/>
      <c r="I1379" s="34"/>
      <c r="J1379" s="35" t="b">
        <v>0</v>
      </c>
      <c r="K1379" s="30"/>
    </row>
    <row r="1380" hidden="1">
      <c r="A1380" s="29"/>
      <c r="B1380" s="30"/>
      <c r="C1380" s="30"/>
      <c r="D1380" s="30"/>
      <c r="E1380" s="31"/>
      <c r="F1380" s="32"/>
      <c r="G1380" s="36"/>
      <c r="H1380" s="29"/>
      <c r="I1380" s="34"/>
      <c r="J1380" s="35" t="b">
        <v>0</v>
      </c>
      <c r="K1380" s="30"/>
    </row>
    <row r="1381" hidden="1">
      <c r="A1381" s="29"/>
      <c r="B1381" s="30"/>
      <c r="C1381" s="30"/>
      <c r="D1381" s="30"/>
      <c r="E1381" s="31"/>
      <c r="F1381" s="32"/>
      <c r="G1381" s="36"/>
      <c r="H1381" s="29"/>
      <c r="I1381" s="34"/>
      <c r="J1381" s="35" t="b">
        <v>0</v>
      </c>
      <c r="K1381" s="30"/>
    </row>
    <row r="1382" hidden="1">
      <c r="A1382" s="29"/>
      <c r="B1382" s="30"/>
      <c r="C1382" s="30"/>
      <c r="D1382" s="30"/>
      <c r="E1382" s="31"/>
      <c r="F1382" s="32"/>
      <c r="G1382" s="36"/>
      <c r="H1382" s="29"/>
      <c r="I1382" s="34"/>
      <c r="J1382" s="35" t="b">
        <v>0</v>
      </c>
      <c r="K1382" s="30"/>
    </row>
    <row r="1383" hidden="1">
      <c r="A1383" s="29"/>
      <c r="B1383" s="30"/>
      <c r="C1383" s="30"/>
      <c r="D1383" s="30"/>
      <c r="E1383" s="31"/>
      <c r="F1383" s="32"/>
      <c r="G1383" s="36"/>
      <c r="H1383" s="29"/>
      <c r="I1383" s="34"/>
      <c r="J1383" s="35" t="b">
        <v>0</v>
      </c>
      <c r="K1383" s="30"/>
    </row>
    <row r="1384" hidden="1">
      <c r="A1384" s="29"/>
      <c r="B1384" s="30"/>
      <c r="C1384" s="30"/>
      <c r="D1384" s="30"/>
      <c r="E1384" s="31"/>
      <c r="F1384" s="32"/>
      <c r="G1384" s="36"/>
      <c r="H1384" s="29"/>
      <c r="I1384" s="34"/>
      <c r="J1384" s="35" t="b">
        <v>0</v>
      </c>
      <c r="K1384" s="30"/>
    </row>
    <row r="1385" hidden="1">
      <c r="A1385" s="29"/>
      <c r="B1385" s="30"/>
      <c r="C1385" s="30"/>
      <c r="D1385" s="30"/>
      <c r="E1385" s="31"/>
      <c r="F1385" s="32"/>
      <c r="G1385" s="36"/>
      <c r="H1385" s="29"/>
      <c r="I1385" s="34"/>
      <c r="J1385" s="35" t="b">
        <v>0</v>
      </c>
      <c r="K1385" s="30"/>
    </row>
    <row r="1386" hidden="1">
      <c r="A1386" s="29"/>
      <c r="B1386" s="30"/>
      <c r="C1386" s="30"/>
      <c r="D1386" s="30"/>
      <c r="E1386" s="31"/>
      <c r="F1386" s="32"/>
      <c r="G1386" s="36"/>
      <c r="H1386" s="29"/>
      <c r="I1386" s="34"/>
      <c r="J1386" s="35" t="b">
        <v>0</v>
      </c>
      <c r="K1386" s="30"/>
    </row>
    <row r="1387" hidden="1">
      <c r="A1387" s="29"/>
      <c r="B1387" s="30"/>
      <c r="C1387" s="30"/>
      <c r="D1387" s="30"/>
      <c r="E1387" s="31"/>
      <c r="F1387" s="32"/>
      <c r="G1387" s="36"/>
      <c r="H1387" s="29"/>
      <c r="I1387" s="34"/>
      <c r="J1387" s="35" t="b">
        <v>0</v>
      </c>
      <c r="K1387" s="30"/>
    </row>
    <row r="1388" hidden="1">
      <c r="A1388" s="29"/>
      <c r="B1388" s="30"/>
      <c r="C1388" s="30"/>
      <c r="D1388" s="30"/>
      <c r="E1388" s="31"/>
      <c r="F1388" s="32"/>
      <c r="G1388" s="36"/>
      <c r="H1388" s="29"/>
      <c r="I1388" s="34"/>
      <c r="J1388" s="35" t="b">
        <v>0</v>
      </c>
      <c r="K1388" s="30"/>
    </row>
    <row r="1389" hidden="1">
      <c r="A1389" s="29"/>
      <c r="B1389" s="30"/>
      <c r="C1389" s="30"/>
      <c r="D1389" s="30"/>
      <c r="E1389" s="31"/>
      <c r="F1389" s="32"/>
      <c r="G1389" s="36"/>
      <c r="H1389" s="29"/>
      <c r="I1389" s="34"/>
      <c r="J1389" s="35" t="b">
        <v>0</v>
      </c>
      <c r="K1389" s="30"/>
    </row>
    <row r="1390" hidden="1">
      <c r="A1390" s="29"/>
      <c r="B1390" s="30"/>
      <c r="C1390" s="30"/>
      <c r="D1390" s="30"/>
      <c r="E1390" s="31"/>
      <c r="F1390" s="32"/>
      <c r="G1390" s="36"/>
      <c r="H1390" s="29"/>
      <c r="I1390" s="34"/>
      <c r="J1390" s="35" t="b">
        <v>0</v>
      </c>
      <c r="K1390" s="30"/>
    </row>
    <row r="1391" hidden="1">
      <c r="A1391" s="29"/>
      <c r="B1391" s="30"/>
      <c r="C1391" s="30"/>
      <c r="D1391" s="30"/>
      <c r="E1391" s="31"/>
      <c r="F1391" s="32"/>
      <c r="G1391" s="36"/>
      <c r="H1391" s="29"/>
      <c r="I1391" s="34"/>
      <c r="J1391" s="35" t="b">
        <v>0</v>
      </c>
      <c r="K1391" s="30"/>
    </row>
    <row r="1392" hidden="1">
      <c r="A1392" s="29"/>
      <c r="B1392" s="30"/>
      <c r="C1392" s="30"/>
      <c r="D1392" s="30"/>
      <c r="E1392" s="31"/>
      <c r="F1392" s="32"/>
      <c r="G1392" s="36"/>
      <c r="H1392" s="29"/>
      <c r="I1392" s="34"/>
      <c r="J1392" s="35" t="b">
        <v>0</v>
      </c>
      <c r="K1392" s="30"/>
    </row>
    <row r="1393" hidden="1">
      <c r="A1393" s="29"/>
      <c r="B1393" s="30"/>
      <c r="C1393" s="30"/>
      <c r="D1393" s="30"/>
      <c r="E1393" s="31"/>
      <c r="F1393" s="32"/>
      <c r="G1393" s="36"/>
      <c r="H1393" s="29"/>
      <c r="I1393" s="34"/>
      <c r="J1393" s="35" t="b">
        <v>0</v>
      </c>
      <c r="K1393" s="30"/>
    </row>
    <row r="1394" hidden="1">
      <c r="A1394" s="29"/>
      <c r="B1394" s="30"/>
      <c r="C1394" s="30"/>
      <c r="D1394" s="30"/>
      <c r="E1394" s="31"/>
      <c r="F1394" s="32"/>
      <c r="G1394" s="36"/>
      <c r="H1394" s="29"/>
      <c r="I1394" s="34"/>
      <c r="J1394" s="35" t="b">
        <v>0</v>
      </c>
      <c r="K1394" s="30"/>
    </row>
    <row r="1395" hidden="1">
      <c r="A1395" s="29"/>
      <c r="B1395" s="30"/>
      <c r="C1395" s="30"/>
      <c r="D1395" s="30"/>
      <c r="E1395" s="31"/>
      <c r="F1395" s="32"/>
      <c r="G1395" s="36"/>
      <c r="H1395" s="29"/>
      <c r="I1395" s="34"/>
      <c r="J1395" s="35" t="b">
        <v>0</v>
      </c>
      <c r="K1395" s="30"/>
    </row>
    <row r="1396" hidden="1">
      <c r="A1396" s="29"/>
      <c r="B1396" s="30"/>
      <c r="C1396" s="30"/>
      <c r="D1396" s="30"/>
      <c r="E1396" s="31"/>
      <c r="F1396" s="32"/>
      <c r="G1396" s="36"/>
      <c r="H1396" s="29"/>
      <c r="I1396" s="34"/>
      <c r="J1396" s="35" t="b">
        <v>0</v>
      </c>
      <c r="K1396" s="30"/>
    </row>
    <row r="1397" hidden="1">
      <c r="A1397" s="29"/>
      <c r="B1397" s="30"/>
      <c r="C1397" s="30"/>
      <c r="D1397" s="30"/>
      <c r="E1397" s="31"/>
      <c r="F1397" s="32"/>
      <c r="G1397" s="36"/>
      <c r="H1397" s="29"/>
      <c r="I1397" s="34"/>
      <c r="J1397" s="35" t="b">
        <v>0</v>
      </c>
      <c r="K1397" s="30"/>
    </row>
    <row r="1398" hidden="1">
      <c r="A1398" s="29"/>
      <c r="B1398" s="30"/>
      <c r="C1398" s="30"/>
      <c r="D1398" s="30"/>
      <c r="E1398" s="31"/>
      <c r="F1398" s="32"/>
      <c r="G1398" s="36"/>
      <c r="H1398" s="29"/>
      <c r="I1398" s="34"/>
      <c r="J1398" s="35" t="b">
        <v>0</v>
      </c>
      <c r="K1398" s="30"/>
    </row>
    <row r="1399" hidden="1">
      <c r="A1399" s="29"/>
      <c r="B1399" s="30"/>
      <c r="C1399" s="30"/>
      <c r="D1399" s="30"/>
      <c r="E1399" s="31"/>
      <c r="F1399" s="32"/>
      <c r="G1399" s="36"/>
      <c r="H1399" s="29"/>
      <c r="I1399" s="34"/>
      <c r="J1399" s="35" t="b">
        <v>0</v>
      </c>
      <c r="K1399" s="30"/>
    </row>
    <row r="1400" hidden="1">
      <c r="A1400" s="29"/>
      <c r="B1400" s="30"/>
      <c r="C1400" s="30"/>
      <c r="D1400" s="30"/>
      <c r="E1400" s="31"/>
      <c r="F1400" s="32"/>
      <c r="G1400" s="36"/>
      <c r="H1400" s="29"/>
      <c r="I1400" s="34"/>
      <c r="J1400" s="35" t="b">
        <v>0</v>
      </c>
      <c r="K1400" s="30"/>
    </row>
    <row r="1401" hidden="1">
      <c r="A1401" s="29"/>
      <c r="B1401" s="30"/>
      <c r="C1401" s="30"/>
      <c r="D1401" s="30"/>
      <c r="E1401" s="31"/>
      <c r="F1401" s="32"/>
      <c r="G1401" s="36"/>
      <c r="H1401" s="29"/>
      <c r="I1401" s="34"/>
      <c r="J1401" s="35" t="b">
        <v>0</v>
      </c>
      <c r="K1401" s="30"/>
    </row>
    <row r="1402" hidden="1">
      <c r="A1402" s="29"/>
      <c r="B1402" s="30"/>
      <c r="C1402" s="30"/>
      <c r="D1402" s="30"/>
      <c r="E1402" s="31"/>
      <c r="F1402" s="32"/>
      <c r="G1402" s="36"/>
      <c r="H1402" s="29"/>
      <c r="I1402" s="34"/>
      <c r="J1402" s="35" t="b">
        <v>0</v>
      </c>
      <c r="K1402" s="30"/>
    </row>
    <row r="1403" hidden="1">
      <c r="A1403" s="29"/>
      <c r="B1403" s="30"/>
      <c r="C1403" s="30"/>
      <c r="D1403" s="30"/>
      <c r="E1403" s="31"/>
      <c r="F1403" s="32"/>
      <c r="G1403" s="36"/>
      <c r="H1403" s="29"/>
      <c r="I1403" s="34"/>
      <c r="J1403" s="35" t="b">
        <v>0</v>
      </c>
      <c r="K1403" s="30"/>
    </row>
    <row r="1404" hidden="1">
      <c r="A1404" s="29"/>
      <c r="B1404" s="30"/>
      <c r="C1404" s="30"/>
      <c r="D1404" s="30"/>
      <c r="E1404" s="31"/>
      <c r="F1404" s="32"/>
      <c r="G1404" s="36"/>
      <c r="H1404" s="29"/>
      <c r="I1404" s="34"/>
      <c r="J1404" s="35" t="b">
        <v>0</v>
      </c>
      <c r="K1404" s="30"/>
    </row>
    <row r="1405" hidden="1">
      <c r="A1405" s="29"/>
      <c r="B1405" s="30"/>
      <c r="C1405" s="30"/>
      <c r="D1405" s="30"/>
      <c r="E1405" s="31"/>
      <c r="F1405" s="32"/>
      <c r="G1405" s="36"/>
      <c r="H1405" s="29"/>
      <c r="I1405" s="34"/>
      <c r="J1405" s="35" t="b">
        <v>0</v>
      </c>
      <c r="K1405" s="30"/>
    </row>
    <row r="1406" hidden="1">
      <c r="A1406" s="29"/>
      <c r="B1406" s="30"/>
      <c r="C1406" s="30"/>
      <c r="D1406" s="30"/>
      <c r="E1406" s="31"/>
      <c r="F1406" s="32"/>
      <c r="G1406" s="36"/>
      <c r="H1406" s="29"/>
      <c r="I1406" s="34"/>
      <c r="J1406" s="35" t="b">
        <v>0</v>
      </c>
      <c r="K1406" s="30"/>
    </row>
    <row r="1407" hidden="1">
      <c r="A1407" s="29"/>
      <c r="B1407" s="30"/>
      <c r="C1407" s="30"/>
      <c r="D1407" s="30"/>
      <c r="E1407" s="31"/>
      <c r="F1407" s="32"/>
      <c r="G1407" s="36"/>
      <c r="H1407" s="29"/>
      <c r="I1407" s="34"/>
      <c r="J1407" s="35" t="b">
        <v>0</v>
      </c>
      <c r="K1407" s="30"/>
    </row>
    <row r="1408" hidden="1">
      <c r="A1408" s="29"/>
      <c r="B1408" s="30"/>
      <c r="C1408" s="30"/>
      <c r="D1408" s="30"/>
      <c r="E1408" s="31"/>
      <c r="F1408" s="32"/>
      <c r="G1408" s="36"/>
      <c r="H1408" s="29"/>
      <c r="I1408" s="34"/>
      <c r="J1408" s="35" t="b">
        <v>0</v>
      </c>
      <c r="K1408" s="30"/>
    </row>
    <row r="1409" hidden="1">
      <c r="A1409" s="29"/>
      <c r="B1409" s="30"/>
      <c r="C1409" s="30"/>
      <c r="D1409" s="30"/>
      <c r="E1409" s="31"/>
      <c r="F1409" s="32"/>
      <c r="G1409" s="36"/>
      <c r="H1409" s="29"/>
      <c r="I1409" s="34"/>
      <c r="J1409" s="35" t="b">
        <v>0</v>
      </c>
      <c r="K1409" s="30"/>
    </row>
    <row r="1410" hidden="1">
      <c r="A1410" s="29"/>
      <c r="B1410" s="30"/>
      <c r="C1410" s="30"/>
      <c r="D1410" s="30"/>
      <c r="E1410" s="31"/>
      <c r="F1410" s="32"/>
      <c r="G1410" s="36"/>
      <c r="H1410" s="29"/>
      <c r="I1410" s="34"/>
      <c r="J1410" s="35" t="b">
        <v>0</v>
      </c>
      <c r="K1410" s="30"/>
    </row>
    <row r="1411" hidden="1">
      <c r="A1411" s="29"/>
      <c r="B1411" s="30"/>
      <c r="C1411" s="30"/>
      <c r="D1411" s="30"/>
      <c r="E1411" s="31"/>
      <c r="F1411" s="32"/>
      <c r="G1411" s="36"/>
      <c r="H1411" s="29"/>
      <c r="I1411" s="34"/>
      <c r="J1411" s="35" t="b">
        <v>0</v>
      </c>
      <c r="K1411" s="30"/>
    </row>
    <row r="1412" hidden="1">
      <c r="A1412" s="29"/>
      <c r="B1412" s="30"/>
      <c r="C1412" s="30"/>
      <c r="D1412" s="30"/>
      <c r="E1412" s="31"/>
      <c r="F1412" s="32"/>
      <c r="G1412" s="36"/>
      <c r="H1412" s="29"/>
      <c r="I1412" s="34"/>
      <c r="J1412" s="35" t="b">
        <v>0</v>
      </c>
      <c r="K1412" s="30"/>
    </row>
    <row r="1413" hidden="1">
      <c r="A1413" s="29"/>
      <c r="B1413" s="30"/>
      <c r="C1413" s="30"/>
      <c r="D1413" s="30"/>
      <c r="E1413" s="31"/>
      <c r="F1413" s="32"/>
      <c r="G1413" s="36"/>
      <c r="H1413" s="29"/>
      <c r="I1413" s="34"/>
      <c r="J1413" s="35" t="b">
        <v>0</v>
      </c>
      <c r="K1413" s="30"/>
    </row>
    <row r="1414" hidden="1">
      <c r="A1414" s="29"/>
      <c r="B1414" s="30"/>
      <c r="C1414" s="30"/>
      <c r="D1414" s="30"/>
      <c r="E1414" s="31"/>
      <c r="F1414" s="32"/>
      <c r="G1414" s="36"/>
      <c r="H1414" s="29"/>
      <c r="I1414" s="34"/>
      <c r="J1414" s="35" t="b">
        <v>0</v>
      </c>
      <c r="K1414" s="30"/>
    </row>
    <row r="1415" hidden="1">
      <c r="A1415" s="29"/>
      <c r="B1415" s="30"/>
      <c r="C1415" s="30"/>
      <c r="D1415" s="30"/>
      <c r="E1415" s="31"/>
      <c r="F1415" s="32"/>
      <c r="G1415" s="36"/>
      <c r="H1415" s="29"/>
      <c r="I1415" s="34"/>
      <c r="J1415" s="35" t="b">
        <v>0</v>
      </c>
      <c r="K1415" s="30"/>
    </row>
    <row r="1416" hidden="1">
      <c r="A1416" s="29"/>
      <c r="B1416" s="30"/>
      <c r="C1416" s="30"/>
      <c r="D1416" s="30"/>
      <c r="E1416" s="31"/>
      <c r="F1416" s="32"/>
      <c r="G1416" s="36"/>
      <c r="H1416" s="29"/>
      <c r="I1416" s="34"/>
      <c r="J1416" s="35" t="b">
        <v>0</v>
      </c>
      <c r="K1416" s="30"/>
    </row>
    <row r="1417" hidden="1">
      <c r="A1417" s="29"/>
      <c r="B1417" s="30"/>
      <c r="C1417" s="30"/>
      <c r="D1417" s="30"/>
      <c r="E1417" s="31"/>
      <c r="F1417" s="32"/>
      <c r="G1417" s="36"/>
      <c r="H1417" s="29"/>
      <c r="I1417" s="34"/>
      <c r="J1417" s="35" t="b">
        <v>0</v>
      </c>
      <c r="K1417" s="30"/>
    </row>
    <row r="1418" hidden="1">
      <c r="A1418" s="29"/>
      <c r="B1418" s="30"/>
      <c r="C1418" s="30"/>
      <c r="D1418" s="30"/>
      <c r="E1418" s="31"/>
      <c r="F1418" s="32"/>
      <c r="G1418" s="36"/>
      <c r="H1418" s="29"/>
      <c r="I1418" s="34"/>
      <c r="J1418" s="35" t="b">
        <v>0</v>
      </c>
      <c r="K1418" s="30"/>
    </row>
    <row r="1419" hidden="1">
      <c r="A1419" s="29"/>
      <c r="B1419" s="30"/>
      <c r="C1419" s="30"/>
      <c r="D1419" s="30"/>
      <c r="E1419" s="31"/>
      <c r="F1419" s="32"/>
      <c r="G1419" s="36"/>
      <c r="H1419" s="29"/>
      <c r="I1419" s="34"/>
      <c r="J1419" s="35" t="b">
        <v>0</v>
      </c>
      <c r="K1419" s="30"/>
    </row>
    <row r="1420" hidden="1">
      <c r="A1420" s="29"/>
      <c r="B1420" s="30"/>
      <c r="C1420" s="30"/>
      <c r="D1420" s="30"/>
      <c r="E1420" s="31"/>
      <c r="F1420" s="32"/>
      <c r="G1420" s="36"/>
      <c r="H1420" s="29"/>
      <c r="I1420" s="34"/>
      <c r="J1420" s="35" t="b">
        <v>0</v>
      </c>
      <c r="K1420" s="30"/>
    </row>
    <row r="1421" hidden="1">
      <c r="A1421" s="29"/>
      <c r="B1421" s="30"/>
      <c r="C1421" s="30"/>
      <c r="D1421" s="30"/>
      <c r="E1421" s="31"/>
      <c r="F1421" s="32"/>
      <c r="G1421" s="36"/>
      <c r="H1421" s="29"/>
      <c r="I1421" s="34"/>
      <c r="J1421" s="35" t="b">
        <v>0</v>
      </c>
      <c r="K1421" s="30"/>
    </row>
    <row r="1422" hidden="1">
      <c r="A1422" s="29"/>
      <c r="B1422" s="30"/>
      <c r="C1422" s="30"/>
      <c r="D1422" s="30"/>
      <c r="E1422" s="31"/>
      <c r="F1422" s="32"/>
      <c r="G1422" s="36"/>
      <c r="H1422" s="29"/>
      <c r="I1422" s="34"/>
      <c r="J1422" s="35" t="b">
        <v>0</v>
      </c>
      <c r="K1422" s="30"/>
    </row>
    <row r="1423" hidden="1">
      <c r="A1423" s="29"/>
      <c r="B1423" s="30"/>
      <c r="C1423" s="30"/>
      <c r="D1423" s="30"/>
      <c r="E1423" s="31"/>
      <c r="F1423" s="32"/>
      <c r="G1423" s="36"/>
      <c r="H1423" s="29"/>
      <c r="I1423" s="34"/>
      <c r="J1423" s="35" t="b">
        <v>0</v>
      </c>
      <c r="K1423" s="30"/>
    </row>
    <row r="1424" hidden="1">
      <c r="A1424" s="29"/>
      <c r="B1424" s="30"/>
      <c r="C1424" s="30"/>
      <c r="D1424" s="30"/>
      <c r="E1424" s="31"/>
      <c r="F1424" s="32"/>
      <c r="G1424" s="36"/>
      <c r="H1424" s="29"/>
      <c r="I1424" s="34"/>
      <c r="J1424" s="35" t="b">
        <v>0</v>
      </c>
      <c r="K1424" s="30"/>
    </row>
    <row r="1425" hidden="1">
      <c r="A1425" s="29"/>
      <c r="B1425" s="30"/>
      <c r="C1425" s="30"/>
      <c r="D1425" s="30"/>
      <c r="E1425" s="31"/>
      <c r="F1425" s="32"/>
      <c r="G1425" s="36"/>
      <c r="H1425" s="29"/>
      <c r="I1425" s="34"/>
      <c r="J1425" s="35" t="b">
        <v>0</v>
      </c>
      <c r="K1425" s="30"/>
    </row>
    <row r="1426" hidden="1">
      <c r="A1426" s="29"/>
      <c r="B1426" s="30"/>
      <c r="C1426" s="30"/>
      <c r="D1426" s="30"/>
      <c r="E1426" s="31"/>
      <c r="F1426" s="32"/>
      <c r="G1426" s="36"/>
      <c r="H1426" s="29"/>
      <c r="I1426" s="34"/>
      <c r="J1426" s="35" t="b">
        <v>0</v>
      </c>
      <c r="K1426" s="30"/>
    </row>
    <row r="1427" hidden="1">
      <c r="A1427" s="29"/>
      <c r="B1427" s="30"/>
      <c r="C1427" s="30"/>
      <c r="D1427" s="30"/>
      <c r="E1427" s="31"/>
      <c r="F1427" s="32"/>
      <c r="G1427" s="36"/>
      <c r="H1427" s="29"/>
      <c r="I1427" s="34"/>
      <c r="J1427" s="35" t="b">
        <v>0</v>
      </c>
      <c r="K1427" s="30"/>
    </row>
    <row r="1428" hidden="1">
      <c r="A1428" s="29"/>
      <c r="B1428" s="30"/>
      <c r="C1428" s="30"/>
      <c r="D1428" s="30"/>
      <c r="E1428" s="31"/>
      <c r="F1428" s="32"/>
      <c r="G1428" s="36"/>
      <c r="H1428" s="29"/>
      <c r="I1428" s="34"/>
      <c r="J1428" s="35" t="b">
        <v>0</v>
      </c>
      <c r="K1428" s="30"/>
    </row>
    <row r="1429" hidden="1">
      <c r="A1429" s="29"/>
      <c r="B1429" s="30"/>
      <c r="C1429" s="30"/>
      <c r="D1429" s="30"/>
      <c r="E1429" s="31"/>
      <c r="F1429" s="32"/>
      <c r="G1429" s="36"/>
      <c r="H1429" s="29"/>
      <c r="I1429" s="34"/>
      <c r="J1429" s="35" t="b">
        <v>0</v>
      </c>
      <c r="K1429" s="30"/>
    </row>
    <row r="1430" hidden="1">
      <c r="A1430" s="29"/>
      <c r="B1430" s="30"/>
      <c r="C1430" s="30"/>
      <c r="D1430" s="30"/>
      <c r="E1430" s="31"/>
      <c r="F1430" s="32"/>
      <c r="G1430" s="36"/>
      <c r="H1430" s="29"/>
      <c r="I1430" s="34"/>
      <c r="J1430" s="35" t="b">
        <v>0</v>
      </c>
      <c r="K1430" s="30"/>
    </row>
    <row r="1431" hidden="1">
      <c r="A1431" s="29"/>
      <c r="B1431" s="30"/>
      <c r="C1431" s="30"/>
      <c r="D1431" s="30"/>
      <c r="E1431" s="31"/>
      <c r="F1431" s="32"/>
      <c r="G1431" s="36"/>
      <c r="H1431" s="29"/>
      <c r="I1431" s="34"/>
      <c r="J1431" s="35" t="b">
        <v>0</v>
      </c>
      <c r="K1431" s="30"/>
    </row>
    <row r="1432" hidden="1">
      <c r="A1432" s="29"/>
      <c r="B1432" s="30"/>
      <c r="C1432" s="30"/>
      <c r="D1432" s="30"/>
      <c r="E1432" s="31"/>
      <c r="F1432" s="32"/>
      <c r="G1432" s="36"/>
      <c r="H1432" s="29"/>
      <c r="I1432" s="34"/>
      <c r="J1432" s="35" t="b">
        <v>0</v>
      </c>
      <c r="K1432" s="30"/>
    </row>
    <row r="1433" hidden="1">
      <c r="A1433" s="29"/>
      <c r="B1433" s="30"/>
      <c r="C1433" s="30"/>
      <c r="D1433" s="30"/>
      <c r="E1433" s="31"/>
      <c r="F1433" s="32"/>
      <c r="G1433" s="36"/>
      <c r="H1433" s="29"/>
      <c r="I1433" s="34"/>
      <c r="J1433" s="35" t="b">
        <v>0</v>
      </c>
      <c r="K1433" s="30"/>
    </row>
    <row r="1434" hidden="1">
      <c r="A1434" s="29"/>
      <c r="B1434" s="30"/>
      <c r="C1434" s="30"/>
      <c r="D1434" s="30"/>
      <c r="E1434" s="31"/>
      <c r="F1434" s="32"/>
      <c r="G1434" s="36"/>
      <c r="H1434" s="29"/>
      <c r="I1434" s="34"/>
      <c r="J1434" s="35" t="b">
        <v>0</v>
      </c>
      <c r="K1434" s="30"/>
    </row>
    <row r="1435" hidden="1">
      <c r="A1435" s="29"/>
      <c r="B1435" s="30"/>
      <c r="C1435" s="30"/>
      <c r="D1435" s="30"/>
      <c r="E1435" s="31"/>
      <c r="F1435" s="32"/>
      <c r="G1435" s="36"/>
      <c r="H1435" s="29"/>
      <c r="I1435" s="34"/>
      <c r="J1435" s="35" t="b">
        <v>0</v>
      </c>
      <c r="K1435" s="30"/>
    </row>
    <row r="1436" hidden="1">
      <c r="A1436" s="29"/>
      <c r="B1436" s="30"/>
      <c r="C1436" s="30"/>
      <c r="D1436" s="30"/>
      <c r="E1436" s="31"/>
      <c r="F1436" s="32"/>
      <c r="G1436" s="36"/>
      <c r="H1436" s="29"/>
      <c r="I1436" s="34"/>
      <c r="J1436" s="35" t="b">
        <v>0</v>
      </c>
      <c r="K1436" s="30"/>
    </row>
    <row r="1437" hidden="1">
      <c r="A1437" s="29"/>
      <c r="B1437" s="30"/>
      <c r="C1437" s="30"/>
      <c r="D1437" s="30"/>
      <c r="E1437" s="31"/>
      <c r="F1437" s="32"/>
      <c r="G1437" s="36"/>
      <c r="H1437" s="29"/>
      <c r="I1437" s="34"/>
      <c r="J1437" s="35" t="b">
        <v>0</v>
      </c>
      <c r="K1437" s="30"/>
    </row>
    <row r="1438" hidden="1">
      <c r="A1438" s="29"/>
      <c r="B1438" s="30"/>
      <c r="C1438" s="30"/>
      <c r="D1438" s="30"/>
      <c r="E1438" s="31"/>
      <c r="F1438" s="32"/>
      <c r="G1438" s="36"/>
      <c r="H1438" s="29"/>
      <c r="I1438" s="34"/>
      <c r="J1438" s="35" t="b">
        <v>0</v>
      </c>
      <c r="K1438" s="30"/>
    </row>
    <row r="1439" hidden="1">
      <c r="A1439" s="29"/>
      <c r="B1439" s="30"/>
      <c r="C1439" s="30"/>
      <c r="D1439" s="30"/>
      <c r="E1439" s="31"/>
      <c r="F1439" s="32"/>
      <c r="G1439" s="36"/>
      <c r="H1439" s="29"/>
      <c r="I1439" s="34"/>
      <c r="J1439" s="35" t="b">
        <v>0</v>
      </c>
      <c r="K1439" s="30"/>
    </row>
    <row r="1440" hidden="1">
      <c r="A1440" s="29"/>
      <c r="B1440" s="30"/>
      <c r="C1440" s="30"/>
      <c r="D1440" s="30"/>
      <c r="E1440" s="31"/>
      <c r="F1440" s="32"/>
      <c r="G1440" s="36"/>
      <c r="H1440" s="29"/>
      <c r="I1440" s="34"/>
      <c r="J1440" s="35" t="b">
        <v>0</v>
      </c>
      <c r="K1440" s="30"/>
    </row>
    <row r="1441" hidden="1">
      <c r="A1441" s="29"/>
      <c r="B1441" s="30"/>
      <c r="C1441" s="30"/>
      <c r="D1441" s="30"/>
      <c r="E1441" s="31"/>
      <c r="F1441" s="32"/>
      <c r="G1441" s="36"/>
      <c r="H1441" s="29"/>
      <c r="I1441" s="34"/>
      <c r="J1441" s="35" t="b">
        <v>0</v>
      </c>
      <c r="K1441" s="30"/>
    </row>
    <row r="1442" hidden="1">
      <c r="A1442" s="29"/>
      <c r="B1442" s="30"/>
      <c r="C1442" s="30"/>
      <c r="D1442" s="30"/>
      <c r="E1442" s="31"/>
      <c r="F1442" s="32"/>
      <c r="G1442" s="36"/>
      <c r="H1442" s="29"/>
      <c r="I1442" s="34"/>
      <c r="J1442" s="35" t="b">
        <v>0</v>
      </c>
      <c r="K1442" s="30"/>
    </row>
    <row r="1443" hidden="1">
      <c r="A1443" s="29"/>
      <c r="B1443" s="30"/>
      <c r="C1443" s="30"/>
      <c r="D1443" s="30"/>
      <c r="E1443" s="31"/>
      <c r="F1443" s="32"/>
      <c r="G1443" s="36"/>
      <c r="H1443" s="29"/>
      <c r="I1443" s="34"/>
      <c r="J1443" s="35" t="b">
        <v>0</v>
      </c>
      <c r="K1443" s="30"/>
    </row>
    <row r="1444" hidden="1">
      <c r="A1444" s="29"/>
      <c r="B1444" s="30"/>
      <c r="C1444" s="30"/>
      <c r="D1444" s="30"/>
      <c r="E1444" s="31"/>
      <c r="F1444" s="32"/>
      <c r="G1444" s="36"/>
      <c r="H1444" s="29"/>
      <c r="I1444" s="34"/>
      <c r="J1444" s="35" t="b">
        <v>0</v>
      </c>
      <c r="K1444" s="30"/>
    </row>
    <row r="1445" hidden="1">
      <c r="A1445" s="29"/>
      <c r="B1445" s="30"/>
      <c r="C1445" s="30"/>
      <c r="D1445" s="30"/>
      <c r="E1445" s="31"/>
      <c r="F1445" s="32"/>
      <c r="G1445" s="36"/>
      <c r="H1445" s="29"/>
      <c r="I1445" s="34"/>
      <c r="J1445" s="35" t="b">
        <v>0</v>
      </c>
      <c r="K1445" s="30"/>
    </row>
    <row r="1446" hidden="1">
      <c r="A1446" s="29"/>
      <c r="B1446" s="30"/>
      <c r="C1446" s="30"/>
      <c r="D1446" s="30"/>
      <c r="E1446" s="31"/>
      <c r="F1446" s="32"/>
      <c r="G1446" s="36"/>
      <c r="H1446" s="29"/>
      <c r="I1446" s="34"/>
      <c r="J1446" s="35" t="b">
        <v>0</v>
      </c>
      <c r="K1446" s="30"/>
    </row>
    <row r="1447" hidden="1">
      <c r="A1447" s="29"/>
      <c r="B1447" s="30"/>
      <c r="C1447" s="30"/>
      <c r="D1447" s="30"/>
      <c r="E1447" s="31"/>
      <c r="F1447" s="32"/>
      <c r="G1447" s="36"/>
      <c r="H1447" s="29"/>
      <c r="I1447" s="34"/>
      <c r="J1447" s="35" t="b">
        <v>0</v>
      </c>
      <c r="K1447" s="30"/>
    </row>
    <row r="1448" hidden="1">
      <c r="A1448" s="29"/>
      <c r="B1448" s="30"/>
      <c r="C1448" s="30"/>
      <c r="D1448" s="30"/>
      <c r="E1448" s="31"/>
      <c r="F1448" s="32"/>
      <c r="G1448" s="36"/>
      <c r="H1448" s="29"/>
      <c r="I1448" s="34"/>
      <c r="J1448" s="35" t="b">
        <v>0</v>
      </c>
      <c r="K1448" s="30"/>
    </row>
    <row r="1449" hidden="1">
      <c r="A1449" s="29"/>
      <c r="B1449" s="30"/>
      <c r="C1449" s="30"/>
      <c r="D1449" s="30"/>
      <c r="E1449" s="31"/>
      <c r="F1449" s="32"/>
      <c r="G1449" s="36"/>
      <c r="H1449" s="29"/>
      <c r="I1449" s="34"/>
      <c r="J1449" s="35" t="b">
        <v>0</v>
      </c>
      <c r="K1449" s="30"/>
    </row>
    <row r="1450" hidden="1">
      <c r="A1450" s="29"/>
      <c r="B1450" s="30"/>
      <c r="C1450" s="30"/>
      <c r="D1450" s="30"/>
      <c r="E1450" s="31"/>
      <c r="F1450" s="32"/>
      <c r="G1450" s="36"/>
      <c r="H1450" s="29"/>
      <c r="I1450" s="34"/>
      <c r="J1450" s="35" t="b">
        <v>0</v>
      </c>
      <c r="K1450" s="30"/>
    </row>
    <row r="1451" hidden="1">
      <c r="A1451" s="29"/>
      <c r="B1451" s="30"/>
      <c r="C1451" s="30"/>
      <c r="D1451" s="30"/>
      <c r="E1451" s="31"/>
      <c r="F1451" s="32"/>
      <c r="G1451" s="36"/>
      <c r="H1451" s="29"/>
      <c r="I1451" s="34"/>
      <c r="J1451" s="35" t="b">
        <v>0</v>
      </c>
      <c r="K1451" s="30"/>
    </row>
    <row r="1452" hidden="1">
      <c r="A1452" s="29"/>
      <c r="B1452" s="30"/>
      <c r="C1452" s="30"/>
      <c r="D1452" s="30"/>
      <c r="E1452" s="31"/>
      <c r="F1452" s="32"/>
      <c r="G1452" s="36"/>
      <c r="H1452" s="29"/>
      <c r="I1452" s="34"/>
      <c r="J1452" s="35" t="b">
        <v>0</v>
      </c>
      <c r="K1452" s="30"/>
    </row>
    <row r="1453" hidden="1">
      <c r="A1453" s="29"/>
      <c r="B1453" s="30"/>
      <c r="C1453" s="30"/>
      <c r="D1453" s="30"/>
      <c r="E1453" s="31"/>
      <c r="F1453" s="32"/>
      <c r="G1453" s="36"/>
      <c r="H1453" s="29"/>
      <c r="I1453" s="34"/>
      <c r="J1453" s="35" t="b">
        <v>0</v>
      </c>
      <c r="K1453" s="30"/>
    </row>
    <row r="1454" hidden="1">
      <c r="A1454" s="29"/>
      <c r="B1454" s="30"/>
      <c r="C1454" s="30"/>
      <c r="D1454" s="30"/>
      <c r="E1454" s="31"/>
      <c r="F1454" s="32"/>
      <c r="G1454" s="36"/>
      <c r="H1454" s="29"/>
      <c r="I1454" s="34"/>
      <c r="J1454" s="35" t="b">
        <v>0</v>
      </c>
      <c r="K1454" s="30"/>
    </row>
    <row r="1455" hidden="1">
      <c r="A1455" s="29"/>
      <c r="B1455" s="30"/>
      <c r="C1455" s="30"/>
      <c r="D1455" s="30"/>
      <c r="E1455" s="31"/>
      <c r="F1455" s="32"/>
      <c r="G1455" s="36"/>
      <c r="H1455" s="29"/>
      <c r="I1455" s="34"/>
      <c r="J1455" s="35" t="b">
        <v>0</v>
      </c>
      <c r="K1455" s="30"/>
    </row>
    <row r="1456" hidden="1">
      <c r="A1456" s="29"/>
      <c r="B1456" s="30"/>
      <c r="C1456" s="30"/>
      <c r="D1456" s="30"/>
      <c r="E1456" s="31"/>
      <c r="F1456" s="32"/>
      <c r="G1456" s="36"/>
      <c r="H1456" s="29"/>
      <c r="I1456" s="34"/>
      <c r="J1456" s="35" t="b">
        <v>0</v>
      </c>
      <c r="K1456" s="30"/>
    </row>
    <row r="1457" hidden="1">
      <c r="A1457" s="29"/>
      <c r="B1457" s="30"/>
      <c r="C1457" s="30"/>
      <c r="D1457" s="30"/>
      <c r="E1457" s="31"/>
      <c r="F1457" s="32"/>
      <c r="G1457" s="36"/>
      <c r="H1457" s="29"/>
      <c r="I1457" s="34"/>
      <c r="J1457" s="35" t="b">
        <v>0</v>
      </c>
      <c r="K1457" s="30"/>
    </row>
    <row r="1458" hidden="1">
      <c r="A1458" s="29"/>
      <c r="B1458" s="30"/>
      <c r="C1458" s="30"/>
      <c r="D1458" s="30"/>
      <c r="E1458" s="31"/>
      <c r="F1458" s="32"/>
      <c r="G1458" s="36"/>
      <c r="H1458" s="29"/>
      <c r="I1458" s="34"/>
      <c r="J1458" s="35" t="b">
        <v>0</v>
      </c>
      <c r="K1458" s="30"/>
    </row>
    <row r="1459" hidden="1">
      <c r="A1459" s="29"/>
      <c r="B1459" s="30"/>
      <c r="C1459" s="30"/>
      <c r="D1459" s="30"/>
      <c r="E1459" s="31"/>
      <c r="F1459" s="32"/>
      <c r="G1459" s="36"/>
      <c r="H1459" s="29"/>
      <c r="I1459" s="34"/>
      <c r="J1459" s="35" t="b">
        <v>0</v>
      </c>
      <c r="K1459" s="30"/>
    </row>
    <row r="1460" hidden="1">
      <c r="A1460" s="29"/>
      <c r="B1460" s="30"/>
      <c r="C1460" s="30"/>
      <c r="D1460" s="30"/>
      <c r="E1460" s="31"/>
      <c r="F1460" s="32"/>
      <c r="G1460" s="36"/>
      <c r="H1460" s="29"/>
      <c r="I1460" s="34"/>
      <c r="J1460" s="35" t="b">
        <v>0</v>
      </c>
      <c r="K1460" s="30"/>
    </row>
    <row r="1461" hidden="1">
      <c r="A1461" s="29"/>
      <c r="B1461" s="30"/>
      <c r="C1461" s="30"/>
      <c r="D1461" s="30"/>
      <c r="E1461" s="31"/>
      <c r="F1461" s="32"/>
      <c r="G1461" s="36"/>
      <c r="H1461" s="29"/>
      <c r="I1461" s="34"/>
      <c r="J1461" s="35" t="b">
        <v>0</v>
      </c>
      <c r="K1461" s="30"/>
    </row>
    <row r="1462" hidden="1">
      <c r="A1462" s="29"/>
      <c r="B1462" s="30"/>
      <c r="C1462" s="30"/>
      <c r="D1462" s="30"/>
      <c r="E1462" s="31"/>
      <c r="F1462" s="32"/>
      <c r="G1462" s="36"/>
      <c r="H1462" s="29"/>
      <c r="I1462" s="34"/>
      <c r="J1462" s="35" t="b">
        <v>0</v>
      </c>
      <c r="K1462" s="30"/>
    </row>
    <row r="1463" hidden="1">
      <c r="A1463" s="29"/>
      <c r="B1463" s="30"/>
      <c r="C1463" s="30"/>
      <c r="D1463" s="30"/>
      <c r="E1463" s="31"/>
      <c r="F1463" s="32"/>
      <c r="G1463" s="36"/>
      <c r="H1463" s="29"/>
      <c r="I1463" s="34"/>
      <c r="J1463" s="35" t="b">
        <v>0</v>
      </c>
      <c r="K1463" s="30"/>
    </row>
    <row r="1464" hidden="1">
      <c r="A1464" s="29"/>
      <c r="B1464" s="30"/>
      <c r="C1464" s="30"/>
      <c r="D1464" s="30"/>
      <c r="E1464" s="31"/>
      <c r="F1464" s="32"/>
      <c r="G1464" s="36"/>
      <c r="H1464" s="29"/>
      <c r="I1464" s="34"/>
      <c r="J1464" s="35" t="b">
        <v>0</v>
      </c>
      <c r="K1464" s="30"/>
    </row>
    <row r="1465" hidden="1">
      <c r="A1465" s="29"/>
      <c r="B1465" s="30"/>
      <c r="C1465" s="30"/>
      <c r="D1465" s="30"/>
      <c r="E1465" s="31"/>
      <c r="F1465" s="32"/>
      <c r="G1465" s="36"/>
      <c r="H1465" s="29"/>
      <c r="I1465" s="34"/>
      <c r="J1465" s="35" t="b">
        <v>0</v>
      </c>
      <c r="K1465" s="30"/>
    </row>
    <row r="1466" hidden="1">
      <c r="A1466" s="29"/>
      <c r="B1466" s="30"/>
      <c r="C1466" s="30"/>
      <c r="D1466" s="30"/>
      <c r="E1466" s="31"/>
      <c r="F1466" s="32"/>
      <c r="G1466" s="36"/>
      <c r="H1466" s="29"/>
      <c r="I1466" s="34"/>
      <c r="J1466" s="35" t="b">
        <v>0</v>
      </c>
      <c r="K1466" s="30"/>
    </row>
    <row r="1467" hidden="1">
      <c r="A1467" s="29"/>
      <c r="B1467" s="30"/>
      <c r="C1467" s="30"/>
      <c r="D1467" s="30"/>
      <c r="E1467" s="31"/>
      <c r="F1467" s="32"/>
      <c r="G1467" s="36"/>
      <c r="H1467" s="29"/>
      <c r="I1467" s="34"/>
      <c r="J1467" s="35" t="b">
        <v>0</v>
      </c>
      <c r="K1467" s="30"/>
    </row>
    <row r="1468" hidden="1">
      <c r="A1468" s="29"/>
      <c r="B1468" s="30"/>
      <c r="C1468" s="30"/>
      <c r="D1468" s="30"/>
      <c r="E1468" s="31"/>
      <c r="F1468" s="32"/>
      <c r="G1468" s="36"/>
      <c r="H1468" s="29"/>
      <c r="I1468" s="34"/>
      <c r="J1468" s="35" t="b">
        <v>0</v>
      </c>
      <c r="K1468" s="30"/>
    </row>
    <row r="1469" hidden="1">
      <c r="A1469" s="29"/>
      <c r="B1469" s="30"/>
      <c r="C1469" s="30"/>
      <c r="D1469" s="30"/>
      <c r="E1469" s="31"/>
      <c r="F1469" s="32"/>
      <c r="G1469" s="36"/>
      <c r="H1469" s="29"/>
      <c r="I1469" s="34"/>
      <c r="J1469" s="35" t="b">
        <v>0</v>
      </c>
      <c r="K1469" s="30"/>
    </row>
    <row r="1470" hidden="1">
      <c r="A1470" s="29"/>
      <c r="B1470" s="30"/>
      <c r="C1470" s="30"/>
      <c r="D1470" s="30"/>
      <c r="E1470" s="31"/>
      <c r="F1470" s="32"/>
      <c r="G1470" s="36"/>
      <c r="H1470" s="29"/>
      <c r="I1470" s="34"/>
      <c r="J1470" s="35" t="b">
        <v>0</v>
      </c>
      <c r="K1470" s="30"/>
    </row>
    <row r="1471" hidden="1">
      <c r="A1471" s="29"/>
      <c r="B1471" s="30"/>
      <c r="C1471" s="30"/>
      <c r="D1471" s="30"/>
      <c r="E1471" s="31"/>
      <c r="F1471" s="32"/>
      <c r="G1471" s="36"/>
      <c r="H1471" s="29"/>
      <c r="I1471" s="34"/>
      <c r="J1471" s="35" t="b">
        <v>0</v>
      </c>
      <c r="K1471" s="30"/>
    </row>
    <row r="1472" hidden="1">
      <c r="A1472" s="29"/>
      <c r="B1472" s="30"/>
      <c r="C1472" s="30"/>
      <c r="D1472" s="30"/>
      <c r="E1472" s="31"/>
      <c r="F1472" s="32"/>
      <c r="G1472" s="36"/>
      <c r="H1472" s="29"/>
      <c r="I1472" s="34"/>
      <c r="J1472" s="35" t="b">
        <v>0</v>
      </c>
      <c r="K1472" s="30"/>
    </row>
    <row r="1473" hidden="1">
      <c r="A1473" s="29"/>
      <c r="B1473" s="30"/>
      <c r="C1473" s="30"/>
      <c r="D1473" s="30"/>
      <c r="E1473" s="31"/>
      <c r="F1473" s="32"/>
      <c r="G1473" s="36"/>
      <c r="H1473" s="29"/>
      <c r="I1473" s="34"/>
      <c r="J1473" s="35" t="b">
        <v>0</v>
      </c>
      <c r="K1473" s="30"/>
    </row>
    <row r="1474" hidden="1">
      <c r="A1474" s="29"/>
      <c r="B1474" s="30"/>
      <c r="C1474" s="30"/>
      <c r="D1474" s="30"/>
      <c r="E1474" s="31"/>
      <c r="F1474" s="32"/>
      <c r="G1474" s="36"/>
      <c r="H1474" s="29"/>
      <c r="I1474" s="34"/>
      <c r="J1474" s="35" t="b">
        <v>0</v>
      </c>
      <c r="K1474" s="30"/>
    </row>
    <row r="1475" hidden="1">
      <c r="A1475" s="29"/>
      <c r="B1475" s="30"/>
      <c r="C1475" s="30"/>
      <c r="D1475" s="30"/>
      <c r="E1475" s="31"/>
      <c r="F1475" s="32"/>
      <c r="G1475" s="36"/>
      <c r="H1475" s="29"/>
      <c r="I1475" s="34"/>
      <c r="J1475" s="35" t="b">
        <v>0</v>
      </c>
      <c r="K1475" s="30"/>
    </row>
    <row r="1476" hidden="1">
      <c r="A1476" s="29"/>
      <c r="B1476" s="30"/>
      <c r="C1476" s="30"/>
      <c r="D1476" s="30"/>
      <c r="E1476" s="31"/>
      <c r="F1476" s="32"/>
      <c r="G1476" s="36"/>
      <c r="H1476" s="29"/>
      <c r="I1476" s="34"/>
      <c r="J1476" s="35" t="b">
        <v>0</v>
      </c>
      <c r="K1476" s="30"/>
    </row>
    <row r="1477" hidden="1">
      <c r="A1477" s="29"/>
      <c r="B1477" s="30"/>
      <c r="C1477" s="30"/>
      <c r="D1477" s="30"/>
      <c r="E1477" s="31"/>
      <c r="F1477" s="32"/>
      <c r="G1477" s="36"/>
      <c r="H1477" s="29"/>
      <c r="I1477" s="34"/>
      <c r="J1477" s="35" t="b">
        <v>0</v>
      </c>
      <c r="K1477" s="30"/>
    </row>
    <row r="1478" hidden="1">
      <c r="A1478" s="29"/>
      <c r="B1478" s="30"/>
      <c r="C1478" s="30"/>
      <c r="D1478" s="30"/>
      <c r="E1478" s="31"/>
      <c r="F1478" s="32"/>
      <c r="G1478" s="36"/>
      <c r="H1478" s="29"/>
      <c r="I1478" s="34"/>
      <c r="J1478" s="35" t="b">
        <v>0</v>
      </c>
      <c r="K1478" s="30"/>
    </row>
    <row r="1479" hidden="1">
      <c r="A1479" s="29"/>
      <c r="B1479" s="30"/>
      <c r="C1479" s="30"/>
      <c r="D1479" s="30"/>
      <c r="E1479" s="31"/>
      <c r="F1479" s="32"/>
      <c r="G1479" s="36"/>
      <c r="H1479" s="29"/>
      <c r="I1479" s="34"/>
      <c r="J1479" s="35" t="b">
        <v>0</v>
      </c>
      <c r="K1479" s="30"/>
    </row>
    <row r="1480" hidden="1">
      <c r="A1480" s="29"/>
      <c r="B1480" s="30"/>
      <c r="C1480" s="30"/>
      <c r="D1480" s="30"/>
      <c r="E1480" s="31"/>
      <c r="F1480" s="32"/>
      <c r="G1480" s="36"/>
      <c r="H1480" s="29"/>
      <c r="I1480" s="34"/>
      <c r="J1480" s="35" t="b">
        <v>0</v>
      </c>
      <c r="K1480" s="30"/>
    </row>
    <row r="1481" hidden="1">
      <c r="A1481" s="29"/>
      <c r="B1481" s="30"/>
      <c r="C1481" s="30"/>
      <c r="D1481" s="30"/>
      <c r="E1481" s="31"/>
      <c r="F1481" s="32"/>
      <c r="G1481" s="36"/>
      <c r="H1481" s="29"/>
      <c r="I1481" s="34"/>
      <c r="J1481" s="35" t="b">
        <v>0</v>
      </c>
      <c r="K1481" s="30"/>
    </row>
    <row r="1482" hidden="1">
      <c r="A1482" s="29"/>
      <c r="B1482" s="30"/>
      <c r="C1482" s="30"/>
      <c r="D1482" s="30"/>
      <c r="E1482" s="31"/>
      <c r="F1482" s="32"/>
      <c r="G1482" s="36"/>
      <c r="H1482" s="29"/>
      <c r="I1482" s="34"/>
      <c r="J1482" s="35" t="b">
        <v>0</v>
      </c>
      <c r="K1482" s="30"/>
    </row>
    <row r="1483" hidden="1">
      <c r="A1483" s="29"/>
      <c r="B1483" s="30"/>
      <c r="C1483" s="30"/>
      <c r="D1483" s="30"/>
      <c r="E1483" s="31"/>
      <c r="F1483" s="32"/>
      <c r="G1483" s="36"/>
      <c r="H1483" s="29"/>
      <c r="I1483" s="34"/>
      <c r="J1483" s="35" t="b">
        <v>0</v>
      </c>
      <c r="K1483" s="30"/>
    </row>
    <row r="1484" hidden="1">
      <c r="A1484" s="29"/>
      <c r="B1484" s="30"/>
      <c r="C1484" s="30"/>
      <c r="D1484" s="30"/>
      <c r="E1484" s="31"/>
      <c r="F1484" s="32"/>
      <c r="G1484" s="36"/>
      <c r="H1484" s="29"/>
      <c r="I1484" s="34"/>
      <c r="J1484" s="35" t="b">
        <v>0</v>
      </c>
      <c r="K1484" s="30"/>
    </row>
    <row r="1485" hidden="1">
      <c r="A1485" s="29"/>
      <c r="B1485" s="30"/>
      <c r="C1485" s="30"/>
      <c r="D1485" s="30"/>
      <c r="E1485" s="31"/>
      <c r="F1485" s="32"/>
      <c r="G1485" s="36"/>
      <c r="H1485" s="29"/>
      <c r="I1485" s="34"/>
      <c r="J1485" s="35" t="b">
        <v>0</v>
      </c>
      <c r="K1485" s="30"/>
    </row>
    <row r="1486" hidden="1">
      <c r="A1486" s="29"/>
      <c r="B1486" s="30"/>
      <c r="C1486" s="30"/>
      <c r="D1486" s="30"/>
      <c r="E1486" s="31"/>
      <c r="F1486" s="32"/>
      <c r="G1486" s="36"/>
      <c r="H1486" s="29"/>
      <c r="I1486" s="34"/>
      <c r="J1486" s="35" t="b">
        <v>0</v>
      </c>
      <c r="K1486" s="30"/>
    </row>
    <row r="1487" hidden="1">
      <c r="A1487" s="29"/>
      <c r="B1487" s="30"/>
      <c r="C1487" s="30"/>
      <c r="D1487" s="30"/>
      <c r="E1487" s="31"/>
      <c r="F1487" s="32"/>
      <c r="G1487" s="36"/>
      <c r="H1487" s="29"/>
      <c r="I1487" s="34"/>
      <c r="J1487" s="35" t="b">
        <v>0</v>
      </c>
      <c r="K1487" s="30"/>
    </row>
    <row r="1488" hidden="1">
      <c r="A1488" s="29"/>
      <c r="B1488" s="30"/>
      <c r="C1488" s="30"/>
      <c r="D1488" s="30"/>
      <c r="E1488" s="31"/>
      <c r="F1488" s="32"/>
      <c r="G1488" s="36"/>
      <c r="H1488" s="29"/>
      <c r="I1488" s="34"/>
      <c r="J1488" s="35" t="b">
        <v>0</v>
      </c>
      <c r="K1488" s="30"/>
    </row>
    <row r="1489" hidden="1">
      <c r="A1489" s="29"/>
      <c r="B1489" s="30"/>
      <c r="C1489" s="30"/>
      <c r="D1489" s="30"/>
      <c r="E1489" s="31"/>
      <c r="F1489" s="32"/>
      <c r="G1489" s="36"/>
      <c r="H1489" s="29"/>
      <c r="I1489" s="34"/>
      <c r="J1489" s="35" t="b">
        <v>0</v>
      </c>
      <c r="K1489" s="30"/>
    </row>
    <row r="1490" hidden="1">
      <c r="A1490" s="29"/>
      <c r="B1490" s="30"/>
      <c r="C1490" s="30"/>
      <c r="D1490" s="30"/>
      <c r="E1490" s="31"/>
      <c r="F1490" s="32"/>
      <c r="G1490" s="36"/>
      <c r="H1490" s="29"/>
      <c r="I1490" s="34"/>
      <c r="J1490" s="35" t="b">
        <v>0</v>
      </c>
      <c r="K1490" s="30"/>
    </row>
    <row r="1491" hidden="1">
      <c r="A1491" s="29"/>
      <c r="B1491" s="30"/>
      <c r="C1491" s="30"/>
      <c r="D1491" s="30"/>
      <c r="E1491" s="31"/>
      <c r="F1491" s="32"/>
      <c r="G1491" s="36"/>
      <c r="H1491" s="29"/>
      <c r="I1491" s="34"/>
      <c r="J1491" s="35" t="b">
        <v>0</v>
      </c>
      <c r="K1491" s="30"/>
    </row>
    <row r="1492" hidden="1">
      <c r="A1492" s="29"/>
      <c r="B1492" s="30"/>
      <c r="C1492" s="30"/>
      <c r="D1492" s="30"/>
      <c r="E1492" s="31"/>
      <c r="F1492" s="32"/>
      <c r="G1492" s="36"/>
      <c r="H1492" s="29"/>
      <c r="I1492" s="34"/>
      <c r="J1492" s="35" t="b">
        <v>0</v>
      </c>
      <c r="K1492" s="30"/>
    </row>
    <row r="1493" hidden="1">
      <c r="A1493" s="29"/>
      <c r="B1493" s="30"/>
      <c r="C1493" s="30"/>
      <c r="D1493" s="30"/>
      <c r="E1493" s="31"/>
      <c r="F1493" s="32"/>
      <c r="G1493" s="36"/>
      <c r="H1493" s="29"/>
      <c r="I1493" s="34"/>
      <c r="J1493" s="35" t="b">
        <v>0</v>
      </c>
      <c r="K1493" s="30"/>
    </row>
    <row r="1494" hidden="1">
      <c r="A1494" s="29"/>
      <c r="B1494" s="30"/>
      <c r="C1494" s="30"/>
      <c r="D1494" s="30"/>
      <c r="E1494" s="31"/>
      <c r="F1494" s="32"/>
      <c r="G1494" s="36"/>
      <c r="H1494" s="29"/>
      <c r="I1494" s="34"/>
      <c r="J1494" s="35" t="b">
        <v>0</v>
      </c>
      <c r="K1494" s="30"/>
    </row>
    <row r="1495" hidden="1">
      <c r="A1495" s="29"/>
      <c r="B1495" s="30"/>
      <c r="C1495" s="30"/>
      <c r="D1495" s="30"/>
      <c r="E1495" s="31"/>
      <c r="F1495" s="32"/>
      <c r="G1495" s="36"/>
      <c r="H1495" s="29"/>
      <c r="I1495" s="34"/>
      <c r="J1495" s="35" t="b">
        <v>0</v>
      </c>
      <c r="K1495" s="30"/>
    </row>
    <row r="1496" hidden="1">
      <c r="A1496" s="29"/>
      <c r="B1496" s="30"/>
      <c r="C1496" s="30"/>
      <c r="D1496" s="30"/>
      <c r="E1496" s="31"/>
      <c r="F1496" s="32"/>
      <c r="G1496" s="36"/>
      <c r="H1496" s="29"/>
      <c r="I1496" s="34"/>
      <c r="J1496" s="35" t="b">
        <v>0</v>
      </c>
      <c r="K1496" s="30"/>
    </row>
    <row r="1497" hidden="1">
      <c r="A1497" s="29"/>
      <c r="B1497" s="30"/>
      <c r="C1497" s="30"/>
      <c r="D1497" s="30"/>
      <c r="E1497" s="31"/>
      <c r="F1497" s="32"/>
      <c r="G1497" s="36"/>
      <c r="H1497" s="29"/>
      <c r="I1497" s="34"/>
      <c r="J1497" s="35" t="b">
        <v>0</v>
      </c>
      <c r="K1497" s="30"/>
    </row>
    <row r="1498" hidden="1">
      <c r="A1498" s="29"/>
      <c r="B1498" s="30"/>
      <c r="C1498" s="30"/>
      <c r="D1498" s="30"/>
      <c r="E1498" s="31"/>
      <c r="F1498" s="32"/>
      <c r="G1498" s="36"/>
      <c r="H1498" s="29"/>
      <c r="I1498" s="34"/>
      <c r="J1498" s="35" t="b">
        <v>0</v>
      </c>
      <c r="K1498" s="30"/>
    </row>
    <row r="1499" hidden="1">
      <c r="A1499" s="29"/>
      <c r="B1499" s="30"/>
      <c r="C1499" s="30"/>
      <c r="D1499" s="30"/>
      <c r="E1499" s="31"/>
      <c r="F1499" s="32"/>
      <c r="G1499" s="36"/>
      <c r="H1499" s="29"/>
      <c r="I1499" s="34"/>
      <c r="J1499" s="35" t="b">
        <v>0</v>
      </c>
      <c r="K1499" s="30"/>
    </row>
    <row r="1500" hidden="1">
      <c r="A1500" s="29"/>
      <c r="B1500" s="30"/>
      <c r="C1500" s="30"/>
      <c r="D1500" s="30"/>
      <c r="E1500" s="31"/>
      <c r="F1500" s="32"/>
      <c r="G1500" s="36"/>
      <c r="H1500" s="29"/>
      <c r="I1500" s="34"/>
      <c r="J1500" s="35" t="b">
        <v>0</v>
      </c>
      <c r="K1500" s="30"/>
    </row>
    <row r="1501" hidden="1">
      <c r="A1501" s="29"/>
      <c r="B1501" s="30"/>
      <c r="C1501" s="30"/>
      <c r="D1501" s="30"/>
      <c r="E1501" s="31"/>
      <c r="F1501" s="32"/>
      <c r="G1501" s="36"/>
      <c r="H1501" s="29"/>
      <c r="I1501" s="34"/>
      <c r="J1501" s="35" t="b">
        <v>0</v>
      </c>
      <c r="K1501" s="30"/>
    </row>
    <row r="1502" hidden="1">
      <c r="A1502" s="29"/>
      <c r="B1502" s="30"/>
      <c r="C1502" s="30"/>
      <c r="D1502" s="30"/>
      <c r="E1502" s="31"/>
      <c r="F1502" s="32"/>
      <c r="G1502" s="36"/>
      <c r="H1502" s="29"/>
      <c r="I1502" s="34"/>
      <c r="J1502" s="35" t="b">
        <v>0</v>
      </c>
      <c r="K1502" s="30"/>
    </row>
  </sheetData>
  <mergeCells count="1">
    <mergeCell ref="B1:K1"/>
  </mergeCells>
  <hyperlinks>
    <hyperlink r:id="rId2" ref="A1"/>
    <hyperlink r:id="rId3" ref="G3"/>
    <hyperlink r:id="rId4" ref="G4"/>
    <hyperlink r:id="rId5" ref="G5"/>
    <hyperlink r:id="rId6" ref="G6"/>
    <hyperlink r:id="rId7" ref="G7"/>
    <hyperlink r:id="rId8" ref="G8"/>
    <hyperlink r:id="rId9" ref="G9"/>
    <hyperlink r:id="rId10" ref="G10"/>
    <hyperlink r:id="rId11" ref="G11"/>
    <hyperlink r:id="rId12" ref="G12"/>
    <hyperlink r:id="rId13" ref="G13"/>
    <hyperlink r:id="rId14" ref="G14"/>
    <hyperlink r:id="rId15" ref="G15"/>
    <hyperlink r:id="rId16" ref="G16"/>
    <hyperlink r:id="rId17" ref="G17"/>
    <hyperlink r:id="rId18" ref="G18"/>
    <hyperlink r:id="rId19" ref="G19"/>
    <hyperlink r:id="rId20" ref="G20"/>
    <hyperlink r:id="rId21" ref="G21"/>
    <hyperlink r:id="rId22" ref="G22"/>
    <hyperlink r:id="rId23" ref="G23"/>
    <hyperlink r:id="rId24" ref="G24"/>
    <hyperlink r:id="rId25" ref="G25"/>
    <hyperlink r:id="rId26" ref="G26"/>
    <hyperlink r:id="rId27" ref="G27"/>
    <hyperlink r:id="rId28" ref="G28"/>
    <hyperlink r:id="rId29" ref="G29"/>
    <hyperlink r:id="rId30" ref="G30"/>
    <hyperlink r:id="rId31" ref="G31"/>
    <hyperlink r:id="rId32" ref="G32"/>
    <hyperlink r:id="rId33" ref="G33"/>
    <hyperlink r:id="rId34" ref="G34"/>
    <hyperlink r:id="rId35" ref="G35"/>
    <hyperlink r:id="rId36" ref="I36"/>
    <hyperlink r:id="rId37" ref="G37"/>
    <hyperlink r:id="rId38" ref="G38"/>
    <hyperlink r:id="rId39" ref="G39"/>
    <hyperlink r:id="rId40" ref="G40"/>
    <hyperlink r:id="rId41" ref="G41"/>
    <hyperlink r:id="rId42" ref="G42"/>
    <hyperlink r:id="rId43" ref="G43"/>
    <hyperlink r:id="rId44" ref="G44"/>
    <hyperlink r:id="rId45" ref="G45"/>
    <hyperlink r:id="rId46" ref="G46"/>
    <hyperlink r:id="rId47" ref="G47"/>
    <hyperlink r:id="rId48" ref="G48"/>
    <hyperlink r:id="rId49" ref="G49"/>
    <hyperlink r:id="rId50" ref="G52"/>
    <hyperlink r:id="rId51" ref="G53"/>
    <hyperlink r:id="rId52" ref="G54"/>
    <hyperlink r:id="rId53" ref="G55"/>
    <hyperlink r:id="rId54" ref="G56"/>
    <hyperlink r:id="rId55" ref="G57"/>
    <hyperlink r:id="rId56" ref="G58"/>
    <hyperlink r:id="rId57" ref="G59"/>
    <hyperlink r:id="rId58" ref="G60"/>
    <hyperlink display="This postdoctoral position, at Carleton University, Ottawa, Canada, is for up to 3 years at a starting salary of CDN$57,000 per year with annual increases in accordance with the collective agreement. The specific research topic is unspecified, but will be at the interface of Conservation Biology and Landscape Ecology. Applicants should email a 500-word (maximum) research plan, CV, and names and contact information for three references to Lenore Fahrig, lenore.fahrig@carleton.ca. Only applications that include all of these elements will be considered. The subject line of the email should be &quot;postdoc application &lt;your surname&gt;.&quot; Applications will be considered until the position is filled. 1) URL or review date?" location="Venting!A1" ref="I61"/>
    <hyperlink r:id="rId59" ref="G62"/>
    <hyperlink r:id="rId60" ref="G63"/>
    <hyperlink r:id="rId61" ref="G64"/>
    <hyperlink r:id="rId62" ref="G65"/>
    <hyperlink r:id="rId63" ref="G66"/>
    <hyperlink r:id="rId64" ref="G67"/>
    <hyperlink r:id="rId65" ref="I67"/>
    <hyperlink r:id="rId66" ref="G68"/>
    <hyperlink r:id="rId67" ref="G69"/>
    <hyperlink r:id="rId68" ref="G70"/>
    <hyperlink r:id="rId69" ref="G71"/>
    <hyperlink r:id="rId70" ref="G72"/>
    <hyperlink r:id="rId71" ref="G73"/>
    <hyperlink r:id="rId72" ref="G74"/>
    <hyperlink r:id="rId73" ref="G75"/>
    <hyperlink r:id="rId74" ref="G76"/>
    <hyperlink r:id="rId75" ref="G77"/>
    <hyperlink r:id="rId76" ref="G78"/>
    <hyperlink r:id="rId77" ref="G79"/>
    <hyperlink r:id="rId78" ref="G80"/>
    <hyperlink r:id="rId79" ref="G81"/>
    <hyperlink r:id="rId80" ref="G82"/>
    <hyperlink r:id="rId81" ref="G83"/>
    <hyperlink r:id="rId82" ref="G84"/>
    <hyperlink r:id="rId83" location="/" ref="G85"/>
    <hyperlink r:id="rId84" ref="G86"/>
    <hyperlink r:id="rId85" ref="G87"/>
    <hyperlink r:id="rId86" ref="G88"/>
    <hyperlink r:id="rId87" ref="G89"/>
    <hyperlink r:id="rId88" ref="G90"/>
    <hyperlink r:id="rId89" ref="G91"/>
    <hyperlink r:id="rId90" ref="G92"/>
    <hyperlink r:id="rId91" ref="G93"/>
    <hyperlink r:id="rId92" ref="G94"/>
    <hyperlink r:id="rId93" ref="G95"/>
    <hyperlink r:id="rId94" ref="I95"/>
    <hyperlink r:id="rId95" ref="G96"/>
    <hyperlink r:id="rId96" ref="G97"/>
    <hyperlink r:id="rId97" ref="G98"/>
    <hyperlink r:id="rId98" ref="G99"/>
    <hyperlink r:id="rId99" ref="G100"/>
    <hyperlink r:id="rId100" ref="G101"/>
    <hyperlink r:id="rId101" ref="I101"/>
    <hyperlink r:id="rId102" ref="G102"/>
    <hyperlink r:id="rId103" ref="G103"/>
    <hyperlink r:id="rId104" ref="G104"/>
    <hyperlink r:id="rId105" ref="G105"/>
    <hyperlink r:id="rId106" ref="G106"/>
    <hyperlink r:id="rId107" ref="G107"/>
    <hyperlink r:id="rId108" ref="G108"/>
    <hyperlink r:id="rId109" ref="G109"/>
    <hyperlink r:id="rId110" ref="G110"/>
    <hyperlink r:id="rId111" ref="G111"/>
    <hyperlink r:id="rId112" ref="G112"/>
    <hyperlink r:id="rId113" ref="G113"/>
    <hyperlink r:id="rId114" ref="G114"/>
    <hyperlink r:id="rId115" ref="G115"/>
    <hyperlink r:id="rId116" ref="I115"/>
    <hyperlink r:id="rId117" ref="G116"/>
    <hyperlink r:id="rId118" ref="G117"/>
    <hyperlink r:id="rId119" ref="I117"/>
    <hyperlink r:id="rId120" ref="G119"/>
    <hyperlink r:id="rId121" ref="G120"/>
    <hyperlink r:id="rId122" ref="G121"/>
    <hyperlink r:id="rId123" ref="G122"/>
    <hyperlink r:id="rId124" ref="G123"/>
    <hyperlink r:id="rId125" ref="G124"/>
    <hyperlink r:id="rId126" ref="G125"/>
    <hyperlink r:id="rId127" ref="G126"/>
    <hyperlink r:id="rId128" ref="G127"/>
    <hyperlink r:id="rId129" ref="G128"/>
    <hyperlink r:id="rId130" ref="G129"/>
    <hyperlink r:id="rId131" ref="G130"/>
    <hyperlink r:id="rId132" ref="G131"/>
    <hyperlink r:id="rId133" ref="G132"/>
    <hyperlink r:id="rId134" ref="I132"/>
    <hyperlink r:id="rId135" ref="G133"/>
    <hyperlink r:id="rId136" ref="G134"/>
    <hyperlink r:id="rId137" ref="G135"/>
    <hyperlink r:id="rId138" ref="G136"/>
    <hyperlink r:id="rId139" ref="G137"/>
    <hyperlink r:id="rId140" ref="G138"/>
    <hyperlink r:id="rId141" ref="I138"/>
    <hyperlink r:id="rId142" ref="G139"/>
    <hyperlink r:id="rId143" ref="G140"/>
    <hyperlink r:id="rId144" ref="G141"/>
    <hyperlink r:id="rId145" ref="G142"/>
    <hyperlink r:id="rId146" ref="G143"/>
    <hyperlink r:id="rId147" ref="I143"/>
    <hyperlink r:id="rId148" ref="G144"/>
    <hyperlink r:id="rId149" ref="G145"/>
    <hyperlink r:id="rId150" ref="G146"/>
    <hyperlink r:id="rId151" ref="G147"/>
    <hyperlink r:id="rId152" ref="G148"/>
    <hyperlink r:id="rId153" ref="G149"/>
    <hyperlink r:id="rId154" ref="G150"/>
    <hyperlink r:id="rId155" ref="G151"/>
    <hyperlink r:id="rId156" ref="G152"/>
    <hyperlink r:id="rId157" ref="G153"/>
    <hyperlink r:id="rId158" ref="G154"/>
    <hyperlink r:id="rId159" ref="G155"/>
    <hyperlink r:id="rId160" ref="I155"/>
    <hyperlink r:id="rId161" ref="G157"/>
    <hyperlink r:id="rId162" ref="G158"/>
    <hyperlink r:id="rId163" ref="G159"/>
    <hyperlink r:id="rId164" ref="G161"/>
    <hyperlink r:id="rId165" ref="G162"/>
    <hyperlink r:id="rId166" ref="G163"/>
    <hyperlink r:id="rId167" ref="G164"/>
    <hyperlink r:id="rId168" ref="G165"/>
    <hyperlink r:id="rId169" ref="G166"/>
    <hyperlink r:id="rId170" ref="G167"/>
    <hyperlink r:id="rId171" ref="G168"/>
    <hyperlink r:id="rId172" ref="G169"/>
    <hyperlink r:id="rId173" ref="G170"/>
    <hyperlink r:id="rId174" ref="G171"/>
    <hyperlink r:id="rId175" ref="G172"/>
    <hyperlink r:id="rId176" ref="G173"/>
    <hyperlink r:id="rId177" ref="G174"/>
    <hyperlink r:id="rId178" ref="G175"/>
    <hyperlink r:id="rId179" ref="G176"/>
    <hyperlink r:id="rId180" ref="G177"/>
    <hyperlink r:id="rId181" ref="G178"/>
    <hyperlink r:id="rId182" ref="G179"/>
    <hyperlink r:id="rId183" ref="G180"/>
    <hyperlink r:id="rId184" ref="G181"/>
    <hyperlink r:id="rId185" ref="G183"/>
    <hyperlink r:id="rId186" ref="G184"/>
    <hyperlink r:id="rId187" ref="G185"/>
    <hyperlink r:id="rId188" ref="G186"/>
    <hyperlink r:id="rId189" ref="G187"/>
    <hyperlink r:id="rId190" ref="G188"/>
    <hyperlink r:id="rId191" ref="G189"/>
    <hyperlink r:id="rId192" ref="G190"/>
    <hyperlink r:id="rId193" ref="G191"/>
    <hyperlink r:id="rId194" ref="G192"/>
    <hyperlink r:id="rId195" ref="G193"/>
    <hyperlink r:id="rId196" ref="G194"/>
    <hyperlink r:id="rId197" ref="G195"/>
    <hyperlink r:id="rId198" ref="G196"/>
    <hyperlink r:id="rId199" ref="G197"/>
    <hyperlink r:id="rId200" ref="G198"/>
    <hyperlink r:id="rId201" ref="G199"/>
    <hyperlink r:id="rId202" ref="G200"/>
    <hyperlink r:id="rId203" ref="G201"/>
    <hyperlink r:id="rId204" ref="G202"/>
    <hyperlink r:id="rId205" ref="G203"/>
    <hyperlink r:id="rId206" ref="G205"/>
    <hyperlink r:id="rId207" ref="I205"/>
    <hyperlink r:id="rId208" ref="G206"/>
    <hyperlink r:id="rId209" ref="I206"/>
    <hyperlink r:id="rId210" ref="G207"/>
    <hyperlink r:id="rId211" ref="G208"/>
    <hyperlink r:id="rId212" ref="G209"/>
    <hyperlink r:id="rId213" ref="G210"/>
    <hyperlink r:id="rId214" ref="G211"/>
    <hyperlink r:id="rId215" ref="G212"/>
    <hyperlink r:id="rId216" location="content-0003_2" ref="G213"/>
    <hyperlink r:id="rId217" ref="G214"/>
    <hyperlink r:id="rId218" ref="G215"/>
    <hyperlink r:id="rId219" ref="G216"/>
    <hyperlink r:id="rId220" ref="G217"/>
    <hyperlink r:id="rId221" ref="G218"/>
    <hyperlink r:id="rId222" ref="G219"/>
    <hyperlink r:id="rId223" ref="G220"/>
    <hyperlink r:id="rId224" ref="G221"/>
    <hyperlink r:id="rId225" ref="G222"/>
    <hyperlink r:id="rId226" ref="G223"/>
    <hyperlink r:id="rId227" ref="G224"/>
    <hyperlink r:id="rId228" ref="G225"/>
    <hyperlink r:id="rId229" ref="I225"/>
    <hyperlink r:id="rId230" ref="G226"/>
    <hyperlink r:id="rId231" ref="G227"/>
    <hyperlink r:id="rId232" ref="G228"/>
    <hyperlink r:id="rId233" ref="G229"/>
    <hyperlink r:id="rId234" ref="G230"/>
    <hyperlink r:id="rId235" ref="G231"/>
    <hyperlink r:id="rId236" ref="G232"/>
    <hyperlink r:id="rId237" ref="G233"/>
    <hyperlink r:id="rId238" ref="G234"/>
    <hyperlink r:id="rId239" ref="G235"/>
    <hyperlink r:id="rId240" ref="G236"/>
    <hyperlink r:id="rId241" ref="G237"/>
    <hyperlink r:id="rId242" ref="G238"/>
    <hyperlink r:id="rId243" ref="I238"/>
    <hyperlink r:id="rId244" ref="G239"/>
    <hyperlink r:id="rId245" ref="G240"/>
    <hyperlink r:id="rId246" ref="G241"/>
    <hyperlink r:id="rId247" ref="G242"/>
    <hyperlink r:id="rId248" ref="I242"/>
    <hyperlink r:id="rId249" ref="G243"/>
    <hyperlink r:id="rId250" ref="G244"/>
    <hyperlink r:id="rId251" ref="G245"/>
    <hyperlink r:id="rId252" ref="G246"/>
    <hyperlink r:id="rId253" ref="G247"/>
    <hyperlink r:id="rId254" ref="G248"/>
    <hyperlink r:id="rId255" ref="G249"/>
    <hyperlink r:id="rId256" ref="G250"/>
    <hyperlink r:id="rId257" ref="G251"/>
    <hyperlink r:id="rId258" ref="G252"/>
    <hyperlink r:id="rId259" ref="G253"/>
    <hyperlink r:id="rId260" ref="G254"/>
    <hyperlink r:id="rId261" ref="G255"/>
    <hyperlink r:id="rId262" ref="G256"/>
    <hyperlink r:id="rId263" ref="G257"/>
    <hyperlink r:id="rId264" ref="G258"/>
    <hyperlink r:id="rId265" ref="G259"/>
    <hyperlink r:id="rId266" ref="G260"/>
    <hyperlink r:id="rId267" ref="G261"/>
    <hyperlink r:id="rId268" ref="G262"/>
    <hyperlink r:id="rId269" ref="G263"/>
    <hyperlink r:id="rId270" ref="G264"/>
    <hyperlink r:id="rId271" ref="G265"/>
    <hyperlink r:id="rId272" ref="G266"/>
    <hyperlink r:id="rId273" ref="I266"/>
    <hyperlink r:id="rId274" ref="G267"/>
    <hyperlink r:id="rId275" ref="G268"/>
    <hyperlink r:id="rId276" ref="G269"/>
    <hyperlink r:id="rId277" ref="G270"/>
    <hyperlink r:id="rId278" ref="G271"/>
    <hyperlink r:id="rId279" ref="G272"/>
    <hyperlink r:id="rId280" ref="G273"/>
    <hyperlink r:id="rId281" ref="G274"/>
    <hyperlink r:id="rId282" ref="G275"/>
    <hyperlink r:id="rId283" ref="G276"/>
    <hyperlink r:id="rId284" ref="G277"/>
    <hyperlink r:id="rId285" ref="G278"/>
    <hyperlink r:id="rId286" ref="G279"/>
    <hyperlink r:id="rId287" ref="G280"/>
    <hyperlink r:id="rId288" ref="G281"/>
    <hyperlink r:id="rId289" ref="G282"/>
    <hyperlink r:id="rId290" ref="G283"/>
    <hyperlink r:id="rId291" ref="G284"/>
    <hyperlink r:id="rId292" ref="G285"/>
    <hyperlink r:id="rId293" ref="G286"/>
    <hyperlink r:id="rId294" ref="G287"/>
    <hyperlink r:id="rId295" ref="G288"/>
    <hyperlink r:id="rId296" ref="G289"/>
    <hyperlink r:id="rId297" ref="G290"/>
    <hyperlink r:id="rId298" ref="G291"/>
    <hyperlink r:id="rId299" ref="G292"/>
    <hyperlink r:id="rId300" ref="G293"/>
    <hyperlink r:id="rId301" ref="G294"/>
    <hyperlink r:id="rId302" ref="G295"/>
    <hyperlink r:id="rId303" ref="G296"/>
    <hyperlink r:id="rId304" ref="G297"/>
    <hyperlink r:id="rId305" ref="G298"/>
    <hyperlink r:id="rId306" ref="G299"/>
    <hyperlink r:id="rId307" ref="G300"/>
    <hyperlink r:id="rId308" ref="G301"/>
    <hyperlink r:id="rId309" ref="G302"/>
    <hyperlink r:id="rId310" ref="G303"/>
    <hyperlink r:id="rId311" ref="G304"/>
    <hyperlink r:id="rId312" ref="G305"/>
    <hyperlink r:id="rId313" ref="G306"/>
    <hyperlink r:id="rId314" ref="G307"/>
    <hyperlink r:id="rId315" ref="G308"/>
    <hyperlink r:id="rId316" ref="G309"/>
    <hyperlink r:id="rId317" ref="G310"/>
    <hyperlink r:id="rId318" ref="G311"/>
    <hyperlink r:id="rId319" ref="G312"/>
    <hyperlink r:id="rId320" ref="G313"/>
    <hyperlink r:id="rId321" ref="G314"/>
    <hyperlink r:id="rId322" ref="G315"/>
    <hyperlink r:id="rId323" ref="G316"/>
    <hyperlink r:id="rId324" ref="G317"/>
    <hyperlink r:id="rId325" ref="G318"/>
    <hyperlink r:id="rId326" ref="G319"/>
    <hyperlink r:id="rId327" ref="G320"/>
    <hyperlink r:id="rId328" ref="G321"/>
    <hyperlink r:id="rId329" ref="G322"/>
    <hyperlink r:id="rId330" ref="G323"/>
    <hyperlink r:id="rId331" ref="G324"/>
    <hyperlink r:id="rId332" ref="I324"/>
    <hyperlink r:id="rId333" ref="G325"/>
    <hyperlink r:id="rId334" ref="I325"/>
    <hyperlink r:id="rId335" ref="G326"/>
    <hyperlink r:id="rId336" ref="G327"/>
    <hyperlink r:id="rId337" ref="G328"/>
    <hyperlink r:id="rId338" ref="G329"/>
    <hyperlink r:id="rId339" ref="I329"/>
    <hyperlink r:id="rId340" ref="G330"/>
    <hyperlink r:id="rId341" ref="G331"/>
    <hyperlink r:id="rId342" ref="G332"/>
    <hyperlink r:id="rId343" ref="G333"/>
    <hyperlink r:id="rId344" ref="G335"/>
    <hyperlink r:id="rId345" ref="G336"/>
    <hyperlink r:id="rId346" ref="G337"/>
    <hyperlink r:id="rId347" ref="G338"/>
    <hyperlink r:id="rId348" ref="G339"/>
    <hyperlink r:id="rId349" ref="G340"/>
    <hyperlink r:id="rId350" ref="G341"/>
    <hyperlink r:id="rId351" ref="I341"/>
    <hyperlink r:id="rId352" ref="G342"/>
    <hyperlink r:id="rId353" ref="G343"/>
    <hyperlink r:id="rId354" ref="G344"/>
    <hyperlink r:id="rId355" ref="G345"/>
    <hyperlink r:id="rId356" ref="G346"/>
    <hyperlink r:id="rId357" ref="G347"/>
    <hyperlink r:id="rId358" ref="G348"/>
    <hyperlink r:id="rId359" ref="G349"/>
    <hyperlink r:id="rId360" ref="G350"/>
    <hyperlink r:id="rId361" ref="G351"/>
    <hyperlink r:id="rId362" ref="G352"/>
    <hyperlink r:id="rId363" ref="G353"/>
    <hyperlink r:id="rId364" ref="G354"/>
    <hyperlink r:id="rId365" ref="G355"/>
    <hyperlink r:id="rId366" ref="G356"/>
    <hyperlink r:id="rId367" ref="G357"/>
    <hyperlink r:id="rId368" ref="G358"/>
    <hyperlink r:id="rId369" ref="G359"/>
    <hyperlink r:id="rId370" ref="G360"/>
    <hyperlink r:id="rId371" ref="G361"/>
    <hyperlink r:id="rId372" ref="G362"/>
    <hyperlink r:id="rId373" ref="G363"/>
    <hyperlink r:id="rId374" ref="G364"/>
    <hyperlink r:id="rId375" ref="G365"/>
    <hyperlink r:id="rId376" ref="G366"/>
    <hyperlink r:id="rId377" ref="G367"/>
    <hyperlink r:id="rId378" ref="I367"/>
    <hyperlink r:id="rId379" ref="G368"/>
    <hyperlink r:id="rId380" ref="G369"/>
    <hyperlink r:id="rId381" ref="G370"/>
    <hyperlink r:id="rId382" ref="G371"/>
    <hyperlink r:id="rId383" location="postdoc_ad" ref="G372"/>
    <hyperlink r:id="rId384" ref="G373"/>
    <hyperlink r:id="rId385" ref="G374"/>
    <hyperlink r:id="rId386" ref="G375"/>
    <hyperlink r:id="rId387" ref="G376"/>
    <hyperlink r:id="rId388" ref="G377"/>
    <hyperlink r:id="rId389" ref="G378"/>
    <hyperlink r:id="rId390" ref="G379"/>
    <hyperlink r:id="rId391" ref="G380"/>
    <hyperlink r:id="rId392" ref="G381"/>
    <hyperlink r:id="rId393" ref="G382"/>
    <hyperlink r:id="rId394" ref="G383"/>
    <hyperlink r:id="rId395" ref="G384"/>
    <hyperlink r:id="rId396" ref="G385"/>
    <hyperlink r:id="rId397" ref="G386"/>
    <hyperlink r:id="rId398" ref="G387"/>
    <hyperlink r:id="rId399" ref="G388"/>
    <hyperlink r:id="rId400" ref="G389"/>
    <hyperlink r:id="rId401" ref="G390"/>
    <hyperlink r:id="rId402" ref="G391"/>
    <hyperlink r:id="rId403" ref="G392"/>
    <hyperlink r:id="rId404" ref="G393"/>
    <hyperlink r:id="rId405" ref="G394"/>
    <hyperlink r:id="rId406" ref="G395"/>
    <hyperlink r:id="rId407" ref="G396"/>
    <hyperlink r:id="rId408" ref="G397"/>
    <hyperlink r:id="rId409" ref="G398"/>
    <hyperlink r:id="rId410" ref="G399"/>
    <hyperlink r:id="rId411" ref="G400"/>
    <hyperlink r:id="rId412" ref="G401"/>
    <hyperlink r:id="rId413" ref="G402"/>
    <hyperlink r:id="rId414" ref="G403"/>
    <hyperlink r:id="rId415" ref="G404"/>
    <hyperlink r:id="rId416" ref="G405"/>
    <hyperlink r:id="rId417" ref="G406"/>
    <hyperlink r:id="rId418" ref="G407"/>
    <hyperlink r:id="rId419" ref="G408"/>
    <hyperlink r:id="rId420" ref="G409"/>
    <hyperlink r:id="rId421" ref="G410"/>
    <hyperlink r:id="rId422" ref="G411"/>
    <hyperlink r:id="rId423" ref="G412"/>
    <hyperlink r:id="rId424" ref="G413"/>
    <hyperlink r:id="rId425" ref="G414"/>
    <hyperlink r:id="rId426" ref="G415"/>
    <hyperlink r:id="rId427" ref="G416"/>
    <hyperlink r:id="rId428" ref="G417"/>
    <hyperlink r:id="rId429" ref="G418"/>
  </hyperlinks>
  <drawing r:id="rId430"/>
  <legacyDrawing r:id="rId4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88"/>
    <col customWidth="1" min="2" max="2" width="20.75"/>
    <col customWidth="1" min="3" max="3" width="11.13"/>
    <col customWidth="1" min="4" max="4" width="106.88"/>
    <col customWidth="1" min="5" max="5" width="4.88"/>
    <col customWidth="1" hidden="1" min="6" max="6" width="115.0"/>
  </cols>
  <sheetData>
    <row r="1">
      <c r="A1" s="38" t="str">
        <f>HYPERLINK("https://docs.google.com/forms/d/e/1FAIpQLSeb55yiZN4YD99oF6pwkcfbMrX8KoDeI7YLqf_46bX-PI3aQw/viewform","New
Post")</f>
        <v>New
Post</v>
      </c>
      <c r="B1" s="39" t="s">
        <v>5669</v>
      </c>
      <c r="F1" s="40"/>
    </row>
    <row r="2">
      <c r="A2" s="41" t="s">
        <v>2</v>
      </c>
      <c r="B2" s="42" t="s">
        <v>5670</v>
      </c>
      <c r="C2" s="41" t="s">
        <v>10</v>
      </c>
      <c r="D2" s="42" t="s">
        <v>5671</v>
      </c>
      <c r="E2" s="42" t="s">
        <v>13</v>
      </c>
      <c r="F2" s="42" t="s">
        <v>5671</v>
      </c>
    </row>
    <row r="3">
      <c r="A3" s="29">
        <v>45111.157181180555</v>
      </c>
      <c r="B3" s="30" t="s">
        <v>5672</v>
      </c>
      <c r="C3" s="29">
        <v>45111.40154697916</v>
      </c>
      <c r="D3" s="43" t="s">
        <v>5673</v>
      </c>
      <c r="E3" s="35" t="b">
        <v>0</v>
      </c>
      <c r="F3" s="30" t="s">
        <v>5673</v>
      </c>
    </row>
    <row r="4">
      <c r="A4" s="29">
        <v>45104.41374239583</v>
      </c>
      <c r="B4" s="30" t="s">
        <v>5674</v>
      </c>
      <c r="C4" s="29">
        <v>45107.46580056713</v>
      </c>
      <c r="D4" s="43" t="s">
        <v>5675</v>
      </c>
      <c r="E4" s="35" t="b">
        <v>0</v>
      </c>
      <c r="F4" s="30" t="s">
        <v>5675</v>
      </c>
    </row>
    <row r="5">
      <c r="A5" s="29">
        <v>45104.377063148146</v>
      </c>
      <c r="B5" s="30" t="s">
        <v>5676</v>
      </c>
      <c r="C5" s="29">
        <v>45104.52663521991</v>
      </c>
      <c r="D5" s="43" t="s">
        <v>5677</v>
      </c>
      <c r="E5" s="35" t="b">
        <v>0</v>
      </c>
      <c r="F5" s="30" t="s">
        <v>5677</v>
      </c>
    </row>
    <row r="6">
      <c r="A6" s="29">
        <v>45104.35983069445</v>
      </c>
      <c r="B6" s="30" t="s">
        <v>5678</v>
      </c>
      <c r="C6" s="29">
        <v>45104.54889384259</v>
      </c>
      <c r="D6" s="43" t="s">
        <v>5679</v>
      </c>
      <c r="E6" s="35" t="b">
        <v>0</v>
      </c>
      <c r="F6" s="30" t="s">
        <v>5679</v>
      </c>
    </row>
    <row r="7">
      <c r="A7" s="29">
        <v>45103.41302119213</v>
      </c>
      <c r="B7" s="30" t="s">
        <v>5680</v>
      </c>
      <c r="C7" s="29">
        <v>45105.676133622685</v>
      </c>
      <c r="D7" s="43" t="s">
        <v>5681</v>
      </c>
      <c r="E7" s="35" t="b">
        <v>0</v>
      </c>
      <c r="F7" s="30" t="s">
        <v>5681</v>
      </c>
    </row>
    <row r="8">
      <c r="A8" s="29">
        <v>45101.37349894676</v>
      </c>
      <c r="B8" s="30" t="s">
        <v>5682</v>
      </c>
      <c r="C8" s="29">
        <v>45101.76371643518</v>
      </c>
      <c r="D8" s="43" t="s">
        <v>5683</v>
      </c>
      <c r="E8" s="35" t="b">
        <v>0</v>
      </c>
      <c r="F8" s="30" t="s">
        <v>5683</v>
      </c>
    </row>
    <row r="9">
      <c r="A9" s="29">
        <v>45100.484721863424</v>
      </c>
      <c r="B9" s="30" t="s">
        <v>5684</v>
      </c>
      <c r="C9" s="29">
        <v>45105.5782646875</v>
      </c>
      <c r="D9" s="43" t="s">
        <v>5685</v>
      </c>
      <c r="E9" s="35" t="b">
        <v>0</v>
      </c>
      <c r="F9" s="30" t="s">
        <v>5685</v>
      </c>
    </row>
    <row r="10">
      <c r="A10" s="29">
        <v>45098.378984282404</v>
      </c>
      <c r="B10" s="30" t="s">
        <v>5686</v>
      </c>
      <c r="C10" s="29">
        <v>45110.462028865746</v>
      </c>
      <c r="D10" s="43" t="s">
        <v>5687</v>
      </c>
      <c r="E10" s="35" t="b">
        <v>0</v>
      </c>
      <c r="F10" s="30" t="s">
        <v>5687</v>
      </c>
    </row>
    <row r="11">
      <c r="A11" s="29">
        <v>45097.63910511574</v>
      </c>
      <c r="B11" s="30" t="s">
        <v>5688</v>
      </c>
      <c r="C11" s="29">
        <v>45099.51437773148</v>
      </c>
      <c r="D11" s="43" t="s">
        <v>5689</v>
      </c>
      <c r="E11" s="35" t="b">
        <v>0</v>
      </c>
      <c r="F11" s="30" t="s">
        <v>5689</v>
      </c>
    </row>
    <row r="12">
      <c r="A12" s="29">
        <v>45097.31316456018</v>
      </c>
      <c r="B12" s="30" t="s">
        <v>5690</v>
      </c>
      <c r="C12" s="29">
        <v>45111.3210615625</v>
      </c>
      <c r="D12" s="43" t="s">
        <v>5691</v>
      </c>
      <c r="E12" s="35" t="b">
        <v>0</v>
      </c>
      <c r="F12" s="30" t="s">
        <v>5691</v>
      </c>
    </row>
    <row r="13">
      <c r="A13" s="29">
        <v>45092.243047094904</v>
      </c>
      <c r="B13" s="30" t="s">
        <v>5692</v>
      </c>
      <c r="C13" s="29">
        <v>45099.323032500004</v>
      </c>
      <c r="D13" s="43" t="s">
        <v>5693</v>
      </c>
      <c r="E13" s="35" t="b">
        <v>0</v>
      </c>
      <c r="F13" s="30" t="s">
        <v>5693</v>
      </c>
    </row>
    <row r="14">
      <c r="A14" s="29">
        <v>45084.534282858796</v>
      </c>
      <c r="B14" s="30" t="s">
        <v>5694</v>
      </c>
      <c r="C14" s="29">
        <v>45091.3430221875</v>
      </c>
      <c r="D14" s="43" t="s">
        <v>5695</v>
      </c>
      <c r="E14" s="35" t="b">
        <v>0</v>
      </c>
      <c r="F14" s="30" t="s">
        <v>5695</v>
      </c>
    </row>
    <row r="15">
      <c r="A15" s="29">
        <v>45082.70097576389</v>
      </c>
      <c r="B15" s="30" t="s">
        <v>5696</v>
      </c>
      <c r="C15" s="29">
        <v>45089.41722004629</v>
      </c>
      <c r="D15" s="43" t="s">
        <v>5697</v>
      </c>
      <c r="E15" s="35" t="b">
        <v>0</v>
      </c>
      <c r="F15" s="30" t="s">
        <v>5697</v>
      </c>
    </row>
    <row r="16">
      <c r="A16" s="29">
        <v>45074.33689387732</v>
      </c>
      <c r="B16" s="30" t="s">
        <v>5698</v>
      </c>
      <c r="C16" s="29">
        <v>45083.96004075231</v>
      </c>
      <c r="D16" s="43" t="s">
        <v>5699</v>
      </c>
      <c r="E16" s="35" t="b">
        <v>0</v>
      </c>
      <c r="F16" s="30" t="s">
        <v>5699</v>
      </c>
    </row>
    <row r="17">
      <c r="A17" s="29">
        <v>45061.603135868056</v>
      </c>
      <c r="B17" s="30" t="s">
        <v>5700</v>
      </c>
      <c r="C17" s="29">
        <v>45065.36909497685</v>
      </c>
      <c r="D17" s="43" t="s">
        <v>5701</v>
      </c>
      <c r="E17" s="35" t="b">
        <v>0</v>
      </c>
      <c r="F17" s="30" t="s">
        <v>5702</v>
      </c>
    </row>
    <row r="18">
      <c r="A18" s="29">
        <v>45060.70374702546</v>
      </c>
      <c r="B18" s="30" t="s">
        <v>5703</v>
      </c>
      <c r="C18" s="29">
        <v>45063.47001480324</v>
      </c>
      <c r="D18" s="43" t="s">
        <v>5704</v>
      </c>
      <c r="E18" s="35" t="b">
        <v>0</v>
      </c>
      <c r="F18" s="30" t="s">
        <v>5704</v>
      </c>
    </row>
    <row r="19">
      <c r="A19" s="29">
        <v>45058.29550608796</v>
      </c>
      <c r="B19" s="30" t="s">
        <v>5705</v>
      </c>
      <c r="C19" s="29">
        <v>45062.4563800926</v>
      </c>
      <c r="D19" s="43" t="s">
        <v>5706</v>
      </c>
      <c r="E19" s="35" t="b">
        <v>0</v>
      </c>
      <c r="F19" s="30" t="s">
        <v>5706</v>
      </c>
    </row>
    <row r="20">
      <c r="A20" s="29">
        <v>45057.3095740625</v>
      </c>
      <c r="B20" s="30" t="s">
        <v>5707</v>
      </c>
      <c r="C20" s="29">
        <v>45105.49098825231</v>
      </c>
      <c r="D20" s="44" t="s">
        <v>5708</v>
      </c>
      <c r="E20" s="35" t="b">
        <v>0</v>
      </c>
      <c r="F20" s="30" t="s">
        <v>5709</v>
      </c>
    </row>
    <row r="21">
      <c r="A21" s="29">
        <v>45055.371515983796</v>
      </c>
      <c r="B21" s="30" t="s">
        <v>5710</v>
      </c>
      <c r="C21" s="29">
        <v>45106.81319409722</v>
      </c>
      <c r="D21" s="43" t="s">
        <v>5711</v>
      </c>
      <c r="E21" s="35" t="b">
        <v>0</v>
      </c>
      <c r="F21" s="30" t="s">
        <v>5711</v>
      </c>
    </row>
    <row r="22">
      <c r="A22" s="29">
        <v>45053.11247541667</v>
      </c>
      <c r="B22" s="30" t="s">
        <v>5712</v>
      </c>
      <c r="C22" s="29">
        <v>45085.46831981481</v>
      </c>
      <c r="D22" s="43" t="s">
        <v>5713</v>
      </c>
      <c r="E22" s="35" t="b">
        <v>0</v>
      </c>
      <c r="F22" s="30" t="s">
        <v>5713</v>
      </c>
    </row>
    <row r="23">
      <c r="A23" s="29">
        <v>45052.550118935185</v>
      </c>
      <c r="B23" s="30" t="s">
        <v>5714</v>
      </c>
      <c r="C23" s="29">
        <v>45054.40865622685</v>
      </c>
      <c r="D23" s="43" t="s">
        <v>5715</v>
      </c>
      <c r="E23" s="35" t="b">
        <v>0</v>
      </c>
      <c r="F23" s="30" t="s">
        <v>5716</v>
      </c>
    </row>
    <row r="24">
      <c r="A24" s="29">
        <v>45051.83606810185</v>
      </c>
      <c r="B24" s="30" t="s">
        <v>5717</v>
      </c>
      <c r="C24" s="29">
        <v>45063.61978576389</v>
      </c>
      <c r="D24" s="43" t="s">
        <v>5718</v>
      </c>
      <c r="E24" s="35" t="b">
        <v>0</v>
      </c>
      <c r="F24" s="30" t="s">
        <v>5718</v>
      </c>
    </row>
    <row r="25">
      <c r="A25" s="29">
        <v>45050.13070454861</v>
      </c>
      <c r="B25" s="30" t="s">
        <v>5719</v>
      </c>
      <c r="C25" s="29">
        <v>45051.65554771991</v>
      </c>
      <c r="D25" s="43" t="s">
        <v>5720</v>
      </c>
      <c r="E25" s="35" t="b">
        <v>0</v>
      </c>
      <c r="F25" s="30" t="s">
        <v>5720</v>
      </c>
    </row>
    <row r="26">
      <c r="A26" s="29">
        <v>45049.77071972222</v>
      </c>
      <c r="B26" s="30" t="s">
        <v>5721</v>
      </c>
      <c r="C26" s="29">
        <v>45051.54700351851</v>
      </c>
      <c r="D26" s="43" t="s">
        <v>5722</v>
      </c>
      <c r="E26" s="35" t="b">
        <v>0</v>
      </c>
      <c r="F26" s="30" t="s">
        <v>5722</v>
      </c>
    </row>
    <row r="27">
      <c r="A27" s="29">
        <v>45048.413607372684</v>
      </c>
      <c r="B27" s="30" t="s">
        <v>5723</v>
      </c>
      <c r="C27" s="29">
        <v>45050.765114953705</v>
      </c>
      <c r="D27" s="43" t="s">
        <v>5724</v>
      </c>
      <c r="E27" s="35" t="b">
        <v>0</v>
      </c>
      <c r="F27" s="30" t="s">
        <v>5724</v>
      </c>
    </row>
    <row r="28">
      <c r="A28" s="29">
        <v>45046.55991107639</v>
      </c>
      <c r="B28" s="30" t="s">
        <v>5725</v>
      </c>
      <c r="C28" s="29">
        <v>45048.238463738424</v>
      </c>
      <c r="D28" s="43" t="s">
        <v>5726</v>
      </c>
      <c r="E28" s="35" t="b">
        <v>0</v>
      </c>
      <c r="F28" s="30" t="s">
        <v>5726</v>
      </c>
    </row>
    <row r="29">
      <c r="A29" s="29">
        <v>45042.827340752316</v>
      </c>
      <c r="B29" s="30" t="s">
        <v>5727</v>
      </c>
      <c r="C29" s="29">
        <v>45066.11621179398</v>
      </c>
      <c r="D29" s="44" t="s">
        <v>5728</v>
      </c>
      <c r="E29" s="45" t="s">
        <v>5729</v>
      </c>
      <c r="F29" s="30" t="s">
        <v>5730</v>
      </c>
    </row>
    <row r="30">
      <c r="A30" s="29">
        <v>45042.46692666667</v>
      </c>
      <c r="B30" s="30" t="s">
        <v>5731</v>
      </c>
      <c r="C30" s="29">
        <v>45044.29609920139</v>
      </c>
      <c r="D30" s="43" t="s">
        <v>5732</v>
      </c>
      <c r="E30" s="35" t="b">
        <v>0</v>
      </c>
      <c r="F30" s="30" t="s">
        <v>5732</v>
      </c>
    </row>
    <row r="31">
      <c r="A31" s="29">
        <v>45042.07186298611</v>
      </c>
      <c r="B31" s="30" t="s">
        <v>5733</v>
      </c>
      <c r="C31" s="29">
        <v>45045.86225288194</v>
      </c>
      <c r="D31" s="43" t="s">
        <v>5734</v>
      </c>
      <c r="E31" s="35" t="b">
        <v>0</v>
      </c>
      <c r="F31" s="30" t="s">
        <v>5734</v>
      </c>
    </row>
    <row r="32">
      <c r="A32" s="29">
        <v>45040.821644745374</v>
      </c>
      <c r="B32" s="30" t="s">
        <v>5735</v>
      </c>
      <c r="C32" s="29">
        <v>45043.546562256946</v>
      </c>
      <c r="D32" s="43" t="s">
        <v>5736</v>
      </c>
      <c r="E32" s="35" t="b">
        <v>0</v>
      </c>
      <c r="F32" s="30" t="s">
        <v>5736</v>
      </c>
    </row>
    <row r="33">
      <c r="A33" s="29">
        <v>45037.384124131946</v>
      </c>
      <c r="B33" s="30" t="s">
        <v>5737</v>
      </c>
      <c r="C33" s="29">
        <v>45042.481962465274</v>
      </c>
      <c r="D33" s="43" t="s">
        <v>5738</v>
      </c>
      <c r="E33" s="35" t="b">
        <v>0</v>
      </c>
      <c r="F33" s="30" t="s">
        <v>5738</v>
      </c>
    </row>
    <row r="34">
      <c r="A34" s="29">
        <v>45036.52707733796</v>
      </c>
      <c r="B34" s="30" t="s">
        <v>5739</v>
      </c>
      <c r="C34" s="29">
        <v>45078.757681689814</v>
      </c>
      <c r="D34" s="44" t="s">
        <v>5740</v>
      </c>
      <c r="E34" s="35" t="b">
        <v>0</v>
      </c>
      <c r="F34" s="30" t="s">
        <v>5741</v>
      </c>
    </row>
    <row r="35">
      <c r="A35" s="29">
        <v>45036.44543278935</v>
      </c>
      <c r="B35" s="30" t="s">
        <v>5742</v>
      </c>
      <c r="C35" s="29">
        <v>45050.233308090275</v>
      </c>
      <c r="D35" s="43" t="s">
        <v>5743</v>
      </c>
      <c r="E35" s="35" t="b">
        <v>0</v>
      </c>
      <c r="F35" s="30" t="s">
        <v>5743</v>
      </c>
    </row>
    <row r="36">
      <c r="A36" s="29">
        <v>45035.48692761574</v>
      </c>
      <c r="B36" s="30" t="s">
        <v>5744</v>
      </c>
      <c r="C36" s="29">
        <v>45040.32904418981</v>
      </c>
      <c r="D36" s="43" t="s">
        <v>5745</v>
      </c>
      <c r="E36" s="35" t="b">
        <v>0</v>
      </c>
      <c r="F36" s="30" t="s">
        <v>5745</v>
      </c>
    </row>
    <row r="37">
      <c r="A37" s="29">
        <v>45030.825740520835</v>
      </c>
      <c r="B37" s="30" t="s">
        <v>5746</v>
      </c>
      <c r="C37" s="29">
        <v>45043.44894462963</v>
      </c>
      <c r="D37" s="44" t="s">
        <v>5747</v>
      </c>
      <c r="E37" s="35" t="b">
        <v>0</v>
      </c>
      <c r="F37" s="30" t="s">
        <v>5748</v>
      </c>
    </row>
    <row r="38">
      <c r="A38" s="29">
        <v>45030.4850883912</v>
      </c>
      <c r="B38" s="30" t="s">
        <v>5749</v>
      </c>
      <c r="C38" s="29">
        <v>45047.57246157408</v>
      </c>
      <c r="D38" s="44" t="s">
        <v>5750</v>
      </c>
      <c r="E38" s="35" t="b">
        <v>0</v>
      </c>
      <c r="F38" s="30" t="s">
        <v>5751</v>
      </c>
    </row>
    <row r="39">
      <c r="A39" s="29">
        <v>45030.329700092596</v>
      </c>
      <c r="B39" s="30" t="s">
        <v>5752</v>
      </c>
      <c r="C39" s="29">
        <v>45030.539912465276</v>
      </c>
      <c r="D39" s="43" t="s">
        <v>5753</v>
      </c>
      <c r="E39" s="35" t="b">
        <v>0</v>
      </c>
      <c r="F39" s="30" t="s">
        <v>5753</v>
      </c>
    </row>
    <row r="40">
      <c r="A40" s="29">
        <v>45026.60470667824</v>
      </c>
      <c r="B40" s="30" t="s">
        <v>5754</v>
      </c>
      <c r="C40" s="29">
        <v>45096.70907920139</v>
      </c>
      <c r="D40" s="43" t="s">
        <v>5755</v>
      </c>
      <c r="E40" s="35" t="b">
        <v>0</v>
      </c>
      <c r="F40" s="30" t="s">
        <v>5755</v>
      </c>
    </row>
    <row r="41">
      <c r="A41" s="29">
        <v>45024.42915265047</v>
      </c>
      <c r="B41" s="30" t="s">
        <v>5756</v>
      </c>
      <c r="C41" s="29">
        <v>45096.71292755787</v>
      </c>
      <c r="D41" s="43" t="s">
        <v>5757</v>
      </c>
      <c r="E41" s="35" t="b">
        <v>0</v>
      </c>
      <c r="F41" s="30" t="s">
        <v>5757</v>
      </c>
    </row>
    <row r="42">
      <c r="A42" s="29">
        <v>45023.28356123842</v>
      </c>
      <c r="B42" s="30" t="s">
        <v>5758</v>
      </c>
      <c r="C42" s="29">
        <v>45029.58157537037</v>
      </c>
      <c r="D42" s="43" t="s">
        <v>5759</v>
      </c>
      <c r="E42" s="35" t="b">
        <v>0</v>
      </c>
      <c r="F42" s="30" t="s">
        <v>5759</v>
      </c>
    </row>
    <row r="43">
      <c r="A43" s="29">
        <v>45022.86116130787</v>
      </c>
      <c r="B43" s="30" t="s">
        <v>5760</v>
      </c>
      <c r="C43" s="29">
        <v>45096.714731886575</v>
      </c>
      <c r="D43" s="43" t="s">
        <v>5761</v>
      </c>
      <c r="E43" s="35" t="b">
        <v>0</v>
      </c>
      <c r="F43" s="30" t="s">
        <v>5761</v>
      </c>
    </row>
    <row r="44">
      <c r="A44" s="29">
        <v>45021.80471067129</v>
      </c>
      <c r="B44" s="30" t="s">
        <v>5762</v>
      </c>
      <c r="C44" s="29">
        <v>45100.28402194445</v>
      </c>
      <c r="D44" s="44" t="s">
        <v>5763</v>
      </c>
      <c r="E44" s="35" t="b">
        <v>0</v>
      </c>
      <c r="F44" s="30" t="s">
        <v>5764</v>
      </c>
    </row>
    <row r="45">
      <c r="A45" s="29">
        <v>45021.75935162037</v>
      </c>
      <c r="B45" s="30" t="s">
        <v>5765</v>
      </c>
      <c r="C45" s="29">
        <v>45027.476615555555</v>
      </c>
      <c r="D45" s="43" t="s">
        <v>5766</v>
      </c>
      <c r="E45" s="35" t="b">
        <v>0</v>
      </c>
      <c r="F45" s="30" t="s">
        <v>5766</v>
      </c>
    </row>
    <row r="46">
      <c r="A46" s="29">
        <v>45021.300069641205</v>
      </c>
      <c r="B46" s="30" t="s">
        <v>5767</v>
      </c>
      <c r="C46" s="29">
        <v>45024.164284178245</v>
      </c>
      <c r="D46" s="43" t="s">
        <v>5768</v>
      </c>
      <c r="E46" s="35" t="b">
        <v>1</v>
      </c>
      <c r="F46" s="30" t="s">
        <v>5768</v>
      </c>
    </row>
    <row r="47">
      <c r="A47" s="29">
        <v>45020.53587064815</v>
      </c>
      <c r="B47" s="30" t="s">
        <v>5769</v>
      </c>
      <c r="C47" s="29">
        <v>45028.910565659724</v>
      </c>
      <c r="D47" s="44" t="s">
        <v>5770</v>
      </c>
      <c r="E47" s="35" t="b">
        <v>0</v>
      </c>
      <c r="F47" s="30" t="s">
        <v>5771</v>
      </c>
    </row>
    <row r="48">
      <c r="A48" s="29">
        <v>45020.535721990746</v>
      </c>
      <c r="B48" s="30" t="s">
        <v>5772</v>
      </c>
      <c r="C48" s="29">
        <v>45022.317669282405</v>
      </c>
      <c r="D48" s="43" t="s">
        <v>5773</v>
      </c>
      <c r="E48" s="35" t="b">
        <v>0</v>
      </c>
      <c r="F48" s="30" t="s">
        <v>5773</v>
      </c>
    </row>
    <row r="49">
      <c r="A49" s="29">
        <v>45019.85802046296</v>
      </c>
      <c r="B49" s="30" t="s">
        <v>5774</v>
      </c>
      <c r="C49" s="29">
        <v>45027.51809172454</v>
      </c>
      <c r="D49" s="43" t="s">
        <v>5775</v>
      </c>
      <c r="E49" s="35" t="b">
        <v>0</v>
      </c>
      <c r="F49" s="30" t="s">
        <v>5775</v>
      </c>
    </row>
    <row r="50">
      <c r="A50" s="29">
        <v>45019.42050738426</v>
      </c>
      <c r="B50" s="30" t="s">
        <v>5776</v>
      </c>
      <c r="C50" s="29">
        <v>45021.2044284375</v>
      </c>
      <c r="D50" s="43" t="s">
        <v>5777</v>
      </c>
      <c r="E50" s="35" t="b">
        <v>0</v>
      </c>
      <c r="F50" s="30" t="s">
        <v>5777</v>
      </c>
    </row>
    <row r="51">
      <c r="A51" s="29">
        <v>45018.860779826384</v>
      </c>
      <c r="B51" s="30" t="s">
        <v>5778</v>
      </c>
      <c r="C51" s="29">
        <v>45033.87807327547</v>
      </c>
      <c r="D51" s="43" t="s">
        <v>5779</v>
      </c>
      <c r="E51" s="35" t="b">
        <v>0</v>
      </c>
      <c r="F51" s="30" t="s">
        <v>5779</v>
      </c>
    </row>
    <row r="52">
      <c r="A52" s="29">
        <v>45017.63682922454</v>
      </c>
      <c r="B52" s="30" t="s">
        <v>5780</v>
      </c>
      <c r="C52" s="29">
        <v>45030.33122633102</v>
      </c>
      <c r="D52" s="43" t="s">
        <v>5781</v>
      </c>
      <c r="E52" s="35" t="b">
        <v>0</v>
      </c>
      <c r="F52" s="30" t="s">
        <v>5781</v>
      </c>
    </row>
    <row r="53">
      <c r="A53" s="29">
        <v>45017.59254114583</v>
      </c>
      <c r="B53" s="30" t="s">
        <v>5782</v>
      </c>
      <c r="C53" s="29">
        <v>45018.41359622685</v>
      </c>
      <c r="D53" s="43" t="s">
        <v>5783</v>
      </c>
      <c r="E53" s="35" t="b">
        <v>0</v>
      </c>
      <c r="F53" s="30" t="s">
        <v>5783</v>
      </c>
    </row>
    <row r="54">
      <c r="A54" s="29">
        <v>45017.23186694444</v>
      </c>
      <c r="B54" s="30" t="s">
        <v>5784</v>
      </c>
      <c r="C54" s="29">
        <v>45026.368496423616</v>
      </c>
      <c r="D54" s="43" t="s">
        <v>5785</v>
      </c>
      <c r="E54" s="35" t="b">
        <v>0</v>
      </c>
      <c r="F54" s="30" t="s">
        <v>5785</v>
      </c>
    </row>
    <row r="55">
      <c r="A55" s="29">
        <v>45012.43292399305</v>
      </c>
      <c r="B55" s="46" t="s">
        <v>5786</v>
      </c>
      <c r="C55" s="29">
        <v>45013.36005708334</v>
      </c>
      <c r="D55" s="43" t="s">
        <v>5787</v>
      </c>
      <c r="E55" s="35" t="b">
        <v>0</v>
      </c>
      <c r="F55" s="30" t="s">
        <v>5787</v>
      </c>
    </row>
    <row r="56">
      <c r="A56" s="29">
        <v>45011.59908890046</v>
      </c>
      <c r="B56" s="30" t="s">
        <v>5788</v>
      </c>
      <c r="C56" s="29">
        <v>45013.79415570602</v>
      </c>
      <c r="D56" s="43" t="s">
        <v>5789</v>
      </c>
      <c r="E56" s="35" t="b">
        <v>0</v>
      </c>
      <c r="F56" s="30" t="s">
        <v>5789</v>
      </c>
    </row>
    <row r="57">
      <c r="A57" s="29">
        <v>45009.324973263894</v>
      </c>
      <c r="B57" s="30" t="s">
        <v>5790</v>
      </c>
      <c r="C57" s="29">
        <v>45021.356622858795</v>
      </c>
      <c r="D57" s="44" t="s">
        <v>5791</v>
      </c>
      <c r="E57" s="35" t="b">
        <v>0</v>
      </c>
      <c r="F57" s="30" t="s">
        <v>5792</v>
      </c>
    </row>
    <row r="58">
      <c r="A58" s="29">
        <v>45008.81411546296</v>
      </c>
      <c r="B58" s="30" t="s">
        <v>5793</v>
      </c>
      <c r="C58" s="29">
        <v>45019.71678209491</v>
      </c>
      <c r="D58" s="43" t="s">
        <v>5794</v>
      </c>
      <c r="E58" s="35" t="b">
        <v>0</v>
      </c>
      <c r="F58" s="30" t="s">
        <v>5794</v>
      </c>
    </row>
    <row r="59">
      <c r="A59" s="29">
        <v>45008.80086587963</v>
      </c>
      <c r="B59" s="30" t="s">
        <v>5795</v>
      </c>
      <c r="C59" s="29">
        <v>45012.36838318287</v>
      </c>
      <c r="D59" s="43" t="s">
        <v>5796</v>
      </c>
      <c r="E59" s="35" t="b">
        <v>0</v>
      </c>
      <c r="F59" s="30" t="s">
        <v>5796</v>
      </c>
    </row>
    <row r="60">
      <c r="A60" s="29">
        <v>45008.555900844905</v>
      </c>
      <c r="B60" s="30" t="s">
        <v>5797</v>
      </c>
      <c r="C60" s="29">
        <v>45013.44966846065</v>
      </c>
      <c r="D60" s="43" t="s">
        <v>5798</v>
      </c>
      <c r="E60" s="35" t="b">
        <v>0</v>
      </c>
      <c r="F60" s="30" t="s">
        <v>5798</v>
      </c>
    </row>
    <row r="61">
      <c r="A61" s="29">
        <v>45008.43140288194</v>
      </c>
      <c r="B61" s="30" t="s">
        <v>5799</v>
      </c>
      <c r="C61" s="29">
        <v>45008.850773564816</v>
      </c>
      <c r="D61" s="43" t="s">
        <v>5800</v>
      </c>
      <c r="E61" s="35" t="b">
        <v>0</v>
      </c>
      <c r="F61" s="30" t="s">
        <v>5800</v>
      </c>
    </row>
    <row r="62">
      <c r="A62" s="29">
        <v>45008.314666481485</v>
      </c>
      <c r="B62" s="30" t="s">
        <v>5801</v>
      </c>
      <c r="C62" s="29">
        <v>45066.13642359954</v>
      </c>
      <c r="D62" s="44" t="s">
        <v>5802</v>
      </c>
      <c r="E62" s="35" t="b">
        <v>0</v>
      </c>
      <c r="F62" s="30" t="s">
        <v>5803</v>
      </c>
    </row>
    <row r="63">
      <c r="A63" s="29">
        <v>45007.377614780096</v>
      </c>
      <c r="B63" s="30" t="s">
        <v>5804</v>
      </c>
      <c r="C63" s="29">
        <v>45007.60756311343</v>
      </c>
      <c r="D63" s="43" t="s">
        <v>5805</v>
      </c>
      <c r="E63" s="35" t="b">
        <v>0</v>
      </c>
      <c r="F63" s="30" t="s">
        <v>5805</v>
      </c>
    </row>
    <row r="64">
      <c r="A64" s="29">
        <v>45007.29944621528</v>
      </c>
      <c r="B64" s="30" t="s">
        <v>5806</v>
      </c>
      <c r="C64" s="29">
        <v>45020.821037581016</v>
      </c>
      <c r="D64" s="43" t="s">
        <v>5807</v>
      </c>
      <c r="E64" s="35" t="b">
        <v>0</v>
      </c>
      <c r="F64" s="30" t="s">
        <v>5807</v>
      </c>
    </row>
    <row r="65">
      <c r="A65" s="29">
        <v>45007.12294392361</v>
      </c>
      <c r="B65" s="30" t="s">
        <v>5808</v>
      </c>
      <c r="C65" s="29">
        <v>45008.392670057874</v>
      </c>
      <c r="D65" s="43" t="s">
        <v>5809</v>
      </c>
      <c r="E65" s="35" t="b">
        <v>0</v>
      </c>
      <c r="F65" s="30" t="s">
        <v>5809</v>
      </c>
    </row>
    <row r="66">
      <c r="A66" s="29">
        <v>45004.425165567125</v>
      </c>
      <c r="B66" s="30" t="s">
        <v>5810</v>
      </c>
      <c r="C66" s="29">
        <v>45006.23646581019</v>
      </c>
      <c r="D66" s="43" t="s">
        <v>5811</v>
      </c>
      <c r="E66" s="35" t="b">
        <v>0</v>
      </c>
      <c r="F66" s="30" t="s">
        <v>5811</v>
      </c>
    </row>
    <row r="67">
      <c r="A67" s="29">
        <v>45004.32467300926</v>
      </c>
      <c r="B67" s="30" t="s">
        <v>5812</v>
      </c>
      <c r="C67" s="29">
        <v>45005.42215200231</v>
      </c>
      <c r="D67" s="43" t="s">
        <v>5813</v>
      </c>
      <c r="E67" s="35" t="b">
        <v>0</v>
      </c>
      <c r="F67" s="30" t="s">
        <v>5813</v>
      </c>
    </row>
    <row r="68">
      <c r="A68" s="29">
        <v>45003.41465002314</v>
      </c>
      <c r="B68" s="30" t="s">
        <v>5814</v>
      </c>
      <c r="C68" s="29">
        <v>45009.41521118056</v>
      </c>
      <c r="D68" s="43" t="s">
        <v>5815</v>
      </c>
      <c r="E68" s="35" t="b">
        <v>0</v>
      </c>
      <c r="F68" s="30" t="s">
        <v>5815</v>
      </c>
    </row>
    <row r="69">
      <c r="A69" s="29">
        <v>44999.358929849535</v>
      </c>
      <c r="B69" s="30" t="s">
        <v>5816</v>
      </c>
      <c r="C69" s="29">
        <v>45032.427209050926</v>
      </c>
      <c r="D69" s="43" t="s">
        <v>5817</v>
      </c>
      <c r="E69" s="35" t="b">
        <v>0</v>
      </c>
      <c r="F69" s="30" t="s">
        <v>5817</v>
      </c>
    </row>
    <row r="70">
      <c r="A70" s="29">
        <v>44998.32879722222</v>
      </c>
      <c r="B70" s="30" t="s">
        <v>5818</v>
      </c>
      <c r="C70" s="29">
        <v>45006.550565949074</v>
      </c>
      <c r="D70" s="43" t="s">
        <v>5819</v>
      </c>
      <c r="E70" s="35" t="b">
        <v>0</v>
      </c>
      <c r="F70" s="30" t="s">
        <v>5819</v>
      </c>
    </row>
    <row r="71">
      <c r="A71" s="29">
        <v>44997.79965168981</v>
      </c>
      <c r="B71" s="30" t="s">
        <v>5820</v>
      </c>
      <c r="C71" s="29">
        <v>44999.42045725694</v>
      </c>
      <c r="D71" s="43" t="s">
        <v>5821</v>
      </c>
      <c r="E71" s="35" t="b">
        <v>0</v>
      </c>
      <c r="F71" s="30" t="s">
        <v>5821</v>
      </c>
    </row>
    <row r="72">
      <c r="A72" s="29">
        <v>44997.44127909723</v>
      </c>
      <c r="B72" s="30" t="s">
        <v>5822</v>
      </c>
      <c r="C72" s="29">
        <v>45008.36678143519</v>
      </c>
      <c r="D72" s="43" t="s">
        <v>5823</v>
      </c>
      <c r="E72" s="35" t="b">
        <v>0</v>
      </c>
      <c r="F72" s="30" t="s">
        <v>5823</v>
      </c>
    </row>
    <row r="73">
      <c r="A73" s="29">
        <v>44996.29539756944</v>
      </c>
      <c r="B73" s="30" t="s">
        <v>5824</v>
      </c>
      <c r="C73" s="29">
        <v>45001.7010662963</v>
      </c>
      <c r="D73" s="43" t="s">
        <v>5825</v>
      </c>
      <c r="E73" s="35" t="b">
        <v>0</v>
      </c>
      <c r="F73" s="30" t="s">
        <v>5825</v>
      </c>
    </row>
    <row r="74">
      <c r="A74" s="29">
        <v>44994.65480253472</v>
      </c>
      <c r="B74" s="30" t="s">
        <v>5826</v>
      </c>
      <c r="C74" s="29">
        <v>44995.64837079861</v>
      </c>
      <c r="D74" s="43" t="s">
        <v>5827</v>
      </c>
      <c r="E74" s="35" t="b">
        <v>0</v>
      </c>
      <c r="F74" s="30" t="s">
        <v>5827</v>
      </c>
    </row>
    <row r="75">
      <c r="A75" s="29">
        <v>44994.488018564814</v>
      </c>
      <c r="B75" s="30" t="s">
        <v>5828</v>
      </c>
      <c r="C75" s="29">
        <v>45000.533457673606</v>
      </c>
      <c r="D75" s="43" t="s">
        <v>5829</v>
      </c>
      <c r="E75" s="35" t="b">
        <v>0</v>
      </c>
      <c r="F75" s="30" t="s">
        <v>5829</v>
      </c>
    </row>
    <row r="76">
      <c r="A76" s="29">
        <v>44993.82930861111</v>
      </c>
      <c r="B76" s="30" t="s">
        <v>5830</v>
      </c>
      <c r="C76" s="29">
        <v>45101.514694618054</v>
      </c>
      <c r="D76" s="44" t="s">
        <v>5831</v>
      </c>
      <c r="E76" s="35" t="b">
        <v>0</v>
      </c>
      <c r="F76" s="30" t="s">
        <v>5832</v>
      </c>
    </row>
    <row r="77">
      <c r="A77" s="29">
        <v>44993.58409390046</v>
      </c>
      <c r="B77" s="30" t="s">
        <v>5833</v>
      </c>
      <c r="C77" s="29">
        <v>44994.719162974536</v>
      </c>
      <c r="D77" s="43" t="s">
        <v>5834</v>
      </c>
      <c r="E77" s="35" t="b">
        <v>0</v>
      </c>
      <c r="F77" s="30" t="s">
        <v>5834</v>
      </c>
    </row>
    <row r="78">
      <c r="A78" s="29">
        <v>44992.734036504626</v>
      </c>
      <c r="B78" s="30" t="s">
        <v>5835</v>
      </c>
      <c r="C78" s="29">
        <v>44994.61643734954</v>
      </c>
      <c r="D78" s="43" t="s">
        <v>5836</v>
      </c>
      <c r="E78" s="35" t="b">
        <v>0</v>
      </c>
      <c r="F78" s="30" t="s">
        <v>5836</v>
      </c>
    </row>
    <row r="79">
      <c r="A79" s="29">
        <v>44992.383668622686</v>
      </c>
      <c r="B79" s="30" t="s">
        <v>5837</v>
      </c>
      <c r="C79" s="29">
        <v>45000.95541692129</v>
      </c>
      <c r="D79" s="43" t="s">
        <v>5838</v>
      </c>
      <c r="E79" s="35" t="b">
        <v>0</v>
      </c>
      <c r="F79" s="30" t="s">
        <v>5838</v>
      </c>
    </row>
    <row r="80">
      <c r="A80" s="29">
        <v>44992.15787378472</v>
      </c>
      <c r="B80" s="30" t="s">
        <v>5839</v>
      </c>
      <c r="C80" s="29">
        <v>45036.62708363426</v>
      </c>
      <c r="D80" s="43" t="s">
        <v>5840</v>
      </c>
      <c r="E80" s="35" t="b">
        <v>0</v>
      </c>
      <c r="F80" s="30" t="s">
        <v>5840</v>
      </c>
    </row>
    <row r="81">
      <c r="A81" s="29">
        <v>44991.16654427083</v>
      </c>
      <c r="B81" s="30" t="s">
        <v>5841</v>
      </c>
      <c r="C81" s="29">
        <v>44994.70730126157</v>
      </c>
      <c r="D81" s="43" t="s">
        <v>5842</v>
      </c>
      <c r="E81" s="35" t="b">
        <v>0</v>
      </c>
      <c r="F81" s="30" t="s">
        <v>5842</v>
      </c>
    </row>
    <row r="82">
      <c r="A82" s="29">
        <v>44989.017619502316</v>
      </c>
      <c r="B82" s="30" t="s">
        <v>5843</v>
      </c>
      <c r="C82" s="29">
        <v>44994.313562800926</v>
      </c>
      <c r="D82" s="43" t="s">
        <v>5844</v>
      </c>
      <c r="E82" s="35" t="b">
        <v>0</v>
      </c>
      <c r="F82" s="30" t="s">
        <v>5844</v>
      </c>
    </row>
    <row r="83">
      <c r="A83" s="29">
        <v>44988.53250959491</v>
      </c>
      <c r="B83" s="30" t="s">
        <v>5845</v>
      </c>
      <c r="C83" s="29">
        <v>45002.2633015162</v>
      </c>
      <c r="D83" s="43" t="s">
        <v>5846</v>
      </c>
      <c r="E83" s="35" t="b">
        <v>0</v>
      </c>
      <c r="F83" s="30" t="s">
        <v>5846</v>
      </c>
    </row>
    <row r="84">
      <c r="A84" s="29">
        <v>44988.29485521991</v>
      </c>
      <c r="B84" s="30" t="s">
        <v>5847</v>
      </c>
      <c r="C84" s="29">
        <v>44992.85666464121</v>
      </c>
      <c r="D84" s="43" t="s">
        <v>5848</v>
      </c>
      <c r="E84" s="35" t="b">
        <v>0</v>
      </c>
      <c r="F84" s="30" t="s">
        <v>5848</v>
      </c>
    </row>
    <row r="85">
      <c r="A85" s="29">
        <v>44987.432025925926</v>
      </c>
      <c r="B85" s="30" t="s">
        <v>5849</v>
      </c>
      <c r="C85" s="29">
        <v>45053.93795517361</v>
      </c>
      <c r="D85" s="43" t="s">
        <v>5850</v>
      </c>
      <c r="E85" s="35" t="b">
        <v>0</v>
      </c>
      <c r="F85" s="30" t="s">
        <v>5850</v>
      </c>
    </row>
    <row r="86">
      <c r="A86" s="29">
        <v>44987.2782967824</v>
      </c>
      <c r="B86" s="30" t="s">
        <v>5851</v>
      </c>
      <c r="C86" s="29">
        <v>45019.07659650463</v>
      </c>
      <c r="D86" s="43" t="s">
        <v>5852</v>
      </c>
      <c r="E86" s="35" t="b">
        <v>0</v>
      </c>
      <c r="F86" s="30" t="s">
        <v>5853</v>
      </c>
    </row>
    <row r="87">
      <c r="A87" s="29">
        <v>44985.429584363425</v>
      </c>
      <c r="B87" s="30" t="s">
        <v>5854</v>
      </c>
      <c r="C87" s="29">
        <v>44989.18307462963</v>
      </c>
      <c r="D87" s="43" t="s">
        <v>5855</v>
      </c>
      <c r="E87" s="35" t="b">
        <v>0</v>
      </c>
      <c r="F87" s="30" t="s">
        <v>5855</v>
      </c>
    </row>
    <row r="88">
      <c r="A88" s="29">
        <v>44984.30324274306</v>
      </c>
      <c r="B88" s="30" t="s">
        <v>5856</v>
      </c>
      <c r="C88" s="29">
        <v>45025.446243680555</v>
      </c>
      <c r="D88" s="44" t="s">
        <v>5857</v>
      </c>
      <c r="E88" s="35" t="b">
        <v>0</v>
      </c>
      <c r="F88" s="30" t="s">
        <v>5858</v>
      </c>
    </row>
    <row r="89">
      <c r="A89" s="29">
        <v>44983.47335008102</v>
      </c>
      <c r="B89" s="30" t="s">
        <v>5859</v>
      </c>
      <c r="C89" s="29">
        <v>45004.710869745366</v>
      </c>
      <c r="D89" s="43" t="s">
        <v>5860</v>
      </c>
      <c r="E89" s="35" t="b">
        <v>0</v>
      </c>
      <c r="F89" s="30" t="s">
        <v>5860</v>
      </c>
    </row>
    <row r="90">
      <c r="A90" s="29">
        <v>44982.318866747686</v>
      </c>
      <c r="B90" s="30" t="s">
        <v>5861</v>
      </c>
      <c r="C90" s="29">
        <v>45083.493299016205</v>
      </c>
      <c r="D90" s="44" t="s">
        <v>5862</v>
      </c>
      <c r="E90" s="35" t="b">
        <v>0</v>
      </c>
      <c r="F90" s="30" t="s">
        <v>5863</v>
      </c>
    </row>
    <row r="91">
      <c r="A91" s="29">
        <v>44981.43508560186</v>
      </c>
      <c r="B91" s="30" t="s">
        <v>5864</v>
      </c>
      <c r="C91" s="29">
        <v>44985.66594377314</v>
      </c>
      <c r="D91" s="43" t="s">
        <v>5865</v>
      </c>
      <c r="E91" s="35" t="b">
        <v>0</v>
      </c>
      <c r="F91" s="30" t="s">
        <v>5865</v>
      </c>
    </row>
    <row r="92">
      <c r="A92" s="29">
        <v>44981.052156562495</v>
      </c>
      <c r="B92" s="30" t="s">
        <v>5866</v>
      </c>
      <c r="C92" s="29">
        <v>44988.018971736106</v>
      </c>
      <c r="D92" s="43" t="s">
        <v>5867</v>
      </c>
      <c r="E92" s="35" t="b">
        <v>0</v>
      </c>
      <c r="F92" s="30" t="s">
        <v>5867</v>
      </c>
    </row>
    <row r="93">
      <c r="A93" s="29">
        <v>44980.55099142361</v>
      </c>
      <c r="B93" s="30" t="s">
        <v>5868</v>
      </c>
      <c r="C93" s="29">
        <v>44981.38906753472</v>
      </c>
      <c r="D93" s="43" t="s">
        <v>5869</v>
      </c>
      <c r="E93" s="35" t="b">
        <v>0</v>
      </c>
      <c r="F93" s="30" t="s">
        <v>5869</v>
      </c>
    </row>
    <row r="94">
      <c r="A94" s="29">
        <v>44979.60393450232</v>
      </c>
      <c r="B94" s="30" t="s">
        <v>5870</v>
      </c>
      <c r="C94" s="29">
        <v>44987.24871622685</v>
      </c>
      <c r="D94" s="43" t="s">
        <v>5871</v>
      </c>
      <c r="E94" s="35" t="b">
        <v>0</v>
      </c>
      <c r="F94" s="30" t="s">
        <v>5871</v>
      </c>
    </row>
    <row r="95">
      <c r="A95" s="29">
        <v>44978.78180123842</v>
      </c>
      <c r="B95" s="30" t="s">
        <v>5872</v>
      </c>
      <c r="C95" s="29">
        <v>45046.38001386574</v>
      </c>
      <c r="D95" s="43" t="s">
        <v>5873</v>
      </c>
      <c r="E95" s="35" t="b">
        <v>0</v>
      </c>
      <c r="F95" s="30" t="s">
        <v>5873</v>
      </c>
    </row>
    <row r="96">
      <c r="A96" s="29">
        <v>44978.398138495366</v>
      </c>
      <c r="B96" s="30" t="s">
        <v>5874</v>
      </c>
      <c r="C96" s="29">
        <v>44979.29314108797</v>
      </c>
      <c r="D96" s="43" t="s">
        <v>5875</v>
      </c>
      <c r="E96" s="35" t="b">
        <v>0</v>
      </c>
      <c r="F96" s="30" t="s">
        <v>5875</v>
      </c>
    </row>
    <row r="97">
      <c r="A97" s="29">
        <v>44978.06702746528</v>
      </c>
      <c r="B97" s="30" t="s">
        <v>5876</v>
      </c>
      <c r="C97" s="29">
        <v>44978.256576099535</v>
      </c>
      <c r="D97" s="43" t="s">
        <v>5877</v>
      </c>
      <c r="E97" s="35" t="b">
        <v>0</v>
      </c>
      <c r="F97" s="30" t="s">
        <v>5877</v>
      </c>
    </row>
    <row r="98">
      <c r="A98" s="29">
        <v>44977.5670903125</v>
      </c>
      <c r="B98" s="30" t="s">
        <v>5878</v>
      </c>
      <c r="C98" s="29">
        <v>44977.58353042824</v>
      </c>
      <c r="D98" s="44" t="s">
        <v>5879</v>
      </c>
      <c r="E98" s="35" t="b">
        <v>0</v>
      </c>
      <c r="F98" s="30" t="s">
        <v>5880</v>
      </c>
    </row>
    <row r="99">
      <c r="A99" s="29">
        <v>44975.58313295139</v>
      </c>
      <c r="B99" s="30" t="s">
        <v>5881</v>
      </c>
      <c r="C99" s="29">
        <v>44979.48610635417</v>
      </c>
      <c r="D99" s="44" t="s">
        <v>5882</v>
      </c>
      <c r="E99" s="35" t="b">
        <v>0</v>
      </c>
      <c r="F99" s="30" t="s">
        <v>5883</v>
      </c>
    </row>
    <row r="100">
      <c r="A100" s="29">
        <v>44975.5645588426</v>
      </c>
      <c r="B100" s="30" t="s">
        <v>5884</v>
      </c>
      <c r="C100" s="29">
        <v>44976.58483453703</v>
      </c>
      <c r="D100" s="43" t="s">
        <v>5885</v>
      </c>
      <c r="E100" s="35" t="b">
        <v>0</v>
      </c>
      <c r="F100" s="30" t="s">
        <v>5885</v>
      </c>
    </row>
    <row r="101">
      <c r="A101" s="29">
        <v>44974.53772449074</v>
      </c>
      <c r="B101" s="30" t="s">
        <v>5886</v>
      </c>
      <c r="C101" s="29">
        <v>44988.7394065625</v>
      </c>
      <c r="D101" s="43" t="s">
        <v>5887</v>
      </c>
      <c r="E101" s="35" t="b">
        <v>0</v>
      </c>
      <c r="F101" s="30" t="s">
        <v>5887</v>
      </c>
    </row>
    <row r="102">
      <c r="A102" s="29">
        <v>44974.31469936343</v>
      </c>
      <c r="B102" s="30" t="s">
        <v>5888</v>
      </c>
      <c r="C102" s="29">
        <v>44974.60417825231</v>
      </c>
      <c r="D102" s="43" t="s">
        <v>5889</v>
      </c>
      <c r="E102" s="35" t="b">
        <v>0</v>
      </c>
      <c r="F102" s="30" t="s">
        <v>5889</v>
      </c>
    </row>
    <row r="103">
      <c r="A103" s="29">
        <v>44973.46502929398</v>
      </c>
      <c r="B103" s="30" t="s">
        <v>5890</v>
      </c>
      <c r="C103" s="29">
        <v>44974.30680457176</v>
      </c>
      <c r="D103" s="43" t="s">
        <v>5891</v>
      </c>
      <c r="E103" s="35" t="b">
        <v>0</v>
      </c>
      <c r="F103" s="30" t="s">
        <v>5891</v>
      </c>
    </row>
    <row r="104">
      <c r="A104" s="29">
        <v>44973.39875920139</v>
      </c>
      <c r="B104" s="30" t="s">
        <v>5892</v>
      </c>
      <c r="C104" s="29">
        <v>44974.5083412963</v>
      </c>
      <c r="D104" s="43" t="s">
        <v>5893</v>
      </c>
      <c r="E104" s="35" t="b">
        <v>0</v>
      </c>
      <c r="F104" s="30" t="s">
        <v>5893</v>
      </c>
    </row>
    <row r="105">
      <c r="A105" s="29">
        <v>44973.300254710644</v>
      </c>
      <c r="B105" s="30" t="s">
        <v>5894</v>
      </c>
      <c r="C105" s="29">
        <v>44980.29580162037</v>
      </c>
      <c r="D105" s="43" t="s">
        <v>5895</v>
      </c>
      <c r="E105" s="35" t="b">
        <v>0</v>
      </c>
      <c r="F105" s="30" t="s">
        <v>5895</v>
      </c>
    </row>
    <row r="106">
      <c r="A106" s="29">
        <v>44972.813869791666</v>
      </c>
      <c r="B106" s="30" t="s">
        <v>5896</v>
      </c>
      <c r="C106" s="29">
        <v>44978.54915821759</v>
      </c>
      <c r="D106" s="43" t="s">
        <v>5897</v>
      </c>
      <c r="E106" s="35" t="b">
        <v>0</v>
      </c>
      <c r="F106" s="30" t="s">
        <v>5897</v>
      </c>
    </row>
    <row r="107">
      <c r="A107" s="29">
        <v>44972.52173982639</v>
      </c>
      <c r="B107" s="30" t="s">
        <v>5898</v>
      </c>
      <c r="C107" s="29">
        <v>44988.39829427083</v>
      </c>
      <c r="D107" s="43" t="s">
        <v>5899</v>
      </c>
      <c r="E107" s="35" t="b">
        <v>0</v>
      </c>
      <c r="F107" s="30" t="s">
        <v>5899</v>
      </c>
    </row>
    <row r="108">
      <c r="A108" s="29">
        <v>44972.29753418981</v>
      </c>
      <c r="B108" s="30" t="s">
        <v>5900</v>
      </c>
      <c r="C108" s="29">
        <v>44974.406670219905</v>
      </c>
      <c r="D108" s="44" t="s">
        <v>5901</v>
      </c>
      <c r="E108" s="35" t="b">
        <v>0</v>
      </c>
      <c r="F108" s="30" t="s">
        <v>5902</v>
      </c>
    </row>
    <row r="109">
      <c r="A109" s="29">
        <v>44972.19177427083</v>
      </c>
      <c r="B109" s="30" t="s">
        <v>5903</v>
      </c>
      <c r="C109" s="29">
        <v>44974.27731138889</v>
      </c>
      <c r="D109" s="44" t="s">
        <v>5904</v>
      </c>
      <c r="E109" s="35" t="b">
        <v>0</v>
      </c>
      <c r="F109" s="30" t="s">
        <v>5905</v>
      </c>
    </row>
    <row r="110">
      <c r="A110" s="29">
        <v>44970.68265396991</v>
      </c>
      <c r="B110" s="30" t="s">
        <v>5906</v>
      </c>
      <c r="C110" s="29">
        <v>44976.17049578704</v>
      </c>
      <c r="D110" s="43" t="s">
        <v>5907</v>
      </c>
      <c r="E110" s="35" t="b">
        <v>0</v>
      </c>
      <c r="F110" s="30" t="s">
        <v>5907</v>
      </c>
    </row>
    <row r="111">
      <c r="A111" s="29">
        <v>44969.55749209491</v>
      </c>
      <c r="B111" s="30" t="s">
        <v>5908</v>
      </c>
      <c r="C111" s="29">
        <v>44970.84382318287</v>
      </c>
      <c r="D111" s="43" t="s">
        <v>5909</v>
      </c>
      <c r="E111" s="35" t="b">
        <v>0</v>
      </c>
      <c r="F111" s="30" t="s">
        <v>5909</v>
      </c>
    </row>
    <row r="112">
      <c r="A112" s="29">
        <v>44969.47154351852</v>
      </c>
      <c r="B112" s="30" t="s">
        <v>5910</v>
      </c>
      <c r="C112" s="29">
        <v>44972.83440045139</v>
      </c>
      <c r="D112" s="43" t="s">
        <v>5911</v>
      </c>
      <c r="E112" s="35" t="b">
        <v>0</v>
      </c>
      <c r="F112" s="30" t="s">
        <v>5911</v>
      </c>
    </row>
    <row r="113">
      <c r="A113" s="29">
        <v>44969.39199174769</v>
      </c>
      <c r="B113" s="30" t="s">
        <v>5912</v>
      </c>
      <c r="C113" s="29">
        <v>44972.275099895836</v>
      </c>
      <c r="D113" s="43" t="s">
        <v>5913</v>
      </c>
      <c r="E113" s="35" t="b">
        <v>0</v>
      </c>
      <c r="F113" s="30" t="s">
        <v>5913</v>
      </c>
    </row>
    <row r="114">
      <c r="A114" s="29">
        <v>44968.574504432865</v>
      </c>
      <c r="B114" s="30" t="s">
        <v>5914</v>
      </c>
      <c r="C114" s="29">
        <v>44981.48027032407</v>
      </c>
      <c r="D114" s="43" t="s">
        <v>5915</v>
      </c>
      <c r="E114" s="35" t="b">
        <v>0</v>
      </c>
      <c r="F114" s="30" t="s">
        <v>5915</v>
      </c>
    </row>
    <row r="115">
      <c r="A115" s="29">
        <v>44968.36120270833</v>
      </c>
      <c r="B115" s="30" t="s">
        <v>5916</v>
      </c>
      <c r="C115" s="29">
        <v>44989.15711465278</v>
      </c>
      <c r="D115" s="44" t="s">
        <v>5917</v>
      </c>
      <c r="E115" s="35" t="b">
        <v>0</v>
      </c>
      <c r="F115" s="30" t="s">
        <v>5918</v>
      </c>
    </row>
    <row r="116">
      <c r="A116" s="29">
        <v>44965.618432268515</v>
      </c>
      <c r="B116" s="30" t="s">
        <v>5919</v>
      </c>
      <c r="C116" s="29">
        <v>44966.55871486111</v>
      </c>
      <c r="D116" s="43" t="s">
        <v>5920</v>
      </c>
      <c r="E116" s="35" t="b">
        <v>0</v>
      </c>
      <c r="F116" s="30" t="s">
        <v>5920</v>
      </c>
    </row>
    <row r="117">
      <c r="A117" s="29">
        <v>44964.43680140046</v>
      </c>
      <c r="B117" s="30" t="s">
        <v>5921</v>
      </c>
      <c r="C117" s="29">
        <v>44972.28534246528</v>
      </c>
      <c r="D117" s="43" t="s">
        <v>5922</v>
      </c>
      <c r="E117" s="35" t="b">
        <v>0</v>
      </c>
      <c r="F117" s="30" t="s">
        <v>5922</v>
      </c>
    </row>
    <row r="118">
      <c r="A118" s="29">
        <v>44963.45717145833</v>
      </c>
      <c r="B118" s="30" t="s">
        <v>5923</v>
      </c>
      <c r="C118" s="29">
        <v>44966.43045555556</v>
      </c>
      <c r="D118" s="43" t="s">
        <v>5924</v>
      </c>
      <c r="E118" s="35" t="b">
        <v>0</v>
      </c>
      <c r="F118" s="30" t="s">
        <v>5924</v>
      </c>
    </row>
    <row r="119">
      <c r="A119" s="29">
        <v>44963.43912873842</v>
      </c>
      <c r="B119" s="30" t="s">
        <v>5925</v>
      </c>
      <c r="C119" s="29">
        <v>44970.5383943287</v>
      </c>
      <c r="D119" s="43" t="s">
        <v>5926</v>
      </c>
      <c r="E119" s="35" t="b">
        <v>0</v>
      </c>
      <c r="F119" s="30" t="s">
        <v>5926</v>
      </c>
    </row>
    <row r="120">
      <c r="A120" s="29">
        <v>44963.36050840278</v>
      </c>
      <c r="B120" s="30" t="s">
        <v>5927</v>
      </c>
      <c r="C120" s="29">
        <v>44965.67242231482</v>
      </c>
      <c r="D120" s="43" t="s">
        <v>5928</v>
      </c>
      <c r="E120" s="35" t="b">
        <v>0</v>
      </c>
      <c r="F120" s="30" t="s">
        <v>5928</v>
      </c>
    </row>
    <row r="121">
      <c r="A121" s="29">
        <v>44963.33498596065</v>
      </c>
      <c r="B121" s="30" t="s">
        <v>5929</v>
      </c>
      <c r="C121" s="29">
        <v>44993.63668115741</v>
      </c>
      <c r="D121" s="43" t="s">
        <v>5930</v>
      </c>
      <c r="E121" s="35" t="b">
        <v>0</v>
      </c>
      <c r="F121" s="30" t="s">
        <v>5930</v>
      </c>
    </row>
    <row r="122">
      <c r="A122" s="29">
        <v>44962.70321328704</v>
      </c>
      <c r="B122" s="30" t="s">
        <v>5931</v>
      </c>
      <c r="C122" s="29">
        <v>44964.9653866088</v>
      </c>
      <c r="D122" s="43" t="s">
        <v>5932</v>
      </c>
      <c r="E122" s="35" t="b">
        <v>0</v>
      </c>
      <c r="F122" s="30" t="s">
        <v>5932</v>
      </c>
    </row>
    <row r="123">
      <c r="A123" s="29">
        <v>44962.53585443287</v>
      </c>
      <c r="B123" s="30" t="s">
        <v>5933</v>
      </c>
      <c r="C123" s="29">
        <v>44964.69965894676</v>
      </c>
      <c r="D123" s="43" t="s">
        <v>5934</v>
      </c>
      <c r="E123" s="35" t="b">
        <v>0</v>
      </c>
      <c r="F123" s="30" t="s">
        <v>5934</v>
      </c>
    </row>
    <row r="124">
      <c r="A124" s="29">
        <v>44962.348727847224</v>
      </c>
      <c r="B124" s="30" t="s">
        <v>5935</v>
      </c>
      <c r="C124" s="29">
        <v>44965.46872684028</v>
      </c>
      <c r="D124" s="43" t="s">
        <v>5936</v>
      </c>
      <c r="E124" s="35" t="b">
        <v>0</v>
      </c>
      <c r="F124" s="30" t="s">
        <v>5936</v>
      </c>
    </row>
    <row r="125">
      <c r="A125" s="29">
        <v>44962.33662983796</v>
      </c>
      <c r="B125" s="30" t="s">
        <v>5937</v>
      </c>
      <c r="C125" s="29">
        <v>44962.557599884254</v>
      </c>
      <c r="D125" s="43" t="s">
        <v>5938</v>
      </c>
      <c r="E125" s="35" t="b">
        <v>0</v>
      </c>
      <c r="F125" s="30" t="s">
        <v>5938</v>
      </c>
    </row>
    <row r="126">
      <c r="A126" s="29">
        <v>44961.54430916667</v>
      </c>
      <c r="B126" s="30" t="s">
        <v>5939</v>
      </c>
      <c r="C126" s="29">
        <v>44971.700903414356</v>
      </c>
      <c r="D126" s="43" t="s">
        <v>5940</v>
      </c>
      <c r="E126" s="35" t="b">
        <v>0</v>
      </c>
      <c r="F126" s="30" t="s">
        <v>5940</v>
      </c>
    </row>
    <row r="127">
      <c r="A127" s="29">
        <v>44961.32339609954</v>
      </c>
      <c r="B127" s="30" t="s">
        <v>5941</v>
      </c>
      <c r="C127" s="29">
        <v>44961.471324178245</v>
      </c>
      <c r="D127" s="43" t="s">
        <v>5942</v>
      </c>
      <c r="E127" s="35" t="b">
        <v>0</v>
      </c>
      <c r="F127" s="30" t="s">
        <v>5942</v>
      </c>
    </row>
    <row r="128">
      <c r="A128" s="29">
        <v>44960.67650701389</v>
      </c>
      <c r="B128" s="30" t="s">
        <v>5943</v>
      </c>
      <c r="C128" s="29">
        <v>44980.71364393519</v>
      </c>
      <c r="D128" s="43" t="s">
        <v>5944</v>
      </c>
      <c r="E128" s="35" t="b">
        <v>0</v>
      </c>
      <c r="F128" s="30" t="s">
        <v>5944</v>
      </c>
    </row>
    <row r="129">
      <c r="A129" s="29">
        <v>44960.38412876157</v>
      </c>
      <c r="B129" s="30" t="s">
        <v>5945</v>
      </c>
      <c r="C129" s="29">
        <v>44970.54495759259</v>
      </c>
      <c r="D129" s="43" t="s">
        <v>5946</v>
      </c>
      <c r="E129" s="35" t="b">
        <v>0</v>
      </c>
      <c r="F129" s="30" t="s">
        <v>5946</v>
      </c>
    </row>
    <row r="130">
      <c r="A130" s="29">
        <v>44960.380580717596</v>
      </c>
      <c r="B130" s="30" t="s">
        <v>5947</v>
      </c>
      <c r="C130" s="29">
        <v>44960.61085006944</v>
      </c>
      <c r="D130" s="43" t="s">
        <v>5948</v>
      </c>
      <c r="E130" s="35" t="b">
        <v>0</v>
      </c>
      <c r="F130" s="30" t="s">
        <v>5948</v>
      </c>
    </row>
    <row r="131">
      <c r="A131" s="29">
        <v>44959.074329062496</v>
      </c>
      <c r="B131" s="30" t="s">
        <v>5949</v>
      </c>
      <c r="C131" s="29">
        <v>44963.287046631944</v>
      </c>
      <c r="D131" s="44" t="s">
        <v>5950</v>
      </c>
      <c r="E131" s="35" t="b">
        <v>0</v>
      </c>
      <c r="F131" s="30" t="s">
        <v>5951</v>
      </c>
    </row>
    <row r="132">
      <c r="A132" s="29">
        <v>44958.85753</v>
      </c>
      <c r="B132" s="30" t="s">
        <v>5952</v>
      </c>
      <c r="C132" s="29">
        <v>44960.61577416667</v>
      </c>
      <c r="D132" s="43" t="s">
        <v>5953</v>
      </c>
      <c r="E132" s="35" t="b">
        <v>0</v>
      </c>
      <c r="F132" s="30" t="s">
        <v>5953</v>
      </c>
    </row>
    <row r="133">
      <c r="A133" s="29">
        <v>44958.51968488426</v>
      </c>
      <c r="B133" s="30" t="s">
        <v>5954</v>
      </c>
      <c r="C133" s="29">
        <v>44987.30301011574</v>
      </c>
      <c r="D133" s="43" t="s">
        <v>5955</v>
      </c>
      <c r="E133" s="35" t="b">
        <v>0</v>
      </c>
      <c r="F133" s="30" t="s">
        <v>5955</v>
      </c>
    </row>
    <row r="134">
      <c r="A134" s="29">
        <v>44957.61484559027</v>
      </c>
      <c r="B134" s="30" t="s">
        <v>5956</v>
      </c>
      <c r="C134" s="29">
        <v>44963.37342071759</v>
      </c>
      <c r="D134" s="43" t="s">
        <v>5957</v>
      </c>
      <c r="E134" s="35" t="b">
        <v>0</v>
      </c>
      <c r="F134" s="30" t="s">
        <v>5957</v>
      </c>
    </row>
    <row r="135">
      <c r="A135" s="29">
        <v>44957.48575818287</v>
      </c>
      <c r="B135" s="30" t="s">
        <v>5958</v>
      </c>
      <c r="C135" s="29">
        <v>44961.58230765046</v>
      </c>
      <c r="D135" s="43" t="s">
        <v>5959</v>
      </c>
      <c r="E135" s="35" t="b">
        <v>0</v>
      </c>
      <c r="F135" s="30" t="s">
        <v>5959</v>
      </c>
    </row>
    <row r="136">
      <c r="A136" s="29">
        <v>44956.47016136574</v>
      </c>
      <c r="B136" s="30" t="s">
        <v>5960</v>
      </c>
      <c r="C136" s="29">
        <v>44958.44727559028</v>
      </c>
      <c r="D136" s="43" t="s">
        <v>5961</v>
      </c>
      <c r="E136" s="35" t="b">
        <v>0</v>
      </c>
      <c r="F136" s="30" t="s">
        <v>5961</v>
      </c>
    </row>
    <row r="137">
      <c r="A137" s="29">
        <v>44956.37667616898</v>
      </c>
      <c r="B137" s="30" t="s">
        <v>5962</v>
      </c>
      <c r="C137" s="29">
        <v>44960.55250715278</v>
      </c>
      <c r="D137" s="43" t="s">
        <v>5963</v>
      </c>
      <c r="E137" s="35" t="b">
        <v>0</v>
      </c>
      <c r="F137" s="30" t="s">
        <v>5963</v>
      </c>
    </row>
    <row r="138">
      <c r="A138" s="29">
        <v>44955.38005489583</v>
      </c>
      <c r="B138" s="30" t="s">
        <v>5964</v>
      </c>
      <c r="C138" s="29">
        <v>45005.29163548611</v>
      </c>
      <c r="D138" s="43" t="s">
        <v>5965</v>
      </c>
      <c r="E138" s="35" t="b">
        <v>0</v>
      </c>
      <c r="F138" s="30" t="s">
        <v>5965</v>
      </c>
    </row>
    <row r="139">
      <c r="A139" s="29">
        <v>44954.40928096065</v>
      </c>
      <c r="B139" s="30" t="s">
        <v>5966</v>
      </c>
      <c r="C139" s="29">
        <v>44956.434259409725</v>
      </c>
      <c r="D139" s="43" t="s">
        <v>5967</v>
      </c>
      <c r="E139" s="35" t="b">
        <v>0</v>
      </c>
      <c r="F139" s="30" t="s">
        <v>5967</v>
      </c>
    </row>
    <row r="140">
      <c r="A140" s="29">
        <v>44953.80312621528</v>
      </c>
      <c r="B140" s="30" t="s">
        <v>5968</v>
      </c>
      <c r="C140" s="29">
        <v>44958.400639189815</v>
      </c>
      <c r="D140" s="43" t="s">
        <v>5969</v>
      </c>
      <c r="E140" s="35" t="b">
        <v>0</v>
      </c>
      <c r="F140" s="30" t="s">
        <v>5969</v>
      </c>
    </row>
    <row r="141">
      <c r="A141" s="29">
        <v>44951.43089966435</v>
      </c>
      <c r="B141" s="30" t="s">
        <v>5970</v>
      </c>
      <c r="C141" s="29">
        <v>44954.54005365741</v>
      </c>
      <c r="D141" s="43" t="s">
        <v>5971</v>
      </c>
      <c r="E141" s="35" t="b">
        <v>0</v>
      </c>
      <c r="F141" s="30" t="s">
        <v>5971</v>
      </c>
    </row>
    <row r="142">
      <c r="A142" s="29">
        <v>44951.36982872685</v>
      </c>
      <c r="B142" s="30" t="s">
        <v>5972</v>
      </c>
      <c r="C142" s="29">
        <v>44952.387467824075</v>
      </c>
      <c r="D142" s="43" t="s">
        <v>5973</v>
      </c>
      <c r="E142" s="35" t="b">
        <v>0</v>
      </c>
      <c r="F142" s="30" t="s">
        <v>5973</v>
      </c>
    </row>
    <row r="143">
      <c r="A143" s="29">
        <v>44951.3199736574</v>
      </c>
      <c r="B143" s="30" t="s">
        <v>5974</v>
      </c>
      <c r="C143" s="29">
        <v>45025.44632949074</v>
      </c>
      <c r="D143" s="44" t="s">
        <v>5975</v>
      </c>
      <c r="E143" s="35" t="b">
        <v>0</v>
      </c>
      <c r="F143" s="30" t="s">
        <v>5976</v>
      </c>
    </row>
    <row r="144">
      <c r="A144" s="29">
        <v>44951.230726875</v>
      </c>
      <c r="B144" s="30" t="s">
        <v>5977</v>
      </c>
      <c r="C144" s="29">
        <v>44954.233490150466</v>
      </c>
      <c r="D144" s="43" t="s">
        <v>5978</v>
      </c>
      <c r="E144" s="35" t="b">
        <v>0</v>
      </c>
      <c r="F144" s="30" t="s">
        <v>5978</v>
      </c>
    </row>
    <row r="145">
      <c r="A145" s="29">
        <v>44951.00177533565</v>
      </c>
      <c r="B145" s="30" t="s">
        <v>5979</v>
      </c>
      <c r="C145" s="29">
        <v>44952.020796666664</v>
      </c>
      <c r="D145" s="43" t="s">
        <v>5980</v>
      </c>
      <c r="E145" s="35" t="b">
        <v>0</v>
      </c>
      <c r="F145" s="30" t="s">
        <v>5980</v>
      </c>
    </row>
    <row r="146">
      <c r="A146" s="29">
        <v>44950.70658212963</v>
      </c>
      <c r="B146" s="30" t="s">
        <v>5981</v>
      </c>
      <c r="C146" s="29">
        <v>44960.553620798615</v>
      </c>
      <c r="D146" s="43" t="s">
        <v>5982</v>
      </c>
      <c r="E146" s="35" t="b">
        <v>0</v>
      </c>
      <c r="F146" s="30" t="s">
        <v>5982</v>
      </c>
    </row>
    <row r="147">
      <c r="A147" s="29">
        <v>44949.73943371528</v>
      </c>
      <c r="B147" s="30" t="s">
        <v>5983</v>
      </c>
      <c r="C147" s="29">
        <v>44955.64375884259</v>
      </c>
      <c r="D147" s="43" t="s">
        <v>5984</v>
      </c>
      <c r="E147" s="35" t="b">
        <v>0</v>
      </c>
      <c r="F147" s="30" t="s">
        <v>5984</v>
      </c>
    </row>
    <row r="148">
      <c r="A148" s="29">
        <v>44948.50891662037</v>
      </c>
      <c r="B148" s="30" t="s">
        <v>5985</v>
      </c>
      <c r="C148" s="29">
        <v>44957.53625943287</v>
      </c>
      <c r="D148" s="43" t="s">
        <v>5986</v>
      </c>
      <c r="E148" s="35" t="b">
        <v>0</v>
      </c>
      <c r="F148" s="30" t="s">
        <v>5986</v>
      </c>
    </row>
    <row r="149">
      <c r="A149" s="29">
        <v>44946.26263976852</v>
      </c>
      <c r="B149" s="30" t="s">
        <v>5987</v>
      </c>
      <c r="C149" s="29">
        <v>45083.19217792824</v>
      </c>
      <c r="D149" s="43" t="s">
        <v>5988</v>
      </c>
      <c r="E149" s="35" t="b">
        <v>0</v>
      </c>
      <c r="F149" s="30" t="s">
        <v>5988</v>
      </c>
    </row>
    <row r="150">
      <c r="A150" s="29">
        <v>44945.73070704861</v>
      </c>
      <c r="B150" s="30" t="s">
        <v>5989</v>
      </c>
      <c r="C150" s="29">
        <v>44949.46408799769</v>
      </c>
      <c r="D150" s="43" t="s">
        <v>5990</v>
      </c>
      <c r="E150" s="35" t="b">
        <v>0</v>
      </c>
      <c r="F150" s="30" t="s">
        <v>5990</v>
      </c>
    </row>
    <row r="151">
      <c r="A151" s="29">
        <v>44945.422970879634</v>
      </c>
      <c r="B151" s="30" t="s">
        <v>5991</v>
      </c>
      <c r="C151" s="29">
        <v>44948.50347804398</v>
      </c>
      <c r="D151" s="43" t="s">
        <v>5992</v>
      </c>
      <c r="E151" s="35" t="b">
        <v>0</v>
      </c>
      <c r="F151" s="30" t="s">
        <v>5992</v>
      </c>
    </row>
    <row r="152">
      <c r="A152" s="29">
        <v>44945.35243550926</v>
      </c>
      <c r="B152" s="30" t="s">
        <v>5993</v>
      </c>
      <c r="C152" s="29">
        <v>44949.30947606482</v>
      </c>
      <c r="D152" s="43" t="s">
        <v>5994</v>
      </c>
      <c r="E152" s="35" t="b">
        <v>0</v>
      </c>
      <c r="F152" s="30" t="s">
        <v>5995</v>
      </c>
    </row>
    <row r="153">
      <c r="A153" s="29">
        <v>44944.492618993056</v>
      </c>
      <c r="B153" s="30" t="s">
        <v>5996</v>
      </c>
      <c r="C153" s="29">
        <v>44945.32262708333</v>
      </c>
      <c r="D153" s="43" t="s">
        <v>5997</v>
      </c>
      <c r="E153" s="35" t="b">
        <v>0</v>
      </c>
      <c r="F153" s="30" t="s">
        <v>5997</v>
      </c>
    </row>
    <row r="154">
      <c r="A154" s="29">
        <v>44943.68982233796</v>
      </c>
      <c r="B154" s="30" t="s">
        <v>5998</v>
      </c>
      <c r="C154" s="29">
        <v>44944.56563082176</v>
      </c>
      <c r="D154" s="43" t="s">
        <v>5999</v>
      </c>
      <c r="E154" s="35" t="b">
        <v>0</v>
      </c>
      <c r="F154" s="30" t="s">
        <v>5999</v>
      </c>
    </row>
    <row r="155">
      <c r="A155" s="29">
        <v>44943.68748928241</v>
      </c>
      <c r="B155" s="30" t="s">
        <v>6000</v>
      </c>
      <c r="C155" s="29">
        <v>44961.23570980324</v>
      </c>
      <c r="D155" s="43" t="s">
        <v>6001</v>
      </c>
      <c r="E155" s="35" t="b">
        <v>0</v>
      </c>
      <c r="F155" s="30" t="s">
        <v>6001</v>
      </c>
    </row>
    <row r="156">
      <c r="A156" s="29">
        <v>44943.49995917824</v>
      </c>
      <c r="B156" s="30" t="s">
        <v>6002</v>
      </c>
      <c r="C156" s="29">
        <v>44943.86736826389</v>
      </c>
      <c r="D156" s="43" t="s">
        <v>6003</v>
      </c>
      <c r="E156" s="35" t="b">
        <v>0</v>
      </c>
      <c r="F156" s="30" t="s">
        <v>6004</v>
      </c>
    </row>
    <row r="157">
      <c r="A157" s="29">
        <v>44943.48659842592</v>
      </c>
      <c r="B157" s="30" t="s">
        <v>6005</v>
      </c>
      <c r="C157" s="29">
        <v>44945.2408659375</v>
      </c>
      <c r="D157" s="43" t="s">
        <v>6006</v>
      </c>
      <c r="E157" s="35" t="b">
        <v>0</v>
      </c>
      <c r="F157" s="30" t="s">
        <v>6006</v>
      </c>
    </row>
    <row r="158">
      <c r="A158" s="29">
        <v>44942.703976516204</v>
      </c>
      <c r="B158" s="30" t="s">
        <v>6007</v>
      </c>
      <c r="C158" s="29">
        <v>44971.40070788194</v>
      </c>
      <c r="D158" s="43" t="s">
        <v>6008</v>
      </c>
      <c r="E158" s="35" t="b">
        <v>0</v>
      </c>
      <c r="F158" s="30" t="s">
        <v>6008</v>
      </c>
    </row>
    <row r="159">
      <c r="A159" s="29">
        <v>44941.5616346412</v>
      </c>
      <c r="B159" s="30" t="s">
        <v>6009</v>
      </c>
      <c r="C159" s="29">
        <v>44958.724960798616</v>
      </c>
      <c r="D159" s="43" t="s">
        <v>6010</v>
      </c>
      <c r="E159" s="35" t="b">
        <v>0</v>
      </c>
      <c r="F159" s="30" t="s">
        <v>6010</v>
      </c>
    </row>
    <row r="160">
      <c r="A160" s="29">
        <v>44941.486098194444</v>
      </c>
      <c r="B160" s="30" t="s">
        <v>6011</v>
      </c>
      <c r="C160" s="29">
        <v>44943.35525202546</v>
      </c>
      <c r="D160" s="43" t="s">
        <v>6012</v>
      </c>
      <c r="E160" s="35" t="b">
        <v>0</v>
      </c>
      <c r="F160" s="30" t="s">
        <v>6012</v>
      </c>
    </row>
    <row r="161">
      <c r="A161" s="29">
        <v>44937.20102115741</v>
      </c>
      <c r="B161" s="30" t="s">
        <v>6013</v>
      </c>
      <c r="C161" s="29">
        <v>44937.86641570602</v>
      </c>
      <c r="D161" s="43" t="s">
        <v>6014</v>
      </c>
      <c r="E161" s="35" t="b">
        <v>0</v>
      </c>
      <c r="F161" s="30" t="s">
        <v>6014</v>
      </c>
    </row>
    <row r="162">
      <c r="A162" s="29">
        <v>44936.82727627315</v>
      </c>
      <c r="B162" s="30" t="s">
        <v>6015</v>
      </c>
      <c r="C162" s="29">
        <v>44949.39159280092</v>
      </c>
      <c r="D162" s="43" t="s">
        <v>6016</v>
      </c>
      <c r="E162" s="35" t="b">
        <v>0</v>
      </c>
      <c r="F162" s="30" t="s">
        <v>6016</v>
      </c>
    </row>
    <row r="163">
      <c r="A163" s="29">
        <v>44935.59755276621</v>
      </c>
      <c r="B163" s="30" t="s">
        <v>6017</v>
      </c>
      <c r="C163" s="29">
        <v>44942.903137002315</v>
      </c>
      <c r="D163" s="44" t="s">
        <v>6018</v>
      </c>
      <c r="E163" s="35" t="b">
        <v>0</v>
      </c>
      <c r="F163" s="30" t="s">
        <v>6019</v>
      </c>
    </row>
    <row r="164">
      <c r="A164" s="29">
        <v>44931.58226740741</v>
      </c>
      <c r="B164" s="30" t="s">
        <v>6020</v>
      </c>
      <c r="C164" s="29">
        <v>45000.49633782408</v>
      </c>
      <c r="D164" s="44" t="s">
        <v>6021</v>
      </c>
      <c r="E164" s="35" t="b">
        <v>0</v>
      </c>
      <c r="F164" s="30" t="s">
        <v>6022</v>
      </c>
    </row>
    <row r="165">
      <c r="A165" s="29">
        <v>44930.51578809028</v>
      </c>
      <c r="B165" s="30" t="s">
        <v>6023</v>
      </c>
      <c r="C165" s="29">
        <v>44931.43091116898</v>
      </c>
      <c r="D165" s="43" t="s">
        <v>6024</v>
      </c>
      <c r="E165" s="35" t="b">
        <v>0</v>
      </c>
      <c r="F165" s="30" t="s">
        <v>6024</v>
      </c>
    </row>
    <row r="166">
      <c r="A166" s="29">
        <v>44928.5908858912</v>
      </c>
      <c r="B166" s="30" t="s">
        <v>6025</v>
      </c>
      <c r="C166" s="29">
        <v>44931.43598631944</v>
      </c>
      <c r="D166" s="44" t="s">
        <v>6026</v>
      </c>
      <c r="E166" s="35" t="b">
        <v>0</v>
      </c>
      <c r="F166" s="30" t="s">
        <v>6027</v>
      </c>
    </row>
    <row r="167">
      <c r="A167" s="29">
        <v>44928.52365321759</v>
      </c>
      <c r="B167" s="30" t="s">
        <v>6028</v>
      </c>
      <c r="C167" s="29">
        <v>44942.60118591435</v>
      </c>
      <c r="D167" s="43" t="s">
        <v>6029</v>
      </c>
      <c r="E167" s="35" t="b">
        <v>0</v>
      </c>
      <c r="F167" s="30" t="s">
        <v>6029</v>
      </c>
    </row>
    <row r="168">
      <c r="A168" s="29">
        <v>44926.55326418982</v>
      </c>
      <c r="B168" s="30" t="s">
        <v>6030</v>
      </c>
      <c r="C168" s="29">
        <v>44926.80542232639</v>
      </c>
      <c r="D168" s="43" t="s">
        <v>6031</v>
      </c>
      <c r="E168" s="35" t="b">
        <v>0</v>
      </c>
      <c r="F168" s="30" t="s">
        <v>6031</v>
      </c>
    </row>
    <row r="169">
      <c r="A169" s="29">
        <v>44924.653557094905</v>
      </c>
      <c r="B169" s="30" t="s">
        <v>6032</v>
      </c>
      <c r="C169" s="29">
        <v>44933.943111064815</v>
      </c>
      <c r="D169" s="43" t="s">
        <v>6033</v>
      </c>
      <c r="E169" s="35" t="b">
        <v>0</v>
      </c>
      <c r="F169" s="30" t="s">
        <v>6033</v>
      </c>
    </row>
    <row r="170">
      <c r="A170" s="29">
        <v>44921.64350313657</v>
      </c>
      <c r="B170" s="30" t="s">
        <v>6034</v>
      </c>
      <c r="C170" s="29">
        <v>44944.9641212037</v>
      </c>
      <c r="D170" s="44" t="s">
        <v>6035</v>
      </c>
      <c r="E170" s="35" t="b">
        <v>0</v>
      </c>
      <c r="F170" s="47" t="s">
        <v>6035</v>
      </c>
    </row>
    <row r="171">
      <c r="A171" s="29">
        <v>44917.245359039356</v>
      </c>
      <c r="B171" s="30" t="s">
        <v>6036</v>
      </c>
      <c r="C171" s="29">
        <v>44972.542098923615</v>
      </c>
      <c r="D171" s="44" t="s">
        <v>6037</v>
      </c>
      <c r="E171" s="35" t="b">
        <v>0</v>
      </c>
      <c r="F171" s="30" t="s">
        <v>6038</v>
      </c>
    </row>
    <row r="172">
      <c r="A172" s="29">
        <v>44916.24434444444</v>
      </c>
      <c r="B172" s="30" t="s">
        <v>6039</v>
      </c>
      <c r="C172" s="29">
        <v>44942.70697806713</v>
      </c>
      <c r="D172" s="43" t="s">
        <v>6040</v>
      </c>
      <c r="E172" s="35" t="b">
        <v>0</v>
      </c>
      <c r="F172" s="30" t="s">
        <v>6040</v>
      </c>
    </row>
    <row r="173">
      <c r="A173" s="29">
        <v>44915.55424385417</v>
      </c>
      <c r="B173" s="30" t="s">
        <v>6041</v>
      </c>
      <c r="C173" s="29">
        <v>44943.44027578704</v>
      </c>
      <c r="D173" s="43" t="s">
        <v>6042</v>
      </c>
      <c r="E173" s="35" t="b">
        <v>0</v>
      </c>
      <c r="F173" s="30" t="s">
        <v>6042</v>
      </c>
    </row>
    <row r="174">
      <c r="A174" s="29">
        <v>44915.54169953703</v>
      </c>
      <c r="B174" s="30" t="s">
        <v>6043</v>
      </c>
      <c r="C174" s="29">
        <v>44915.72771273148</v>
      </c>
      <c r="D174" s="43" t="s">
        <v>6044</v>
      </c>
      <c r="E174" s="35" t="b">
        <v>0</v>
      </c>
      <c r="F174" s="30" t="s">
        <v>6044</v>
      </c>
    </row>
    <row r="175">
      <c r="A175" s="29">
        <v>44914.39815548611</v>
      </c>
      <c r="B175" s="30" t="s">
        <v>6045</v>
      </c>
      <c r="C175" s="29">
        <v>44950.358989224536</v>
      </c>
      <c r="D175" s="44" t="s">
        <v>6046</v>
      </c>
      <c r="E175" s="35" t="b">
        <v>0</v>
      </c>
      <c r="F175" s="30" t="s">
        <v>6047</v>
      </c>
    </row>
    <row r="176">
      <c r="A176" s="29">
        <v>44910.814634270835</v>
      </c>
      <c r="B176" s="30" t="s">
        <v>6048</v>
      </c>
      <c r="C176" s="29">
        <v>44914.16243405093</v>
      </c>
      <c r="D176" s="43" t="s">
        <v>6049</v>
      </c>
      <c r="E176" s="35" t="b">
        <v>0</v>
      </c>
      <c r="F176" s="30" t="s">
        <v>6049</v>
      </c>
    </row>
    <row r="177">
      <c r="A177" s="29">
        <v>44909.92184273148</v>
      </c>
      <c r="B177" s="30" t="s">
        <v>6050</v>
      </c>
      <c r="C177" s="29">
        <v>44943.00530710648</v>
      </c>
      <c r="D177" s="43" t="s">
        <v>6051</v>
      </c>
      <c r="E177" s="35" t="b">
        <v>0</v>
      </c>
      <c r="F177" s="30" t="s">
        <v>6051</v>
      </c>
    </row>
    <row r="178">
      <c r="A178" s="29">
        <v>44909.4880158912</v>
      </c>
      <c r="B178" s="30" t="s">
        <v>6052</v>
      </c>
      <c r="C178" s="29">
        <v>44932.746482523144</v>
      </c>
      <c r="D178" s="44" t="s">
        <v>6053</v>
      </c>
      <c r="E178" s="35" t="b">
        <v>0</v>
      </c>
      <c r="F178" s="30" t="s">
        <v>6054</v>
      </c>
    </row>
    <row r="179">
      <c r="A179" s="29">
        <v>44908.83764513889</v>
      </c>
      <c r="B179" s="30" t="s">
        <v>6055</v>
      </c>
      <c r="C179" s="29">
        <v>44909.68535310186</v>
      </c>
      <c r="D179" s="43" t="s">
        <v>6056</v>
      </c>
      <c r="E179" s="35" t="b">
        <v>0</v>
      </c>
      <c r="F179" s="30" t="s">
        <v>6056</v>
      </c>
    </row>
    <row r="180">
      <c r="A180" s="29">
        <v>44908.48240984954</v>
      </c>
      <c r="B180" s="30" t="s">
        <v>6057</v>
      </c>
      <c r="C180" s="29">
        <v>44931.3034918287</v>
      </c>
      <c r="D180" s="43" t="s">
        <v>6058</v>
      </c>
      <c r="E180" s="35" t="b">
        <v>0</v>
      </c>
      <c r="F180" s="30" t="s">
        <v>6058</v>
      </c>
    </row>
    <row r="181">
      <c r="A181" s="29">
        <v>44906.32490918982</v>
      </c>
      <c r="B181" s="30" t="s">
        <v>6059</v>
      </c>
      <c r="C181" s="29">
        <v>44907.67976612269</v>
      </c>
      <c r="D181" s="43" t="s">
        <v>6060</v>
      </c>
      <c r="E181" s="35" t="b">
        <v>0</v>
      </c>
      <c r="F181" s="30" t="s">
        <v>6060</v>
      </c>
    </row>
    <row r="182">
      <c r="A182" s="29">
        <v>44905.503394328705</v>
      </c>
      <c r="B182" s="30" t="s">
        <v>6061</v>
      </c>
      <c r="C182" s="29">
        <v>44930.270729641205</v>
      </c>
      <c r="D182" s="43" t="s">
        <v>6062</v>
      </c>
      <c r="E182" s="35" t="b">
        <v>0</v>
      </c>
      <c r="F182" s="30" t="s">
        <v>6063</v>
      </c>
    </row>
    <row r="183">
      <c r="A183" s="29">
        <v>44903.624768518515</v>
      </c>
      <c r="B183" s="30" t="s">
        <v>6064</v>
      </c>
      <c r="C183" s="29">
        <v>44907.729734629625</v>
      </c>
      <c r="D183" s="43" t="s">
        <v>6065</v>
      </c>
      <c r="E183" s="35" t="b">
        <v>0</v>
      </c>
      <c r="F183" s="30" t="s">
        <v>6065</v>
      </c>
    </row>
    <row r="184">
      <c r="A184" s="29">
        <v>44903.55743122685</v>
      </c>
      <c r="B184" s="30" t="s">
        <v>6066</v>
      </c>
      <c r="C184" s="29">
        <v>44908.83525710648</v>
      </c>
      <c r="D184" s="43" t="s">
        <v>6067</v>
      </c>
      <c r="E184" s="35" t="b">
        <v>0</v>
      </c>
      <c r="F184" s="30" t="s">
        <v>6067</v>
      </c>
    </row>
    <row r="185">
      <c r="A185" s="29">
        <v>44903.46344550926</v>
      </c>
      <c r="B185" s="30" t="s">
        <v>6068</v>
      </c>
      <c r="C185" s="29">
        <v>44931.154916053245</v>
      </c>
      <c r="D185" s="43" t="s">
        <v>6069</v>
      </c>
      <c r="E185" s="35" t="b">
        <v>0</v>
      </c>
      <c r="F185" s="30" t="s">
        <v>6069</v>
      </c>
    </row>
    <row r="186">
      <c r="A186" s="29">
        <v>44903.33350821759</v>
      </c>
      <c r="B186" s="30" t="s">
        <v>6070</v>
      </c>
      <c r="C186" s="29">
        <v>44907.16637386574</v>
      </c>
      <c r="D186" s="43" t="s">
        <v>6071</v>
      </c>
      <c r="E186" s="35" t="b">
        <v>0</v>
      </c>
      <c r="F186" s="30" t="s">
        <v>6071</v>
      </c>
    </row>
    <row r="187">
      <c r="A187" s="29">
        <v>44903.28085064815</v>
      </c>
      <c r="B187" s="30" t="s">
        <v>6072</v>
      </c>
      <c r="C187" s="29">
        <v>44905.25472865741</v>
      </c>
      <c r="D187" s="43" t="s">
        <v>6073</v>
      </c>
      <c r="E187" s="35" t="b">
        <v>0</v>
      </c>
      <c r="F187" s="30" t="s">
        <v>6073</v>
      </c>
    </row>
    <row r="188">
      <c r="A188" s="29">
        <v>44902.7257772338</v>
      </c>
      <c r="B188" s="30" t="s">
        <v>6074</v>
      </c>
      <c r="C188" s="29">
        <v>44973.37216663195</v>
      </c>
      <c r="D188" s="43" t="s">
        <v>6075</v>
      </c>
      <c r="E188" s="35" t="b">
        <v>0</v>
      </c>
      <c r="F188" s="30" t="s">
        <v>6075</v>
      </c>
    </row>
    <row r="189">
      <c r="A189" s="29">
        <v>44902.40056050926</v>
      </c>
      <c r="B189" s="30" t="s">
        <v>6076</v>
      </c>
      <c r="C189" s="29">
        <v>44904.29013775463</v>
      </c>
      <c r="D189" s="43" t="s">
        <v>6077</v>
      </c>
      <c r="E189" s="35" t="b">
        <v>0</v>
      </c>
      <c r="F189" s="30" t="s">
        <v>6077</v>
      </c>
    </row>
    <row r="190">
      <c r="A190" s="29">
        <v>44901.77786217592</v>
      </c>
      <c r="B190" s="30" t="s">
        <v>6078</v>
      </c>
      <c r="C190" s="29">
        <v>44915.4412244213</v>
      </c>
      <c r="D190" s="43" t="s">
        <v>6079</v>
      </c>
      <c r="E190" s="35" t="b">
        <v>0</v>
      </c>
      <c r="F190" s="30" t="s">
        <v>6079</v>
      </c>
    </row>
    <row r="191">
      <c r="A191" s="29">
        <v>44901.48384847222</v>
      </c>
      <c r="B191" s="30" t="s">
        <v>6080</v>
      </c>
      <c r="C191" s="29">
        <v>44901.49939673611</v>
      </c>
      <c r="D191" s="43" t="s">
        <v>6081</v>
      </c>
      <c r="E191" s="35" t="b">
        <v>0</v>
      </c>
      <c r="F191" s="30" t="s">
        <v>6081</v>
      </c>
    </row>
    <row r="192">
      <c r="A192" s="29">
        <v>44901.31429559027</v>
      </c>
      <c r="B192" s="30" t="s">
        <v>6082</v>
      </c>
      <c r="C192" s="29">
        <v>44902.42742040509</v>
      </c>
      <c r="D192" s="43" t="s">
        <v>6083</v>
      </c>
      <c r="E192" s="35" t="b">
        <v>0</v>
      </c>
      <c r="F192" s="30" t="s">
        <v>6083</v>
      </c>
    </row>
    <row r="193">
      <c r="A193" s="29">
        <v>44900.0</v>
      </c>
      <c r="B193" s="30" t="s">
        <v>6084</v>
      </c>
      <c r="C193" s="29">
        <v>45059.352812083336</v>
      </c>
      <c r="D193" s="44" t="s">
        <v>6085</v>
      </c>
      <c r="E193" s="35"/>
      <c r="F193" s="30" t="s">
        <v>6086</v>
      </c>
    </row>
    <row r="194">
      <c r="A194" s="29">
        <v>44899.80688635417</v>
      </c>
      <c r="B194" s="30" t="s">
        <v>6087</v>
      </c>
      <c r="C194" s="29">
        <v>44901.46773366898</v>
      </c>
      <c r="D194" s="43" t="s">
        <v>6088</v>
      </c>
      <c r="E194" s="35" t="b">
        <v>0</v>
      </c>
      <c r="F194" s="30" t="s">
        <v>6088</v>
      </c>
    </row>
    <row r="195">
      <c r="A195" s="29">
        <v>44899.78777409722</v>
      </c>
      <c r="B195" s="30" t="s">
        <v>6089</v>
      </c>
      <c r="C195" s="29">
        <v>44909.360182766206</v>
      </c>
      <c r="D195" s="43" t="s">
        <v>6090</v>
      </c>
      <c r="E195" s="35" t="b">
        <v>0</v>
      </c>
      <c r="F195" s="30" t="s">
        <v>6090</v>
      </c>
    </row>
    <row r="196">
      <c r="A196" s="29">
        <v>44897.22242184028</v>
      </c>
      <c r="B196" s="30" t="s">
        <v>6091</v>
      </c>
      <c r="C196" s="29">
        <v>44900.759208564814</v>
      </c>
      <c r="D196" s="43" t="s">
        <v>6092</v>
      </c>
      <c r="E196" s="35" t="b">
        <v>0</v>
      </c>
      <c r="F196" s="30" t="s">
        <v>6092</v>
      </c>
    </row>
    <row r="197">
      <c r="A197" s="29">
        <v>44895.63218400463</v>
      </c>
      <c r="B197" s="30" t="s">
        <v>6093</v>
      </c>
      <c r="C197" s="29">
        <v>44909.10771707176</v>
      </c>
      <c r="D197" s="43" t="s">
        <v>6094</v>
      </c>
      <c r="E197" s="35" t="b">
        <v>0</v>
      </c>
      <c r="F197" s="30" t="s">
        <v>6094</v>
      </c>
    </row>
    <row r="198">
      <c r="A198" s="29">
        <v>44894.776568807865</v>
      </c>
      <c r="B198" s="30" t="s">
        <v>6095</v>
      </c>
      <c r="C198" s="29">
        <v>44949.34613091435</v>
      </c>
      <c r="D198" s="44" t="s">
        <v>6096</v>
      </c>
      <c r="E198" s="35" t="b">
        <v>0</v>
      </c>
      <c r="F198" s="30" t="s">
        <v>6097</v>
      </c>
    </row>
    <row r="199">
      <c r="A199" s="29">
        <v>44894.676611250004</v>
      </c>
      <c r="B199" s="30" t="s">
        <v>6098</v>
      </c>
      <c r="C199" s="29">
        <v>44917.264275775466</v>
      </c>
      <c r="D199" s="43" t="s">
        <v>6099</v>
      </c>
      <c r="E199" s="35" t="b">
        <v>0</v>
      </c>
      <c r="F199" s="30" t="s">
        <v>6099</v>
      </c>
    </row>
    <row r="200">
      <c r="A200" s="29">
        <v>44894.52071931713</v>
      </c>
      <c r="B200" s="30" t="s">
        <v>6100</v>
      </c>
      <c r="C200" s="29">
        <v>44896.33871920139</v>
      </c>
      <c r="D200" s="43" t="s">
        <v>6101</v>
      </c>
      <c r="E200" s="35" t="b">
        <v>0</v>
      </c>
      <c r="F200" s="30" t="s">
        <v>6101</v>
      </c>
    </row>
    <row r="201">
      <c r="A201" s="29">
        <v>44894.440471319445</v>
      </c>
      <c r="B201" s="30" t="s">
        <v>6102</v>
      </c>
      <c r="C201" s="29">
        <v>44895.71793021991</v>
      </c>
      <c r="D201" s="43" t="s">
        <v>6103</v>
      </c>
      <c r="E201" s="35" t="b">
        <v>0</v>
      </c>
      <c r="F201" s="30" t="s">
        <v>6103</v>
      </c>
    </row>
    <row r="202">
      <c r="A202" s="29">
        <v>44893.550531574074</v>
      </c>
      <c r="B202" s="30" t="s">
        <v>6104</v>
      </c>
      <c r="C202" s="29">
        <v>44894.58268413194</v>
      </c>
      <c r="D202" s="44" t="s">
        <v>6105</v>
      </c>
      <c r="E202" s="35" t="b">
        <v>0</v>
      </c>
      <c r="F202" s="30" t="s">
        <v>6106</v>
      </c>
    </row>
    <row r="203">
      <c r="A203" s="29">
        <v>44888.577481099535</v>
      </c>
      <c r="B203" s="30" t="s">
        <v>6107</v>
      </c>
      <c r="C203" s="29">
        <v>44897.796552430555</v>
      </c>
      <c r="D203" s="43" t="s">
        <v>6108</v>
      </c>
      <c r="E203" s="35" t="b">
        <v>0</v>
      </c>
      <c r="F203" s="30" t="s">
        <v>6108</v>
      </c>
    </row>
    <row r="204">
      <c r="A204" s="29">
        <v>44887.28761543981</v>
      </c>
      <c r="B204" s="30" t="s">
        <v>6109</v>
      </c>
      <c r="C204" s="29">
        <v>44903.326895335646</v>
      </c>
      <c r="D204" s="43" t="s">
        <v>6110</v>
      </c>
      <c r="E204" s="35" t="b">
        <v>0</v>
      </c>
      <c r="F204" s="30" t="s">
        <v>6110</v>
      </c>
    </row>
    <row r="205">
      <c r="A205" s="29">
        <v>44884.42108517361</v>
      </c>
      <c r="B205" s="30" t="s">
        <v>6111</v>
      </c>
      <c r="C205" s="29">
        <v>44893.732204050924</v>
      </c>
      <c r="D205" s="44" t="s">
        <v>6112</v>
      </c>
      <c r="E205" s="35" t="b">
        <v>0</v>
      </c>
      <c r="F205" s="30" t="s">
        <v>6113</v>
      </c>
    </row>
    <row r="206">
      <c r="A206" s="29">
        <v>44883.29206703704</v>
      </c>
      <c r="B206" s="30" t="s">
        <v>6114</v>
      </c>
      <c r="C206" s="29">
        <v>44919.61317336805</v>
      </c>
      <c r="D206" s="43" t="s">
        <v>6115</v>
      </c>
      <c r="E206" s="35" t="b">
        <v>0</v>
      </c>
      <c r="F206" s="30" t="s">
        <v>6116</v>
      </c>
    </row>
    <row r="207">
      <c r="A207" s="29">
        <v>44882.706269131944</v>
      </c>
      <c r="B207" s="30" t="s">
        <v>6117</v>
      </c>
      <c r="C207" s="29">
        <v>44887.36483824074</v>
      </c>
      <c r="D207" s="43" t="s">
        <v>6118</v>
      </c>
      <c r="E207" s="35" t="b">
        <v>0</v>
      </c>
      <c r="F207" s="30" t="s">
        <v>6118</v>
      </c>
    </row>
    <row r="208">
      <c r="A208" s="29">
        <v>44882.66593850694</v>
      </c>
      <c r="B208" s="30" t="s">
        <v>6119</v>
      </c>
      <c r="C208" s="29">
        <v>44886.292750162036</v>
      </c>
      <c r="D208" s="43" t="s">
        <v>6120</v>
      </c>
      <c r="E208" s="35" t="b">
        <v>0</v>
      </c>
      <c r="F208" s="30" t="s">
        <v>6120</v>
      </c>
    </row>
    <row r="209">
      <c r="A209" s="29">
        <v>44882.291666666664</v>
      </c>
      <c r="B209" s="30" t="s">
        <v>6121</v>
      </c>
      <c r="C209" s="29">
        <v>44969.170254571756</v>
      </c>
      <c r="D209" s="43" t="s">
        <v>6122</v>
      </c>
      <c r="E209" s="35" t="b">
        <v>0</v>
      </c>
      <c r="F209" s="30" t="s">
        <v>6122</v>
      </c>
    </row>
    <row r="210">
      <c r="A210" s="29">
        <v>44882.248407384264</v>
      </c>
      <c r="B210" s="30" t="s">
        <v>6123</v>
      </c>
      <c r="C210" s="29">
        <v>44882.31043524305</v>
      </c>
      <c r="D210" s="43" t="s">
        <v>6124</v>
      </c>
      <c r="E210" s="35" t="b">
        <v>0</v>
      </c>
      <c r="F210" s="30" t="s">
        <v>6124</v>
      </c>
    </row>
    <row r="211">
      <c r="A211" s="29">
        <v>44881.37941741898</v>
      </c>
      <c r="B211" s="30" t="s">
        <v>6125</v>
      </c>
      <c r="C211" s="29">
        <v>44887.386127199075</v>
      </c>
      <c r="D211" s="43" t="s">
        <v>6126</v>
      </c>
      <c r="E211" s="35" t="b">
        <v>0</v>
      </c>
      <c r="F211" s="30" t="s">
        <v>6126</v>
      </c>
    </row>
    <row r="212">
      <c r="A212" s="29">
        <v>44881.37421958333</v>
      </c>
      <c r="B212" s="30" t="s">
        <v>6127</v>
      </c>
      <c r="C212" s="29">
        <v>44887.386126840276</v>
      </c>
      <c r="D212" s="43" t="s">
        <v>6128</v>
      </c>
      <c r="E212" s="35" t="b">
        <v>0</v>
      </c>
      <c r="F212" s="30" t="s">
        <v>6128</v>
      </c>
    </row>
    <row r="213">
      <c r="A213" s="29">
        <v>44879.52384197917</v>
      </c>
      <c r="B213" s="30" t="s">
        <v>6129</v>
      </c>
      <c r="C213" s="29">
        <v>44882.288424178245</v>
      </c>
      <c r="D213" s="43" t="s">
        <v>6130</v>
      </c>
      <c r="E213" s="35" t="b">
        <v>0</v>
      </c>
      <c r="F213" s="30" t="s">
        <v>6130</v>
      </c>
    </row>
    <row r="214">
      <c r="A214" s="29">
        <v>44879.4029794213</v>
      </c>
      <c r="B214" s="30" t="s">
        <v>6131</v>
      </c>
      <c r="C214" s="29">
        <v>44916.23817520833</v>
      </c>
      <c r="D214" s="43" t="s">
        <v>6132</v>
      </c>
      <c r="E214" s="35" t="b">
        <v>0</v>
      </c>
      <c r="F214" s="30" t="s">
        <v>6132</v>
      </c>
    </row>
    <row r="215">
      <c r="A215" s="29">
        <v>44877.59232255787</v>
      </c>
      <c r="B215" s="30" t="s">
        <v>6133</v>
      </c>
      <c r="C215" s="29">
        <v>44889.63916037037</v>
      </c>
      <c r="D215" s="43" t="s">
        <v>6134</v>
      </c>
      <c r="E215" s="35" t="b">
        <v>0</v>
      </c>
      <c r="F215" s="30" t="s">
        <v>6134</v>
      </c>
    </row>
    <row r="216">
      <c r="A216" s="29">
        <v>44876.76931471065</v>
      </c>
      <c r="B216" s="30" t="s">
        <v>6135</v>
      </c>
      <c r="C216" s="29">
        <v>44897.43976060185</v>
      </c>
      <c r="D216" s="43" t="s">
        <v>6136</v>
      </c>
      <c r="E216" s="35" t="b">
        <v>0</v>
      </c>
      <c r="F216" s="30" t="s">
        <v>6136</v>
      </c>
    </row>
    <row r="217">
      <c r="A217" s="29">
        <v>44875.25547337963</v>
      </c>
      <c r="B217" s="30" t="s">
        <v>6137</v>
      </c>
      <c r="C217" s="29">
        <v>44886.56690168982</v>
      </c>
      <c r="D217" s="43" t="s">
        <v>6138</v>
      </c>
      <c r="E217" s="35" t="b">
        <v>0</v>
      </c>
      <c r="F217" s="30" t="s">
        <v>6138</v>
      </c>
    </row>
    <row r="218">
      <c r="A218" s="29">
        <v>44874.39511459491</v>
      </c>
      <c r="B218" s="30" t="s">
        <v>6139</v>
      </c>
      <c r="C218" s="29">
        <v>44879.48681627314</v>
      </c>
      <c r="D218" s="43" t="s">
        <v>6140</v>
      </c>
      <c r="E218" s="35" t="b">
        <v>0</v>
      </c>
      <c r="F218" s="30" t="s">
        <v>6140</v>
      </c>
    </row>
    <row r="219">
      <c r="A219" s="29">
        <v>44874.289910555555</v>
      </c>
      <c r="B219" s="30" t="s">
        <v>6141</v>
      </c>
      <c r="C219" s="29">
        <v>44880.718623796296</v>
      </c>
      <c r="D219" s="43" t="s">
        <v>6142</v>
      </c>
      <c r="E219" s="35" t="b">
        <v>0</v>
      </c>
      <c r="F219" s="30" t="s">
        <v>6142</v>
      </c>
    </row>
    <row r="220">
      <c r="A220" s="29">
        <v>44873.4297384838</v>
      </c>
      <c r="B220" s="30" t="s">
        <v>6143</v>
      </c>
      <c r="C220" s="29">
        <v>44878.65370310185</v>
      </c>
      <c r="D220" s="43" t="s">
        <v>6144</v>
      </c>
      <c r="E220" s="35" t="b">
        <v>0</v>
      </c>
      <c r="F220" s="30" t="s">
        <v>6144</v>
      </c>
    </row>
    <row r="221">
      <c r="A221" s="29">
        <v>44873.35379247685</v>
      </c>
      <c r="B221" s="30" t="s">
        <v>6145</v>
      </c>
      <c r="C221" s="29">
        <v>44873.50138855324</v>
      </c>
      <c r="D221" s="43" t="s">
        <v>6146</v>
      </c>
      <c r="E221" s="35" t="b">
        <v>0</v>
      </c>
      <c r="F221" s="30" t="s">
        <v>6146</v>
      </c>
    </row>
    <row r="222">
      <c r="A222" s="29">
        <v>44873.29568649306</v>
      </c>
      <c r="B222" s="30" t="s">
        <v>6147</v>
      </c>
      <c r="C222" s="29">
        <v>44907.815216041665</v>
      </c>
      <c r="D222" s="43" t="s">
        <v>6148</v>
      </c>
      <c r="E222" s="35" t="b">
        <v>0</v>
      </c>
      <c r="F222" s="30" t="s">
        <v>6148</v>
      </c>
    </row>
    <row r="223">
      <c r="A223" s="29">
        <v>44872.56629619213</v>
      </c>
      <c r="B223" s="30" t="s">
        <v>6149</v>
      </c>
      <c r="C223" s="29">
        <v>44887.29723740741</v>
      </c>
      <c r="D223" s="43" t="s">
        <v>6150</v>
      </c>
      <c r="E223" s="35" t="b">
        <v>0</v>
      </c>
      <c r="F223" s="30" t="s">
        <v>6150</v>
      </c>
    </row>
    <row r="224">
      <c r="A224" s="29">
        <v>44872.34553065972</v>
      </c>
      <c r="B224" s="30" t="s">
        <v>6151</v>
      </c>
      <c r="C224" s="29">
        <v>44874.04514452546</v>
      </c>
      <c r="D224" s="43" t="s">
        <v>6152</v>
      </c>
      <c r="E224" s="35" t="b">
        <v>0</v>
      </c>
      <c r="F224" s="30" t="s">
        <v>6152</v>
      </c>
    </row>
    <row r="225">
      <c r="A225" s="29">
        <v>44871.007052500005</v>
      </c>
      <c r="B225" s="30" t="s">
        <v>6153</v>
      </c>
      <c r="C225" s="29">
        <v>44873.3420559375</v>
      </c>
      <c r="D225" s="43" t="s">
        <v>6154</v>
      </c>
      <c r="E225" s="35" t="b">
        <v>0</v>
      </c>
      <c r="F225" s="30" t="s">
        <v>6154</v>
      </c>
    </row>
    <row r="226">
      <c r="A226" s="29">
        <v>44869.84146216435</v>
      </c>
      <c r="B226" s="30" t="s">
        <v>6155</v>
      </c>
      <c r="C226" s="29">
        <v>44880.68587565972</v>
      </c>
      <c r="D226" s="43" t="s">
        <v>6156</v>
      </c>
      <c r="E226" s="35" t="b">
        <v>0</v>
      </c>
      <c r="F226" s="30" t="s">
        <v>6156</v>
      </c>
    </row>
    <row r="227">
      <c r="A227" s="29">
        <v>44868.39357767361</v>
      </c>
      <c r="B227" s="30" t="s">
        <v>6157</v>
      </c>
      <c r="C227" s="29">
        <v>44938.62856309028</v>
      </c>
      <c r="D227" s="44" t="s">
        <v>6158</v>
      </c>
      <c r="E227" s="35" t="b">
        <v>0</v>
      </c>
      <c r="F227" s="30" t="s">
        <v>6159</v>
      </c>
    </row>
    <row r="228">
      <c r="A228" s="29">
        <v>44867.8665225</v>
      </c>
      <c r="B228" s="30" t="s">
        <v>6160</v>
      </c>
      <c r="C228" s="29">
        <v>44868.44378528935</v>
      </c>
      <c r="D228" s="43" t="s">
        <v>6161</v>
      </c>
      <c r="E228" s="35" t="b">
        <v>0</v>
      </c>
      <c r="F228" s="30" t="s">
        <v>6161</v>
      </c>
    </row>
    <row r="229">
      <c r="A229" s="29">
        <v>44867.78793872685</v>
      </c>
      <c r="B229" s="30" t="s">
        <v>6162</v>
      </c>
      <c r="C229" s="29">
        <v>44872.43702490741</v>
      </c>
      <c r="D229" s="43" t="s">
        <v>6163</v>
      </c>
      <c r="E229" s="35" t="b">
        <v>0</v>
      </c>
      <c r="F229" s="30" t="s">
        <v>6163</v>
      </c>
    </row>
    <row r="230">
      <c r="A230" s="29">
        <v>44866.90901787037</v>
      </c>
      <c r="B230" s="30" t="s">
        <v>6164</v>
      </c>
      <c r="C230" s="29">
        <v>44874.487872199075</v>
      </c>
      <c r="D230" s="43" t="s">
        <v>6165</v>
      </c>
      <c r="E230" s="35" t="b">
        <v>0</v>
      </c>
      <c r="F230" s="30" t="s">
        <v>6165</v>
      </c>
    </row>
    <row r="231">
      <c r="A231" s="29">
        <v>44865.28438824074</v>
      </c>
      <c r="B231" s="30" t="s">
        <v>6166</v>
      </c>
      <c r="C231" s="29">
        <v>44867.79892833333</v>
      </c>
      <c r="D231" s="43" t="s">
        <v>6167</v>
      </c>
      <c r="E231" s="35" t="b">
        <v>0</v>
      </c>
      <c r="F231" s="30" t="s">
        <v>6167</v>
      </c>
    </row>
    <row r="232">
      <c r="A232" s="29">
        <v>44864.78811502315</v>
      </c>
      <c r="B232" s="30" t="s">
        <v>6168</v>
      </c>
      <c r="C232" s="29">
        <v>44865.27422361111</v>
      </c>
      <c r="D232" s="43" t="s">
        <v>6169</v>
      </c>
      <c r="E232" s="35" t="b">
        <v>0</v>
      </c>
      <c r="F232" s="30" t="s">
        <v>6169</v>
      </c>
    </row>
    <row r="233">
      <c r="A233" s="29">
        <v>44863.55379421296</v>
      </c>
      <c r="B233" s="30" t="s">
        <v>6170</v>
      </c>
      <c r="C233" s="29">
        <v>44881.68162501157</v>
      </c>
      <c r="D233" s="43" t="s">
        <v>6171</v>
      </c>
      <c r="E233" s="35" t="b">
        <v>0</v>
      </c>
      <c r="F233" s="30" t="s">
        <v>6171</v>
      </c>
    </row>
    <row r="234">
      <c r="A234" s="29">
        <v>44863.49886222222</v>
      </c>
      <c r="B234" s="30" t="s">
        <v>6172</v>
      </c>
      <c r="C234" s="29">
        <v>44882.86429453704</v>
      </c>
      <c r="D234" s="43" t="s">
        <v>6173</v>
      </c>
      <c r="E234" s="35" t="b">
        <v>0</v>
      </c>
      <c r="F234" s="30" t="s">
        <v>6173</v>
      </c>
    </row>
    <row r="235">
      <c r="A235" s="29">
        <v>44860.68593710648</v>
      </c>
      <c r="B235" s="30" t="s">
        <v>6174</v>
      </c>
      <c r="C235" s="29">
        <v>44989.187174942126</v>
      </c>
      <c r="D235" s="43" t="s">
        <v>6175</v>
      </c>
      <c r="E235" s="35" t="b">
        <v>0</v>
      </c>
      <c r="F235" s="30" t="s">
        <v>6176</v>
      </c>
    </row>
    <row r="236">
      <c r="A236" s="29">
        <v>44859.328069062496</v>
      </c>
      <c r="B236" s="30" t="s">
        <v>6177</v>
      </c>
      <c r="C236" s="29">
        <v>44870.51284394676</v>
      </c>
      <c r="D236" s="43" t="s">
        <v>6178</v>
      </c>
      <c r="E236" s="35" t="b">
        <v>0</v>
      </c>
      <c r="F236" s="30" t="s">
        <v>6178</v>
      </c>
    </row>
    <row r="237">
      <c r="A237" s="29">
        <v>44858.639451967596</v>
      </c>
      <c r="B237" s="30" t="s">
        <v>6179</v>
      </c>
      <c r="C237" s="29">
        <v>44865.55030653936</v>
      </c>
      <c r="D237" s="43" t="s">
        <v>6180</v>
      </c>
      <c r="E237" s="35" t="b">
        <v>0</v>
      </c>
      <c r="F237" s="30" t="s">
        <v>6180</v>
      </c>
    </row>
    <row r="238">
      <c r="A238" s="29">
        <v>44858.260150682865</v>
      </c>
      <c r="B238" s="30" t="s">
        <v>6181</v>
      </c>
      <c r="C238" s="29">
        <v>44864.738106689816</v>
      </c>
      <c r="D238" s="44" t="s">
        <v>6182</v>
      </c>
      <c r="E238" s="35" t="b">
        <v>0</v>
      </c>
      <c r="F238" s="30" t="s">
        <v>6183</v>
      </c>
    </row>
    <row r="239">
      <c r="A239" s="29">
        <v>44857.77878328704</v>
      </c>
      <c r="B239" s="30" t="s">
        <v>6184</v>
      </c>
      <c r="C239" s="29">
        <v>44858.55297502315</v>
      </c>
      <c r="D239" s="43" t="s">
        <v>6185</v>
      </c>
      <c r="E239" s="35" t="b">
        <v>0</v>
      </c>
      <c r="F239" s="30" t="s">
        <v>6185</v>
      </c>
    </row>
    <row r="240">
      <c r="A240" s="29">
        <v>44855.737710914356</v>
      </c>
      <c r="B240" s="30" t="s">
        <v>6186</v>
      </c>
      <c r="C240" s="29">
        <v>44859.775639803236</v>
      </c>
      <c r="D240" s="43" t="s">
        <v>6187</v>
      </c>
      <c r="E240" s="35" t="b">
        <v>0</v>
      </c>
      <c r="F240" s="30" t="s">
        <v>6187</v>
      </c>
    </row>
    <row r="241">
      <c r="A241" s="29">
        <v>44855.602076400464</v>
      </c>
      <c r="B241" s="30" t="s">
        <v>6188</v>
      </c>
      <c r="C241" s="29">
        <v>44855.63519475695</v>
      </c>
      <c r="D241" s="43" t="s">
        <v>6189</v>
      </c>
      <c r="E241" s="35" t="b">
        <v>0</v>
      </c>
      <c r="F241" s="30" t="s">
        <v>6189</v>
      </c>
    </row>
    <row r="242">
      <c r="A242" s="29">
        <v>44855.359270960646</v>
      </c>
      <c r="B242" s="30" t="s">
        <v>6190</v>
      </c>
      <c r="C242" s="29">
        <v>44858.70120280093</v>
      </c>
      <c r="D242" s="43" t="s">
        <v>6191</v>
      </c>
      <c r="E242" s="35" t="b">
        <v>0</v>
      </c>
      <c r="F242" s="30" t="s">
        <v>6191</v>
      </c>
    </row>
    <row r="243">
      <c r="A243" s="29">
        <v>44854.438779143515</v>
      </c>
      <c r="B243" s="30" t="s">
        <v>6192</v>
      </c>
      <c r="C243" s="29">
        <v>44855.42998184028</v>
      </c>
      <c r="D243" s="43" t="s">
        <v>6193</v>
      </c>
      <c r="E243" s="35" t="b">
        <v>0</v>
      </c>
      <c r="F243" s="30" t="s">
        <v>6193</v>
      </c>
    </row>
    <row r="244">
      <c r="A244" s="29">
        <v>44854.17220724537</v>
      </c>
      <c r="B244" s="30" t="s">
        <v>6194</v>
      </c>
      <c r="C244" s="29">
        <v>44916.25924337963</v>
      </c>
      <c r="D244" s="43" t="s">
        <v>6195</v>
      </c>
      <c r="E244" s="35" t="b">
        <v>0</v>
      </c>
      <c r="F244" s="30" t="s">
        <v>6195</v>
      </c>
    </row>
    <row r="245">
      <c r="A245" s="29">
        <v>44854.05139769676</v>
      </c>
      <c r="B245" s="30" t="s">
        <v>6196</v>
      </c>
      <c r="C245" s="29">
        <v>44854.28683789352</v>
      </c>
      <c r="D245" s="43" t="s">
        <v>6197</v>
      </c>
      <c r="E245" s="35" t="b">
        <v>0</v>
      </c>
      <c r="F245" s="30" t="s">
        <v>6197</v>
      </c>
    </row>
    <row r="246">
      <c r="A246" s="29">
        <v>44852.59725329861</v>
      </c>
      <c r="B246" s="30" t="s">
        <v>6198</v>
      </c>
      <c r="C246" s="29">
        <v>44896.56475604167</v>
      </c>
      <c r="D246" s="43" t="s">
        <v>6199</v>
      </c>
      <c r="E246" s="35" t="b">
        <v>0</v>
      </c>
      <c r="F246" s="30" t="s">
        <v>6199</v>
      </c>
    </row>
    <row r="247">
      <c r="A247" s="29">
        <v>44851.66650115741</v>
      </c>
      <c r="B247" s="30" t="s">
        <v>6200</v>
      </c>
      <c r="C247" s="29">
        <v>44868.4438119213</v>
      </c>
      <c r="D247" s="43" t="s">
        <v>6201</v>
      </c>
      <c r="E247" s="35" t="b">
        <v>0</v>
      </c>
      <c r="F247" s="30" t="s">
        <v>6201</v>
      </c>
    </row>
    <row r="248">
      <c r="A248" s="29">
        <v>44850.405399930554</v>
      </c>
      <c r="B248" s="30" t="s">
        <v>6202</v>
      </c>
      <c r="C248" s="29">
        <v>44851.59379675926</v>
      </c>
      <c r="D248" s="43" t="s">
        <v>6203</v>
      </c>
      <c r="E248" s="35" t="b">
        <v>0</v>
      </c>
      <c r="F248" s="30" t="s">
        <v>6203</v>
      </c>
    </row>
    <row r="249">
      <c r="A249" s="29">
        <v>44847.47181989583</v>
      </c>
      <c r="B249" s="30" t="s">
        <v>6204</v>
      </c>
      <c r="C249" s="29">
        <v>44848.3158819213</v>
      </c>
      <c r="D249" s="43" t="s">
        <v>6205</v>
      </c>
      <c r="E249" s="35" t="b">
        <v>0</v>
      </c>
      <c r="F249" s="30" t="s">
        <v>6205</v>
      </c>
    </row>
    <row r="250">
      <c r="A250" s="29">
        <v>44846.339953773146</v>
      </c>
      <c r="B250" s="30" t="s">
        <v>6206</v>
      </c>
      <c r="C250" s="29">
        <v>44847.49889189815</v>
      </c>
      <c r="D250" s="43" t="s">
        <v>6207</v>
      </c>
      <c r="E250" s="35" t="b">
        <v>0</v>
      </c>
      <c r="F250" s="30" t="s">
        <v>6207</v>
      </c>
    </row>
    <row r="251">
      <c r="A251" s="29">
        <v>44845.577073506945</v>
      </c>
      <c r="B251" s="30" t="s">
        <v>6208</v>
      </c>
      <c r="C251" s="29">
        <v>44854.91145835648</v>
      </c>
      <c r="D251" s="43" t="s">
        <v>6209</v>
      </c>
      <c r="E251" s="35" t="b">
        <v>0</v>
      </c>
      <c r="F251" s="30" t="s">
        <v>6209</v>
      </c>
    </row>
    <row r="252">
      <c r="A252" s="29">
        <v>44843.763887719906</v>
      </c>
      <c r="B252" s="30" t="s">
        <v>6210</v>
      </c>
      <c r="C252" s="29">
        <v>45008.33342009259</v>
      </c>
      <c r="D252" s="44" t="s">
        <v>6211</v>
      </c>
      <c r="E252" s="35" t="b">
        <v>0</v>
      </c>
      <c r="F252" s="30" t="s">
        <v>6212</v>
      </c>
    </row>
    <row r="253">
      <c r="A253" s="29">
        <v>44843.68085146991</v>
      </c>
      <c r="B253" s="30" t="s">
        <v>6213</v>
      </c>
      <c r="C253" s="29">
        <v>44869.414720810186</v>
      </c>
      <c r="D253" s="43" t="s">
        <v>6214</v>
      </c>
      <c r="E253" s="35" t="b">
        <v>0</v>
      </c>
      <c r="F253" s="30" t="s">
        <v>6214</v>
      </c>
    </row>
    <row r="254">
      <c r="A254" s="29">
        <v>44843.614103472224</v>
      </c>
      <c r="B254" s="30" t="s">
        <v>6215</v>
      </c>
      <c r="C254" s="29">
        <v>44843.61452199074</v>
      </c>
      <c r="D254" s="43" t="s">
        <v>6216</v>
      </c>
      <c r="E254" s="35" t="b">
        <v>0</v>
      </c>
      <c r="F254" s="30" t="s">
        <v>6216</v>
      </c>
    </row>
    <row r="255">
      <c r="A255" s="29">
        <v>44840.989624814814</v>
      </c>
      <c r="B255" s="30" t="s">
        <v>6217</v>
      </c>
      <c r="C255" s="29">
        <v>44846.837942048616</v>
      </c>
      <c r="D255" s="43" t="s">
        <v>6218</v>
      </c>
      <c r="E255" s="35" t="b">
        <v>0</v>
      </c>
      <c r="F255" s="30" t="s">
        <v>6218</v>
      </c>
    </row>
    <row r="256">
      <c r="A256" s="29">
        <v>44840.988639884265</v>
      </c>
      <c r="B256" s="30" t="s">
        <v>6219</v>
      </c>
      <c r="C256" s="29">
        <v>44841.57349008102</v>
      </c>
      <c r="D256" s="43" t="s">
        <v>6220</v>
      </c>
      <c r="E256" s="35" t="b">
        <v>0</v>
      </c>
      <c r="F256" s="30" t="s">
        <v>6220</v>
      </c>
    </row>
    <row r="257">
      <c r="A257" s="29">
        <v>44840.88557370371</v>
      </c>
      <c r="B257" s="30" t="s">
        <v>6221</v>
      </c>
      <c r="C257" s="29">
        <v>44847.497398148145</v>
      </c>
      <c r="D257" s="43" t="s">
        <v>6222</v>
      </c>
      <c r="E257" s="35" t="b">
        <v>0</v>
      </c>
      <c r="F257" s="30" t="s">
        <v>6222</v>
      </c>
    </row>
    <row r="258">
      <c r="A258" s="29">
        <v>44840.58710229167</v>
      </c>
      <c r="B258" s="30" t="s">
        <v>6223</v>
      </c>
      <c r="C258" s="29">
        <v>44844.33893405093</v>
      </c>
      <c r="D258" s="43" t="s">
        <v>6224</v>
      </c>
      <c r="E258" s="35" t="b">
        <v>0</v>
      </c>
      <c r="F258" s="30" t="s">
        <v>6224</v>
      </c>
    </row>
    <row r="259">
      <c r="A259" s="29">
        <v>44839.66254099537</v>
      </c>
      <c r="B259" s="30" t="s">
        <v>6225</v>
      </c>
      <c r="C259" s="29">
        <v>44845.726604525466</v>
      </c>
      <c r="D259" s="43" t="s">
        <v>6226</v>
      </c>
      <c r="E259" s="35" t="b">
        <v>0</v>
      </c>
      <c r="F259" s="30" t="s">
        <v>6226</v>
      </c>
    </row>
    <row r="260">
      <c r="A260" s="29">
        <v>44839.44571988426</v>
      </c>
      <c r="B260" s="30" t="s">
        <v>6227</v>
      </c>
      <c r="C260" s="29">
        <v>44896.5682247338</v>
      </c>
      <c r="D260" s="43" t="s">
        <v>6228</v>
      </c>
      <c r="E260" s="35" t="b">
        <v>0</v>
      </c>
      <c r="F260" s="30" t="s">
        <v>6228</v>
      </c>
    </row>
    <row r="261">
      <c r="A261" s="29">
        <v>44838.56089439815</v>
      </c>
      <c r="B261" s="30" t="s">
        <v>6229</v>
      </c>
      <c r="C261" s="29">
        <v>44838.5745015162</v>
      </c>
      <c r="D261" s="43" t="s">
        <v>6230</v>
      </c>
      <c r="E261" s="35" t="b">
        <v>0</v>
      </c>
      <c r="F261" s="30" t="s">
        <v>6230</v>
      </c>
    </row>
    <row r="262">
      <c r="A262" s="29">
        <v>44835.69306297453</v>
      </c>
      <c r="B262" s="30" t="s">
        <v>6231</v>
      </c>
      <c r="C262" s="29">
        <v>44854.31660466435</v>
      </c>
      <c r="D262" s="43" t="s">
        <v>6232</v>
      </c>
      <c r="E262" s="35" t="b">
        <v>0</v>
      </c>
      <c r="F262" s="30" t="s">
        <v>6232</v>
      </c>
    </row>
    <row r="263">
      <c r="A263" s="29">
        <v>44834.36232561343</v>
      </c>
      <c r="B263" s="30" t="s">
        <v>6233</v>
      </c>
      <c r="C263" s="29">
        <v>44849.844317256946</v>
      </c>
      <c r="D263" s="43" t="s">
        <v>6234</v>
      </c>
      <c r="E263" s="35" t="b">
        <v>0</v>
      </c>
      <c r="F263" s="30" t="s">
        <v>6234</v>
      </c>
    </row>
    <row r="264">
      <c r="A264" s="29">
        <v>44834.25279262732</v>
      </c>
      <c r="B264" s="30" t="s">
        <v>6235</v>
      </c>
      <c r="C264" s="29">
        <v>44896.56951915509</v>
      </c>
      <c r="D264" s="43" t="s">
        <v>6236</v>
      </c>
      <c r="E264" s="35" t="b">
        <v>0</v>
      </c>
      <c r="F264" s="30" t="s">
        <v>6236</v>
      </c>
    </row>
    <row r="265">
      <c r="A265" s="29">
        <v>44833.51625262732</v>
      </c>
      <c r="B265" s="30" t="s">
        <v>6237</v>
      </c>
      <c r="C265" s="29">
        <v>44930.705699004626</v>
      </c>
      <c r="D265" s="43" t="s">
        <v>6238</v>
      </c>
      <c r="E265" s="35" t="b">
        <v>0</v>
      </c>
      <c r="F265" s="30" t="s">
        <v>6238</v>
      </c>
    </row>
    <row r="266">
      <c r="A266" s="29">
        <v>44833.22057474537</v>
      </c>
      <c r="B266" s="30" t="s">
        <v>6239</v>
      </c>
      <c r="C266" s="29">
        <v>45007.36178148148</v>
      </c>
      <c r="D266" s="44" t="s">
        <v>6240</v>
      </c>
      <c r="E266" s="35" t="b">
        <v>0</v>
      </c>
      <c r="F266" s="30" t="s">
        <v>6241</v>
      </c>
    </row>
    <row r="267">
      <c r="A267" s="29">
        <v>44832.25661534722</v>
      </c>
      <c r="B267" s="30" t="s">
        <v>6242</v>
      </c>
      <c r="C267" s="29">
        <v>44839.80341467593</v>
      </c>
      <c r="D267" s="43" t="s">
        <v>6243</v>
      </c>
      <c r="E267" s="35" t="b">
        <v>0</v>
      </c>
      <c r="F267" s="30" t="s">
        <v>6243</v>
      </c>
    </row>
    <row r="268">
      <c r="A268" s="29">
        <v>44827.3114737037</v>
      </c>
      <c r="B268" s="30" t="s">
        <v>6244</v>
      </c>
      <c r="C268" s="29">
        <v>45037.39889946759</v>
      </c>
      <c r="D268" s="43" t="s">
        <v>6245</v>
      </c>
      <c r="E268" s="35" t="b">
        <v>0</v>
      </c>
      <c r="F268" s="30" t="s">
        <v>6245</v>
      </c>
    </row>
    <row r="269">
      <c r="A269" s="29">
        <v>44826.37171255787</v>
      </c>
      <c r="B269" s="30" t="s">
        <v>6246</v>
      </c>
      <c r="C269" s="29">
        <v>44845.55699652778</v>
      </c>
      <c r="D269" s="43" t="s">
        <v>6247</v>
      </c>
      <c r="E269" s="35" t="b">
        <v>0</v>
      </c>
      <c r="F269" s="30" t="s">
        <v>6247</v>
      </c>
    </row>
    <row r="270">
      <c r="A270" s="29">
        <v>44825.53388844908</v>
      </c>
      <c r="B270" s="30" t="s">
        <v>6248</v>
      </c>
      <c r="C270" s="29">
        <v>44826.42002925926</v>
      </c>
      <c r="D270" s="43" t="s">
        <v>6249</v>
      </c>
      <c r="E270" s="35" t="b">
        <v>0</v>
      </c>
      <c r="F270" s="30" t="s">
        <v>6249</v>
      </c>
    </row>
    <row r="271">
      <c r="A271" s="29">
        <v>44825.4127737963</v>
      </c>
      <c r="B271" s="30" t="s">
        <v>6250</v>
      </c>
      <c r="C271" s="29">
        <v>45008.331001631945</v>
      </c>
      <c r="D271" s="44" t="s">
        <v>6251</v>
      </c>
      <c r="E271" s="35" t="b">
        <v>0</v>
      </c>
      <c r="F271" s="30" t="s">
        <v>6252</v>
      </c>
    </row>
    <row r="272">
      <c r="A272" s="29">
        <v>44825.39564899306</v>
      </c>
      <c r="B272" s="30" t="s">
        <v>6253</v>
      </c>
      <c r="C272" s="29">
        <v>44831.77147206018</v>
      </c>
      <c r="D272" s="43" t="s">
        <v>6254</v>
      </c>
      <c r="E272" s="35" t="b">
        <v>0</v>
      </c>
      <c r="F272" s="30" t="s">
        <v>6254</v>
      </c>
    </row>
    <row r="273">
      <c r="A273" s="29">
        <v>44825.268108668984</v>
      </c>
      <c r="B273" s="30" t="s">
        <v>6255</v>
      </c>
      <c r="C273" s="29">
        <v>44896.5733890625</v>
      </c>
      <c r="D273" s="43" t="s">
        <v>6256</v>
      </c>
      <c r="E273" s="35" t="b">
        <v>0</v>
      </c>
      <c r="F273" s="30" t="s">
        <v>6256</v>
      </c>
    </row>
    <row r="274">
      <c r="A274" s="29">
        <v>44825.23412974537</v>
      </c>
      <c r="B274" s="30" t="s">
        <v>6257</v>
      </c>
      <c r="C274" s="29">
        <v>44852.6304565625</v>
      </c>
      <c r="D274" s="43" t="s">
        <v>6258</v>
      </c>
      <c r="E274" s="35" t="b">
        <v>0</v>
      </c>
      <c r="F274" s="30" t="s">
        <v>6258</v>
      </c>
    </row>
    <row r="275">
      <c r="A275" s="29">
        <v>44825.06133590278</v>
      </c>
      <c r="B275" s="30" t="s">
        <v>516</v>
      </c>
      <c r="C275" s="29">
        <v>44872.44539983796</v>
      </c>
      <c r="D275" s="43" t="s">
        <v>6259</v>
      </c>
      <c r="E275" s="35" t="b">
        <v>0</v>
      </c>
      <c r="F275" s="30" t="s">
        <v>6259</v>
      </c>
    </row>
    <row r="276">
      <c r="A276" s="29">
        <v>44823.58584223379</v>
      </c>
      <c r="B276" s="30" t="s">
        <v>6260</v>
      </c>
      <c r="C276" s="29">
        <v>44834.48059857639</v>
      </c>
      <c r="D276" s="43" t="s">
        <v>6261</v>
      </c>
      <c r="E276" s="35" t="b">
        <v>0</v>
      </c>
      <c r="F276" s="30" t="s">
        <v>6261</v>
      </c>
    </row>
    <row r="277">
      <c r="A277" s="29">
        <v>44822.782405694445</v>
      </c>
      <c r="B277" s="30" t="s">
        <v>6262</v>
      </c>
      <c r="C277" s="29">
        <v>45007.36191100694</v>
      </c>
      <c r="D277" s="44" t="s">
        <v>6263</v>
      </c>
      <c r="E277" s="35" t="b">
        <v>0</v>
      </c>
      <c r="F277" s="30" t="s">
        <v>6264</v>
      </c>
    </row>
    <row r="278">
      <c r="A278" s="29">
        <v>44822.427395810184</v>
      </c>
      <c r="B278" s="30" t="s">
        <v>6265</v>
      </c>
      <c r="C278" s="29">
        <v>44869.92556732639</v>
      </c>
      <c r="D278" s="43" t="s">
        <v>6266</v>
      </c>
      <c r="E278" s="35" t="b">
        <v>0</v>
      </c>
      <c r="F278" s="30" t="s">
        <v>6266</v>
      </c>
    </row>
    <row r="279">
      <c r="A279" s="29">
        <v>44817.952956215275</v>
      </c>
      <c r="B279" s="30" t="s">
        <v>6267</v>
      </c>
      <c r="C279" s="29">
        <v>45007.36192657407</v>
      </c>
      <c r="D279" s="44" t="s">
        <v>6268</v>
      </c>
      <c r="E279" s="35" t="b">
        <v>0</v>
      </c>
      <c r="F279" s="30" t="s">
        <v>6269</v>
      </c>
    </row>
    <row r="280">
      <c r="A280" s="29">
        <v>44817.659103611106</v>
      </c>
      <c r="B280" s="30" t="s">
        <v>6270</v>
      </c>
      <c r="C280" s="29">
        <v>44819.20435195602</v>
      </c>
      <c r="D280" s="43" t="s">
        <v>6271</v>
      </c>
      <c r="E280" s="35" t="b">
        <v>0</v>
      </c>
      <c r="F280" s="30" t="s">
        <v>6271</v>
      </c>
    </row>
    <row r="281">
      <c r="A281" s="29">
        <v>44816.52577679398</v>
      </c>
      <c r="B281" s="30" t="s">
        <v>6272</v>
      </c>
      <c r="C281" s="29">
        <v>44819.43356549769</v>
      </c>
      <c r="D281" s="43" t="s">
        <v>6273</v>
      </c>
      <c r="E281" s="35" t="b">
        <v>0</v>
      </c>
      <c r="F281" s="30" t="s">
        <v>6273</v>
      </c>
    </row>
    <row r="282">
      <c r="A282" s="29">
        <v>44816.486264085645</v>
      </c>
      <c r="B282" s="30" t="s">
        <v>6274</v>
      </c>
      <c r="C282" s="29">
        <v>44817.41331233796</v>
      </c>
      <c r="D282" s="43" t="s">
        <v>6275</v>
      </c>
      <c r="E282" s="35"/>
      <c r="F282" s="30" t="s">
        <v>6275</v>
      </c>
    </row>
    <row r="283">
      <c r="A283" s="29">
        <v>44815.56976142361</v>
      </c>
      <c r="B283" s="30" t="s">
        <v>6276</v>
      </c>
      <c r="C283" s="29">
        <v>44818.73008199074</v>
      </c>
      <c r="D283" s="43" t="s">
        <v>6277</v>
      </c>
      <c r="E283" s="35" t="b">
        <v>0</v>
      </c>
      <c r="F283" s="30" t="s">
        <v>6277</v>
      </c>
    </row>
    <row r="284">
      <c r="A284" s="29">
        <v>44813.361266782405</v>
      </c>
      <c r="B284" s="30" t="s">
        <v>6278</v>
      </c>
      <c r="C284" s="29">
        <v>44818.139181990744</v>
      </c>
      <c r="D284" s="43" t="s">
        <v>6279</v>
      </c>
      <c r="E284" s="35" t="b">
        <v>0</v>
      </c>
      <c r="F284" s="30" t="s">
        <v>6279</v>
      </c>
    </row>
    <row r="285">
      <c r="A285" s="29">
        <v>44806.60775214121</v>
      </c>
      <c r="B285" s="30" t="s">
        <v>6280</v>
      </c>
      <c r="C285" s="29">
        <v>44989.15799042824</v>
      </c>
      <c r="D285" s="44" t="s">
        <v>6281</v>
      </c>
      <c r="E285" s="35" t="b">
        <v>0</v>
      </c>
      <c r="F285" s="30" t="s">
        <v>6282</v>
      </c>
    </row>
    <row r="286">
      <c r="A286" s="29">
        <v>44804.43041212963</v>
      </c>
      <c r="B286" s="30" t="s">
        <v>6283</v>
      </c>
      <c r="C286" s="29">
        <v>44812.19465010417</v>
      </c>
      <c r="D286" s="43" t="s">
        <v>6284</v>
      </c>
      <c r="E286" s="35" t="b">
        <v>0</v>
      </c>
      <c r="F286" s="30" t="s">
        <v>6284</v>
      </c>
    </row>
    <row r="287">
      <c r="A287" s="29">
        <v>44799.66905945602</v>
      </c>
      <c r="B287" s="30" t="s">
        <v>6285</v>
      </c>
      <c r="C287" s="29">
        <v>44816.282799629626</v>
      </c>
      <c r="D287" s="43" t="s">
        <v>6286</v>
      </c>
      <c r="E287" s="35" t="b">
        <v>0</v>
      </c>
      <c r="F287" s="30" t="s">
        <v>6286</v>
      </c>
    </row>
    <row r="288">
      <c r="A288" s="29">
        <v>44799.4077196412</v>
      </c>
      <c r="B288" s="30" t="s">
        <v>6287</v>
      </c>
      <c r="C288" s="29">
        <v>44812.86025648148</v>
      </c>
      <c r="D288" s="43" t="s">
        <v>6288</v>
      </c>
      <c r="E288" s="35" t="b">
        <v>0</v>
      </c>
      <c r="F288" s="30" t="s">
        <v>6288</v>
      </c>
    </row>
    <row r="289">
      <c r="A289" s="29">
        <v>44798.50266086806</v>
      </c>
      <c r="B289" s="30" t="s">
        <v>6289</v>
      </c>
      <c r="C289" s="29">
        <v>44804.11234024305</v>
      </c>
      <c r="D289" s="44" t="s">
        <v>6290</v>
      </c>
      <c r="E289" s="35" t="b">
        <v>0</v>
      </c>
      <c r="F289" s="30" t="s">
        <v>6291</v>
      </c>
    </row>
    <row r="290">
      <c r="A290" s="29">
        <v>44795.27018814815</v>
      </c>
      <c r="B290" s="30" t="s">
        <v>6292</v>
      </c>
      <c r="C290" s="29">
        <v>44893.594804629625</v>
      </c>
      <c r="D290" s="43" t="s">
        <v>6293</v>
      </c>
      <c r="E290" s="35" t="b">
        <v>0</v>
      </c>
      <c r="F290" s="30" t="s">
        <v>6293</v>
      </c>
    </row>
    <row r="291">
      <c r="A291" s="29">
        <v>44792.00974231481</v>
      </c>
      <c r="B291" s="30" t="s">
        <v>6294</v>
      </c>
      <c r="C291" s="29">
        <v>44796.476044236115</v>
      </c>
      <c r="D291" s="43" t="s">
        <v>6295</v>
      </c>
      <c r="E291" s="35" t="b">
        <v>0</v>
      </c>
      <c r="F291" s="30" t="s">
        <v>6295</v>
      </c>
    </row>
    <row r="292">
      <c r="A292" s="29">
        <v>44791.92264438658</v>
      </c>
      <c r="B292" s="30" t="s">
        <v>48</v>
      </c>
      <c r="C292" s="29">
        <v>45037.399130439815</v>
      </c>
      <c r="D292" s="43" t="s">
        <v>6296</v>
      </c>
      <c r="E292" s="35" t="b">
        <v>0</v>
      </c>
      <c r="F292" s="30" t="s">
        <v>6296</v>
      </c>
    </row>
    <row r="293">
      <c r="A293" s="29">
        <v>44789.47348556713</v>
      </c>
      <c r="B293" s="30" t="s">
        <v>6297</v>
      </c>
      <c r="C293" s="29">
        <v>44819.79379835648</v>
      </c>
      <c r="D293" s="43" t="s">
        <v>6298</v>
      </c>
      <c r="E293" s="35" t="b">
        <v>0</v>
      </c>
      <c r="F293" s="30" t="s">
        <v>6298</v>
      </c>
    </row>
    <row r="294">
      <c r="A294" s="29">
        <v>44788.948957326385</v>
      </c>
      <c r="B294" s="30" t="s">
        <v>6299</v>
      </c>
      <c r="C294" s="29">
        <v>44816.45711957176</v>
      </c>
      <c r="D294" s="43" t="s">
        <v>6300</v>
      </c>
      <c r="E294" s="35" t="b">
        <v>0</v>
      </c>
      <c r="F294" s="30" t="s">
        <v>6300</v>
      </c>
    </row>
    <row r="295">
      <c r="A295" s="29">
        <v>44788.021038113424</v>
      </c>
      <c r="B295" s="30" t="s">
        <v>6301</v>
      </c>
      <c r="C295" s="29">
        <v>44788.7623837037</v>
      </c>
      <c r="D295" s="43" t="s">
        <v>6302</v>
      </c>
      <c r="E295" s="35" t="b">
        <v>0</v>
      </c>
      <c r="F295" s="30" t="s">
        <v>6302</v>
      </c>
    </row>
    <row r="296">
      <c r="A296" s="29">
        <v>44785.28564560185</v>
      </c>
      <c r="B296" s="30" t="s">
        <v>6303</v>
      </c>
      <c r="C296" s="29">
        <v>44820.4780824537</v>
      </c>
      <c r="D296" s="43" t="s">
        <v>6304</v>
      </c>
      <c r="E296" s="35" t="b">
        <v>0</v>
      </c>
      <c r="F296" s="30" t="s">
        <v>6304</v>
      </c>
    </row>
    <row r="297">
      <c r="A297" s="29">
        <v>44785.015126342594</v>
      </c>
      <c r="B297" s="30" t="s">
        <v>6305</v>
      </c>
      <c r="C297" s="29">
        <v>44788.843131747686</v>
      </c>
      <c r="D297" s="43" t="s">
        <v>6306</v>
      </c>
      <c r="E297" s="35" t="b">
        <v>0</v>
      </c>
      <c r="F297" s="30" t="s">
        <v>6306</v>
      </c>
    </row>
    <row r="298">
      <c r="A298" s="29">
        <v>44784.362921712964</v>
      </c>
      <c r="B298" s="30" t="s">
        <v>6307</v>
      </c>
      <c r="C298" s="29">
        <v>44840.81686818287</v>
      </c>
      <c r="D298" s="43" t="s">
        <v>6308</v>
      </c>
      <c r="E298" s="35" t="b">
        <v>0</v>
      </c>
      <c r="F298" s="30" t="s">
        <v>6308</v>
      </c>
    </row>
    <row r="299">
      <c r="A299" s="29">
        <v>44784.064557199075</v>
      </c>
      <c r="B299" s="30" t="s">
        <v>6309</v>
      </c>
      <c r="C299" s="29">
        <v>44840.442925763884</v>
      </c>
      <c r="D299" s="43" t="s">
        <v>6310</v>
      </c>
      <c r="E299" s="35" t="b">
        <v>0</v>
      </c>
      <c r="F299" s="30" t="s">
        <v>6310</v>
      </c>
    </row>
    <row r="300">
      <c r="A300" s="29">
        <v>44782.278713391206</v>
      </c>
      <c r="B300" s="30" t="s">
        <v>6311</v>
      </c>
      <c r="C300" s="29">
        <v>44790.963662939816</v>
      </c>
      <c r="D300" s="44" t="s">
        <v>6312</v>
      </c>
      <c r="E300" s="35" t="b">
        <v>0</v>
      </c>
      <c r="F300" s="30" t="s">
        <v>6313</v>
      </c>
    </row>
    <row r="301">
      <c r="A301" s="29">
        <v>44781.430231886574</v>
      </c>
      <c r="B301" s="30" t="s">
        <v>6314</v>
      </c>
      <c r="C301" s="29">
        <v>44941.45998866898</v>
      </c>
      <c r="D301" s="43" t="s">
        <v>6315</v>
      </c>
      <c r="E301" s="35" t="s">
        <v>6316</v>
      </c>
      <c r="F301" s="30" t="s">
        <v>6315</v>
      </c>
    </row>
    <row r="302">
      <c r="A302" s="29">
        <v>44778.43470155093</v>
      </c>
      <c r="B302" s="30" t="s">
        <v>6317</v>
      </c>
      <c r="C302" s="29">
        <v>44818.389044537034</v>
      </c>
      <c r="D302" s="43" t="s">
        <v>6318</v>
      </c>
      <c r="E302" s="35" t="b">
        <v>0</v>
      </c>
      <c r="F302" s="30" t="s">
        <v>6318</v>
      </c>
    </row>
    <row r="303">
      <c r="A303" s="29">
        <v>44778.32483114583</v>
      </c>
      <c r="B303" s="30" t="s">
        <v>6319</v>
      </c>
      <c r="C303" s="29">
        <v>44816.48345054398</v>
      </c>
      <c r="D303" s="43" t="s">
        <v>6320</v>
      </c>
      <c r="E303" s="35" t="b">
        <v>0</v>
      </c>
      <c r="F303" s="30" t="s">
        <v>6320</v>
      </c>
    </row>
    <row r="304">
      <c r="A304" s="29">
        <v>44774.43087563658</v>
      </c>
      <c r="B304" s="30" t="s">
        <v>6321</v>
      </c>
      <c r="C304" s="29">
        <v>44774.501144305555</v>
      </c>
      <c r="D304" s="43" t="s">
        <v>6322</v>
      </c>
      <c r="E304" s="35" t="b">
        <v>0</v>
      </c>
      <c r="F304" s="30" t="s">
        <v>6322</v>
      </c>
    </row>
    <row r="305">
      <c r="A305" s="29">
        <v>44774.23277446759</v>
      </c>
      <c r="B305" s="30" t="s">
        <v>6323</v>
      </c>
      <c r="C305" s="29">
        <v>44820.23739375</v>
      </c>
      <c r="D305" s="44" t="s">
        <v>6324</v>
      </c>
      <c r="E305" s="35" t="b">
        <v>0</v>
      </c>
      <c r="F305" s="30" t="s">
        <v>6325</v>
      </c>
    </row>
    <row r="306">
      <c r="A306" s="29">
        <v>44773.4824577199</v>
      </c>
      <c r="B306" s="30" t="s">
        <v>6326</v>
      </c>
      <c r="C306" s="29">
        <v>44824.431222071755</v>
      </c>
      <c r="D306" s="44" t="s">
        <v>6327</v>
      </c>
      <c r="E306" s="35" t="b">
        <v>0</v>
      </c>
      <c r="F306" s="30" t="s">
        <v>6328</v>
      </c>
    </row>
    <row r="307">
      <c r="A307" s="29">
        <v>44772.98592076389</v>
      </c>
      <c r="B307" s="30" t="s">
        <v>6329</v>
      </c>
      <c r="C307" s="29">
        <v>44906.2407441088</v>
      </c>
      <c r="D307" s="43" t="s">
        <v>6330</v>
      </c>
      <c r="E307" s="35" t="b">
        <v>0</v>
      </c>
      <c r="F307" s="30" t="s">
        <v>6330</v>
      </c>
    </row>
    <row r="308">
      <c r="A308" s="29">
        <v>44771.05022430555</v>
      </c>
      <c r="B308" s="30" t="s">
        <v>6331</v>
      </c>
      <c r="C308" s="29">
        <v>44820.480016284724</v>
      </c>
      <c r="D308" s="43" t="s">
        <v>6332</v>
      </c>
      <c r="E308" s="35" t="b">
        <v>0</v>
      </c>
      <c r="F308" s="30" t="s">
        <v>6332</v>
      </c>
    </row>
    <row r="309">
      <c r="A309" s="29">
        <v>44770.5216468287</v>
      </c>
      <c r="B309" s="30" t="s">
        <v>6333</v>
      </c>
      <c r="C309" s="29">
        <v>44822.94624959491</v>
      </c>
      <c r="D309" s="44" t="s">
        <v>6334</v>
      </c>
      <c r="E309" s="35" t="b">
        <v>0</v>
      </c>
      <c r="F309" s="30" t="s">
        <v>6335</v>
      </c>
    </row>
    <row r="310">
      <c r="A310" s="29">
        <v>44767.73238210648</v>
      </c>
      <c r="B310" s="30" t="s">
        <v>6336</v>
      </c>
      <c r="C310" s="29">
        <v>44777.817205625004</v>
      </c>
      <c r="D310" s="43" t="s">
        <v>6337</v>
      </c>
      <c r="E310" s="35"/>
      <c r="F310" s="30" t="s">
        <v>6337</v>
      </c>
    </row>
    <row r="311">
      <c r="A311" s="29">
        <v>44767.547283391206</v>
      </c>
      <c r="B311" s="30" t="s">
        <v>6338</v>
      </c>
      <c r="C311" s="29">
        <v>44896.57696381945</v>
      </c>
      <c r="D311" s="43" t="s">
        <v>6339</v>
      </c>
      <c r="E311" s="35" t="b">
        <v>0</v>
      </c>
      <c r="F311" s="30" t="s">
        <v>6339</v>
      </c>
    </row>
    <row r="312">
      <c r="A312" s="29">
        <v>44765.71758217593</v>
      </c>
      <c r="B312" s="30" t="s">
        <v>6340</v>
      </c>
      <c r="C312" s="29">
        <v>44767.443004988425</v>
      </c>
      <c r="D312" s="43" t="s">
        <v>6341</v>
      </c>
      <c r="E312" s="35" t="b">
        <v>0</v>
      </c>
      <c r="F312" s="30" t="s">
        <v>6341</v>
      </c>
    </row>
    <row r="313">
      <c r="A313" s="29">
        <v>44765.24427891204</v>
      </c>
      <c r="B313" s="30" t="s">
        <v>6342</v>
      </c>
      <c r="C313" s="29">
        <v>44767.507547789355</v>
      </c>
      <c r="D313" s="43" t="s">
        <v>6343</v>
      </c>
      <c r="E313" s="35" t="b">
        <v>0</v>
      </c>
      <c r="F313" s="30" t="s">
        <v>6343</v>
      </c>
    </row>
    <row r="314">
      <c r="A314" s="29">
        <v>44763.64115063657</v>
      </c>
      <c r="B314" s="30" t="s">
        <v>6344</v>
      </c>
      <c r="C314" s="29">
        <v>44763.66451210648</v>
      </c>
      <c r="D314" s="43" t="s">
        <v>6345</v>
      </c>
      <c r="E314" s="35" t="b">
        <v>0</v>
      </c>
      <c r="F314" s="30" t="s">
        <v>6345</v>
      </c>
    </row>
    <row r="315">
      <c r="A315" s="29">
        <v>44763.05099537037</v>
      </c>
      <c r="B315" s="30" t="s">
        <v>6346</v>
      </c>
      <c r="C315" s="29">
        <v>44797.48611109954</v>
      </c>
      <c r="D315" s="43" t="s">
        <v>6347</v>
      </c>
      <c r="E315" s="35" t="b">
        <v>0</v>
      </c>
      <c r="F315" s="30" t="s">
        <v>6347</v>
      </c>
    </row>
    <row r="316">
      <c r="A316" s="29">
        <v>44762.66505431713</v>
      </c>
      <c r="B316" s="30" t="s">
        <v>6348</v>
      </c>
      <c r="C316" s="29">
        <v>44797.330634363425</v>
      </c>
      <c r="D316" s="43" t="s">
        <v>6349</v>
      </c>
      <c r="E316" s="35" t="b">
        <v>0</v>
      </c>
      <c r="F316" s="30" t="s">
        <v>6349</v>
      </c>
    </row>
    <row r="317" hidden="1">
      <c r="A317" s="29"/>
      <c r="B317" s="30"/>
      <c r="C317" s="29"/>
      <c r="D317" s="43"/>
      <c r="E317" s="35" t="b">
        <v>0</v>
      </c>
      <c r="F317" s="30"/>
    </row>
    <row r="318" hidden="1">
      <c r="A318" s="29"/>
      <c r="B318" s="30"/>
      <c r="C318" s="29"/>
      <c r="D318" s="43"/>
      <c r="E318" s="35" t="b">
        <v>0</v>
      </c>
      <c r="F318" s="30"/>
    </row>
    <row r="319" hidden="1">
      <c r="A319" s="29"/>
      <c r="B319" s="30"/>
      <c r="C319" s="29"/>
      <c r="D319" s="43"/>
      <c r="E319" s="35" t="b">
        <v>0</v>
      </c>
      <c r="F319" s="30"/>
    </row>
    <row r="320" hidden="1">
      <c r="A320" s="29"/>
      <c r="B320" s="30"/>
      <c r="C320" s="29"/>
      <c r="D320" s="43"/>
      <c r="E320" s="35" t="b">
        <v>0</v>
      </c>
      <c r="F320" s="30"/>
    </row>
    <row r="321" hidden="1">
      <c r="A321" s="29"/>
      <c r="B321" s="30"/>
      <c r="C321" s="29"/>
      <c r="D321" s="43"/>
      <c r="E321" s="35" t="b">
        <v>0</v>
      </c>
      <c r="F321" s="30"/>
    </row>
    <row r="322" hidden="1">
      <c r="A322" s="29"/>
      <c r="B322" s="30"/>
      <c r="C322" s="29"/>
      <c r="D322" s="43"/>
      <c r="E322" s="35" t="b">
        <v>0</v>
      </c>
      <c r="F322" s="30"/>
    </row>
    <row r="323" hidden="1">
      <c r="A323" s="29"/>
      <c r="B323" s="30"/>
      <c r="C323" s="29"/>
      <c r="D323" s="43"/>
      <c r="E323" s="35" t="b">
        <v>0</v>
      </c>
      <c r="F323" s="30"/>
    </row>
    <row r="324" hidden="1">
      <c r="A324" s="29"/>
      <c r="B324" s="30"/>
      <c r="C324" s="29"/>
      <c r="D324" s="43"/>
      <c r="E324" s="35" t="b">
        <v>0</v>
      </c>
      <c r="F324" s="30"/>
    </row>
    <row r="325" hidden="1">
      <c r="A325" s="29"/>
      <c r="B325" s="30"/>
      <c r="C325" s="29"/>
      <c r="D325" s="43"/>
      <c r="E325" s="35" t="b">
        <v>0</v>
      </c>
      <c r="F325" s="30"/>
    </row>
    <row r="326" hidden="1">
      <c r="A326" s="29"/>
      <c r="B326" s="30"/>
      <c r="C326" s="29"/>
      <c r="D326" s="43"/>
      <c r="E326" s="35" t="b">
        <v>0</v>
      </c>
      <c r="F326" s="30"/>
    </row>
    <row r="327" hidden="1">
      <c r="A327" s="29"/>
      <c r="B327" s="30"/>
      <c r="C327" s="29"/>
      <c r="D327" s="43"/>
      <c r="E327" s="35" t="b">
        <v>0</v>
      </c>
      <c r="F327" s="30"/>
    </row>
    <row r="328" hidden="1">
      <c r="A328" s="29"/>
      <c r="B328" s="30"/>
      <c r="C328" s="29"/>
      <c r="D328" s="43"/>
      <c r="E328" s="35" t="b">
        <v>0</v>
      </c>
      <c r="F328" s="30"/>
    </row>
    <row r="329" hidden="1">
      <c r="A329" s="29"/>
      <c r="B329" s="30"/>
      <c r="C329" s="29"/>
      <c r="D329" s="43"/>
      <c r="E329" s="35" t="b">
        <v>0</v>
      </c>
      <c r="F329" s="30"/>
    </row>
    <row r="330" hidden="1">
      <c r="A330" s="29"/>
      <c r="B330" s="30"/>
      <c r="C330" s="29"/>
      <c r="D330" s="43"/>
      <c r="E330" s="35" t="b">
        <v>0</v>
      </c>
      <c r="F330" s="30"/>
    </row>
    <row r="331" hidden="1">
      <c r="A331" s="29"/>
      <c r="B331" s="30"/>
      <c r="C331" s="29"/>
      <c r="D331" s="43"/>
      <c r="E331" s="35" t="b">
        <v>0</v>
      </c>
      <c r="F331" s="30"/>
    </row>
    <row r="332" hidden="1">
      <c r="A332" s="29"/>
      <c r="B332" s="30"/>
      <c r="C332" s="29"/>
      <c r="D332" s="43"/>
      <c r="E332" s="35" t="b">
        <v>0</v>
      </c>
      <c r="F332" s="30"/>
    </row>
    <row r="333" hidden="1">
      <c r="A333" s="29"/>
      <c r="B333" s="30"/>
      <c r="C333" s="29"/>
      <c r="D333" s="43"/>
      <c r="E333" s="35" t="b">
        <v>0</v>
      </c>
      <c r="F333" s="30"/>
    </row>
    <row r="334" hidden="1">
      <c r="A334" s="29"/>
      <c r="B334" s="30"/>
      <c r="C334" s="29"/>
      <c r="D334" s="43"/>
      <c r="E334" s="35" t="b">
        <v>0</v>
      </c>
      <c r="F334" s="30"/>
    </row>
    <row r="335" hidden="1">
      <c r="A335" s="29"/>
      <c r="B335" s="30"/>
      <c r="C335" s="29"/>
      <c r="D335" s="43"/>
      <c r="E335" s="35" t="b">
        <v>0</v>
      </c>
      <c r="F335" s="30"/>
    </row>
    <row r="336" hidden="1">
      <c r="A336" s="29"/>
      <c r="B336" s="30"/>
      <c r="C336" s="29"/>
      <c r="D336" s="43"/>
      <c r="E336" s="35" t="b">
        <v>0</v>
      </c>
      <c r="F336" s="30"/>
    </row>
    <row r="337" hidden="1">
      <c r="A337" s="29"/>
      <c r="B337" s="30"/>
      <c r="C337" s="29"/>
      <c r="D337" s="43"/>
      <c r="E337" s="35" t="b">
        <v>0</v>
      </c>
      <c r="F337" s="30"/>
    </row>
    <row r="338" hidden="1">
      <c r="A338" s="29"/>
      <c r="B338" s="30"/>
      <c r="C338" s="29"/>
      <c r="D338" s="43"/>
      <c r="E338" s="35" t="b">
        <v>0</v>
      </c>
      <c r="F338" s="30"/>
    </row>
    <row r="339" hidden="1">
      <c r="A339" s="29"/>
      <c r="B339" s="30"/>
      <c r="C339" s="29"/>
      <c r="D339" s="43"/>
      <c r="E339" s="35" t="b">
        <v>0</v>
      </c>
      <c r="F339" s="30"/>
    </row>
    <row r="340" hidden="1">
      <c r="A340" s="29"/>
      <c r="B340" s="30"/>
      <c r="C340" s="29"/>
      <c r="D340" s="43"/>
      <c r="E340" s="35" t="b">
        <v>0</v>
      </c>
      <c r="F340" s="30"/>
    </row>
    <row r="341" hidden="1">
      <c r="A341" s="29"/>
      <c r="B341" s="30"/>
      <c r="C341" s="29"/>
      <c r="D341" s="43"/>
      <c r="E341" s="35" t="b">
        <v>0</v>
      </c>
      <c r="F341" s="30"/>
    </row>
    <row r="342" hidden="1">
      <c r="A342" s="29"/>
      <c r="B342" s="30"/>
      <c r="C342" s="29"/>
      <c r="D342" s="43"/>
      <c r="E342" s="35" t="b">
        <v>0</v>
      </c>
      <c r="F342" s="30"/>
    </row>
    <row r="343" hidden="1">
      <c r="A343" s="29"/>
      <c r="B343" s="30"/>
      <c r="C343" s="29"/>
      <c r="D343" s="43"/>
      <c r="E343" s="35" t="b">
        <v>0</v>
      </c>
      <c r="F343" s="30"/>
    </row>
    <row r="344" hidden="1">
      <c r="A344" s="29"/>
      <c r="B344" s="30"/>
      <c r="C344" s="29"/>
      <c r="D344" s="43"/>
      <c r="E344" s="35" t="b">
        <v>0</v>
      </c>
      <c r="F344" s="30"/>
    </row>
    <row r="345" hidden="1">
      <c r="A345" s="29"/>
      <c r="B345" s="30"/>
      <c r="C345" s="29"/>
      <c r="D345" s="43"/>
      <c r="E345" s="35" t="b">
        <v>0</v>
      </c>
      <c r="F345" s="30"/>
    </row>
    <row r="346" hidden="1">
      <c r="A346" s="29"/>
      <c r="B346" s="30"/>
      <c r="C346" s="29"/>
      <c r="D346" s="43"/>
      <c r="E346" s="35" t="b">
        <v>0</v>
      </c>
      <c r="F346" s="30"/>
    </row>
    <row r="347" hidden="1">
      <c r="A347" s="29"/>
      <c r="B347" s="30"/>
      <c r="C347" s="29"/>
      <c r="D347" s="43"/>
      <c r="E347" s="35" t="b">
        <v>0</v>
      </c>
      <c r="F347" s="30"/>
    </row>
    <row r="348" hidden="1">
      <c r="A348" s="29"/>
      <c r="B348" s="30"/>
      <c r="C348" s="29"/>
      <c r="D348" s="43"/>
      <c r="E348" s="35" t="b">
        <v>0</v>
      </c>
      <c r="F348" s="30"/>
    </row>
    <row r="349" hidden="1">
      <c r="A349" s="29"/>
      <c r="B349" s="30"/>
      <c r="C349" s="29"/>
      <c r="D349" s="43"/>
      <c r="E349" s="35" t="b">
        <v>0</v>
      </c>
      <c r="F349" s="30"/>
    </row>
    <row r="350" hidden="1">
      <c r="A350" s="29"/>
      <c r="B350" s="30"/>
      <c r="C350" s="29"/>
      <c r="D350" s="43"/>
      <c r="E350" s="35" t="b">
        <v>0</v>
      </c>
      <c r="F350" s="30"/>
    </row>
    <row r="351" hidden="1">
      <c r="A351" s="29"/>
      <c r="B351" s="30"/>
      <c r="C351" s="29"/>
      <c r="D351" s="43"/>
      <c r="E351" s="35" t="b">
        <v>0</v>
      </c>
      <c r="F351" s="30"/>
    </row>
    <row r="352" hidden="1">
      <c r="A352" s="29"/>
      <c r="B352" s="30"/>
      <c r="C352" s="29"/>
      <c r="D352" s="43"/>
      <c r="E352" s="35" t="b">
        <v>0</v>
      </c>
      <c r="F352" s="30"/>
    </row>
    <row r="353" hidden="1">
      <c r="A353" s="29"/>
      <c r="B353" s="30"/>
      <c r="C353" s="29"/>
      <c r="D353" s="43"/>
      <c r="E353" s="35" t="b">
        <v>0</v>
      </c>
      <c r="F353" s="30"/>
    </row>
    <row r="354" hidden="1">
      <c r="A354" s="29"/>
      <c r="B354" s="30"/>
      <c r="C354" s="29"/>
      <c r="D354" s="43"/>
      <c r="E354" s="35" t="b">
        <v>0</v>
      </c>
      <c r="F354" s="30"/>
    </row>
    <row r="355" hidden="1">
      <c r="A355" s="29"/>
      <c r="B355" s="30"/>
      <c r="C355" s="29"/>
      <c r="D355" s="43"/>
      <c r="E355" s="35" t="b">
        <v>0</v>
      </c>
      <c r="F355" s="30"/>
    </row>
    <row r="356" hidden="1">
      <c r="A356" s="29"/>
      <c r="B356" s="30"/>
      <c r="C356" s="29"/>
      <c r="D356" s="43"/>
      <c r="E356" s="35" t="b">
        <v>0</v>
      </c>
      <c r="F356" s="30"/>
    </row>
    <row r="357" hidden="1">
      <c r="A357" s="29"/>
      <c r="B357" s="30"/>
      <c r="C357" s="29"/>
      <c r="D357" s="43"/>
      <c r="E357" s="35" t="b">
        <v>0</v>
      </c>
      <c r="F357" s="30"/>
    </row>
    <row r="358" hidden="1">
      <c r="A358" s="29"/>
      <c r="B358" s="30"/>
      <c r="C358" s="29"/>
      <c r="D358" s="43"/>
      <c r="E358" s="35" t="b">
        <v>0</v>
      </c>
      <c r="F358" s="30"/>
    </row>
    <row r="359" hidden="1">
      <c r="A359" s="29"/>
      <c r="B359" s="30"/>
      <c r="C359" s="29"/>
      <c r="D359" s="43"/>
      <c r="E359" s="35" t="b">
        <v>0</v>
      </c>
      <c r="F359" s="30"/>
    </row>
    <row r="360" hidden="1">
      <c r="A360" s="29"/>
      <c r="B360" s="30"/>
      <c r="C360" s="29"/>
      <c r="D360" s="43"/>
      <c r="E360" s="35" t="b">
        <v>0</v>
      </c>
      <c r="F360" s="30"/>
    </row>
    <row r="361" hidden="1">
      <c r="A361" s="29"/>
      <c r="B361" s="30"/>
      <c r="C361" s="29"/>
      <c r="D361" s="43"/>
      <c r="E361" s="35" t="b">
        <v>0</v>
      </c>
      <c r="F361" s="30"/>
    </row>
    <row r="362" hidden="1">
      <c r="A362" s="29"/>
      <c r="B362" s="30"/>
      <c r="C362" s="29"/>
      <c r="D362" s="43"/>
      <c r="E362" s="35" t="b">
        <v>0</v>
      </c>
      <c r="F362" s="30"/>
    </row>
    <row r="363" hidden="1">
      <c r="A363" s="29"/>
      <c r="B363" s="30"/>
      <c r="C363" s="29"/>
      <c r="D363" s="43"/>
      <c r="E363" s="35" t="b">
        <v>0</v>
      </c>
      <c r="F363" s="30"/>
    </row>
    <row r="364" hidden="1">
      <c r="A364" s="29"/>
      <c r="B364" s="30"/>
      <c r="C364" s="29"/>
      <c r="D364" s="43"/>
      <c r="E364" s="35" t="b">
        <v>0</v>
      </c>
      <c r="F364" s="30"/>
    </row>
    <row r="365" hidden="1">
      <c r="A365" s="29"/>
      <c r="B365" s="30"/>
      <c r="C365" s="29"/>
      <c r="D365" s="43"/>
      <c r="E365" s="35" t="b">
        <v>0</v>
      </c>
      <c r="F365" s="30"/>
    </row>
    <row r="366" hidden="1">
      <c r="A366" s="29"/>
      <c r="B366" s="30"/>
      <c r="C366" s="29"/>
      <c r="D366" s="43"/>
      <c r="E366" s="35" t="b">
        <v>0</v>
      </c>
      <c r="F366" s="30"/>
    </row>
    <row r="367" hidden="1">
      <c r="A367" s="29"/>
      <c r="B367" s="30"/>
      <c r="C367" s="29"/>
      <c r="D367" s="43"/>
      <c r="E367" s="35" t="b">
        <v>0</v>
      </c>
      <c r="F367" s="30"/>
    </row>
    <row r="368" hidden="1">
      <c r="A368" s="29"/>
      <c r="B368" s="30"/>
      <c r="C368" s="29"/>
      <c r="D368" s="43"/>
      <c r="E368" s="35" t="b">
        <v>0</v>
      </c>
      <c r="F368" s="30"/>
    </row>
    <row r="369" hidden="1">
      <c r="A369" s="29"/>
      <c r="B369" s="30"/>
      <c r="C369" s="29"/>
      <c r="D369" s="43"/>
      <c r="E369" s="35" t="b">
        <v>0</v>
      </c>
      <c r="F369" s="30"/>
    </row>
    <row r="370" hidden="1">
      <c r="A370" s="29"/>
      <c r="B370" s="30"/>
      <c r="C370" s="29"/>
      <c r="D370" s="43"/>
      <c r="E370" s="35" t="b">
        <v>0</v>
      </c>
      <c r="F370" s="30"/>
    </row>
    <row r="371" hidden="1">
      <c r="A371" s="29"/>
      <c r="B371" s="30"/>
      <c r="C371" s="29"/>
      <c r="D371" s="43"/>
      <c r="E371" s="35" t="b">
        <v>0</v>
      </c>
      <c r="F371" s="30"/>
    </row>
    <row r="372" hidden="1">
      <c r="A372" s="29"/>
      <c r="B372" s="30"/>
      <c r="C372" s="29"/>
      <c r="D372" s="43"/>
      <c r="E372" s="35" t="b">
        <v>0</v>
      </c>
      <c r="F372" s="30"/>
    </row>
    <row r="373" hidden="1">
      <c r="A373" s="29"/>
      <c r="B373" s="30"/>
      <c r="C373" s="29"/>
      <c r="D373" s="43"/>
      <c r="E373" s="35" t="b">
        <v>0</v>
      </c>
      <c r="F373" s="30"/>
    </row>
    <row r="374" hidden="1">
      <c r="A374" s="29"/>
      <c r="B374" s="30"/>
      <c r="C374" s="29"/>
      <c r="D374" s="43"/>
      <c r="E374" s="35" t="b">
        <v>0</v>
      </c>
      <c r="F374" s="30"/>
    </row>
    <row r="375" hidden="1">
      <c r="A375" s="29"/>
      <c r="B375" s="30"/>
      <c r="C375" s="29"/>
      <c r="D375" s="43"/>
      <c r="E375" s="35" t="b">
        <v>0</v>
      </c>
      <c r="F375" s="30"/>
    </row>
    <row r="376" hidden="1">
      <c r="A376" s="29"/>
      <c r="B376" s="30"/>
      <c r="C376" s="29"/>
      <c r="D376" s="43"/>
      <c r="E376" s="35" t="b">
        <v>0</v>
      </c>
      <c r="F376" s="30"/>
    </row>
    <row r="377" hidden="1">
      <c r="A377" s="29"/>
      <c r="B377" s="30"/>
      <c r="C377" s="29"/>
      <c r="D377" s="43"/>
      <c r="E377" s="35" t="b">
        <v>0</v>
      </c>
      <c r="F377" s="30"/>
    </row>
    <row r="378" hidden="1">
      <c r="A378" s="29"/>
      <c r="B378" s="30"/>
      <c r="C378" s="29"/>
      <c r="D378" s="43"/>
      <c r="E378" s="35" t="b">
        <v>0</v>
      </c>
      <c r="F378" s="30"/>
    </row>
    <row r="379" hidden="1">
      <c r="A379" s="29"/>
      <c r="B379" s="30"/>
      <c r="C379" s="29"/>
      <c r="D379" s="43"/>
      <c r="E379" s="35" t="b">
        <v>0</v>
      </c>
      <c r="F379" s="30"/>
    </row>
    <row r="380" hidden="1">
      <c r="A380" s="29"/>
      <c r="B380" s="30"/>
      <c r="C380" s="29"/>
      <c r="D380" s="43"/>
      <c r="E380" s="35" t="b">
        <v>0</v>
      </c>
      <c r="F380" s="30"/>
    </row>
    <row r="381" hidden="1">
      <c r="A381" s="29"/>
      <c r="B381" s="30"/>
      <c r="C381" s="29"/>
      <c r="D381" s="43"/>
      <c r="E381" s="35" t="b">
        <v>0</v>
      </c>
      <c r="F381" s="30"/>
    </row>
    <row r="382" hidden="1">
      <c r="A382" s="29"/>
      <c r="B382" s="30"/>
      <c r="C382" s="29"/>
      <c r="D382" s="43"/>
      <c r="E382" s="35" t="b">
        <v>0</v>
      </c>
      <c r="F382" s="30"/>
    </row>
    <row r="383" hidden="1">
      <c r="A383" s="29"/>
      <c r="B383" s="30"/>
      <c r="C383" s="29"/>
      <c r="D383" s="43"/>
      <c r="E383" s="35" t="b">
        <v>0</v>
      </c>
      <c r="F383" s="30"/>
    </row>
    <row r="384" hidden="1">
      <c r="A384" s="29"/>
      <c r="B384" s="30"/>
      <c r="C384" s="29"/>
      <c r="D384" s="43"/>
      <c r="E384" s="35" t="b">
        <v>0</v>
      </c>
      <c r="F384" s="30"/>
    </row>
    <row r="385" hidden="1">
      <c r="A385" s="29"/>
      <c r="B385" s="30"/>
      <c r="C385" s="29"/>
      <c r="D385" s="43"/>
      <c r="E385" s="35" t="b">
        <v>0</v>
      </c>
      <c r="F385" s="30"/>
    </row>
    <row r="386" hidden="1">
      <c r="A386" s="29"/>
      <c r="B386" s="30"/>
      <c r="C386" s="29"/>
      <c r="D386" s="43"/>
      <c r="E386" s="35" t="b">
        <v>0</v>
      </c>
      <c r="F386" s="30"/>
    </row>
    <row r="387" hidden="1">
      <c r="A387" s="29"/>
      <c r="B387" s="30"/>
      <c r="C387" s="29"/>
      <c r="D387" s="43"/>
      <c r="E387" s="35" t="b">
        <v>0</v>
      </c>
      <c r="F387" s="30"/>
    </row>
    <row r="388" hidden="1">
      <c r="A388" s="29"/>
      <c r="B388" s="30"/>
      <c r="C388" s="29"/>
      <c r="D388" s="43"/>
      <c r="E388" s="35" t="b">
        <v>0</v>
      </c>
      <c r="F388" s="30"/>
    </row>
    <row r="389" hidden="1">
      <c r="A389" s="29"/>
      <c r="B389" s="30"/>
      <c r="C389" s="29"/>
      <c r="D389" s="43"/>
      <c r="E389" s="35" t="b">
        <v>0</v>
      </c>
      <c r="F389" s="30"/>
    </row>
    <row r="390" hidden="1">
      <c r="A390" s="29"/>
      <c r="B390" s="30"/>
      <c r="C390" s="29"/>
      <c r="D390" s="43"/>
      <c r="E390" s="35" t="b">
        <v>0</v>
      </c>
      <c r="F390" s="30"/>
    </row>
    <row r="391" hidden="1">
      <c r="A391" s="29"/>
      <c r="B391" s="30"/>
      <c r="C391" s="29"/>
      <c r="D391" s="43"/>
      <c r="E391" s="35" t="b">
        <v>0</v>
      </c>
      <c r="F391" s="30"/>
    </row>
    <row r="392" hidden="1">
      <c r="A392" s="29"/>
      <c r="B392" s="30"/>
      <c r="C392" s="29"/>
      <c r="D392" s="43"/>
      <c r="E392" s="35" t="b">
        <v>0</v>
      </c>
      <c r="F392" s="30"/>
    </row>
    <row r="393" hidden="1">
      <c r="A393" s="29"/>
      <c r="B393" s="30"/>
      <c r="C393" s="29"/>
      <c r="D393" s="43"/>
      <c r="E393" s="35" t="b">
        <v>0</v>
      </c>
      <c r="F393" s="30"/>
    </row>
    <row r="394" hidden="1">
      <c r="A394" s="29"/>
      <c r="B394" s="30"/>
      <c r="C394" s="29"/>
      <c r="D394" s="43"/>
      <c r="E394" s="35" t="b">
        <v>0</v>
      </c>
      <c r="F394" s="30"/>
    </row>
    <row r="395" hidden="1">
      <c r="A395" s="29"/>
      <c r="B395" s="30"/>
      <c r="C395" s="29"/>
      <c r="D395" s="43"/>
      <c r="E395" s="35" t="b">
        <v>0</v>
      </c>
      <c r="F395" s="30"/>
    </row>
    <row r="396" hidden="1">
      <c r="A396" s="29"/>
      <c r="B396" s="30"/>
      <c r="C396" s="29"/>
      <c r="D396" s="43"/>
      <c r="E396" s="35" t="b">
        <v>0</v>
      </c>
      <c r="F396" s="30"/>
    </row>
    <row r="397" hidden="1">
      <c r="A397" s="29"/>
      <c r="B397" s="30"/>
      <c r="C397" s="29"/>
      <c r="D397" s="43"/>
      <c r="E397" s="35" t="b">
        <v>0</v>
      </c>
      <c r="F397" s="30"/>
    </row>
    <row r="398" hidden="1">
      <c r="A398" s="29"/>
      <c r="B398" s="30"/>
      <c r="C398" s="29"/>
      <c r="D398" s="43"/>
      <c r="E398" s="35" t="b">
        <v>0</v>
      </c>
      <c r="F398" s="30"/>
    </row>
    <row r="399" hidden="1">
      <c r="A399" s="29"/>
      <c r="B399" s="30"/>
      <c r="C399" s="29"/>
      <c r="D399" s="43"/>
      <c r="E399" s="35" t="b">
        <v>0</v>
      </c>
      <c r="F399" s="30"/>
    </row>
    <row r="400" hidden="1">
      <c r="A400" s="29"/>
      <c r="B400" s="30"/>
      <c r="C400" s="29"/>
      <c r="D400" s="43"/>
      <c r="E400" s="35" t="b">
        <v>0</v>
      </c>
      <c r="F400" s="30"/>
    </row>
    <row r="401" hidden="1">
      <c r="A401" s="29"/>
      <c r="B401" s="30"/>
      <c r="C401" s="29"/>
      <c r="D401" s="43"/>
      <c r="E401" s="35" t="b">
        <v>0</v>
      </c>
      <c r="F401" s="30"/>
    </row>
    <row r="402" hidden="1">
      <c r="A402" s="29"/>
      <c r="B402" s="30"/>
      <c r="C402" s="29"/>
      <c r="D402" s="43"/>
      <c r="E402" s="35" t="b">
        <v>0</v>
      </c>
      <c r="F402" s="30"/>
    </row>
    <row r="403" hidden="1">
      <c r="A403" s="29"/>
      <c r="B403" s="30"/>
      <c r="C403" s="29"/>
      <c r="D403" s="43"/>
      <c r="E403" s="35" t="b">
        <v>0</v>
      </c>
      <c r="F403" s="30"/>
    </row>
    <row r="404" hidden="1">
      <c r="A404" s="29"/>
      <c r="B404" s="30"/>
      <c r="C404" s="29"/>
      <c r="D404" s="43"/>
      <c r="E404" s="35" t="b">
        <v>0</v>
      </c>
      <c r="F404" s="30"/>
    </row>
    <row r="405" hidden="1">
      <c r="A405" s="29"/>
      <c r="B405" s="30"/>
      <c r="C405" s="29"/>
      <c r="D405" s="43"/>
      <c r="E405" s="35" t="b">
        <v>0</v>
      </c>
      <c r="F405" s="30"/>
    </row>
    <row r="406" hidden="1">
      <c r="A406" s="29"/>
      <c r="B406" s="30"/>
      <c r="C406" s="29"/>
      <c r="D406" s="43"/>
      <c r="E406" s="35" t="b">
        <v>0</v>
      </c>
      <c r="F406" s="30"/>
    </row>
    <row r="407" hidden="1">
      <c r="A407" s="29"/>
      <c r="B407" s="30"/>
      <c r="C407" s="29"/>
      <c r="D407" s="43"/>
      <c r="E407" s="35" t="b">
        <v>0</v>
      </c>
      <c r="F407" s="30"/>
    </row>
    <row r="408" hidden="1">
      <c r="A408" s="29"/>
      <c r="B408" s="30"/>
      <c r="C408" s="29"/>
      <c r="D408" s="43"/>
      <c r="E408" s="35" t="b">
        <v>0</v>
      </c>
      <c r="F408" s="30"/>
    </row>
    <row r="409" hidden="1">
      <c r="A409" s="29"/>
      <c r="B409" s="30"/>
      <c r="C409" s="29"/>
      <c r="D409" s="43"/>
      <c r="E409" s="35" t="b">
        <v>0</v>
      </c>
      <c r="F409" s="30"/>
    </row>
    <row r="410" hidden="1">
      <c r="A410" s="29"/>
      <c r="B410" s="30"/>
      <c r="C410" s="29"/>
      <c r="D410" s="43"/>
      <c r="E410" s="35" t="b">
        <v>0</v>
      </c>
      <c r="F410" s="30"/>
    </row>
    <row r="411" hidden="1">
      <c r="A411" s="29"/>
      <c r="B411" s="30"/>
      <c r="C411" s="29"/>
      <c r="D411" s="43"/>
      <c r="E411" s="35" t="b">
        <v>0</v>
      </c>
      <c r="F411" s="30"/>
    </row>
    <row r="412" hidden="1">
      <c r="A412" s="29"/>
      <c r="B412" s="30"/>
      <c r="C412" s="29"/>
      <c r="D412" s="43"/>
      <c r="E412" s="35" t="b">
        <v>0</v>
      </c>
      <c r="F412" s="30"/>
    </row>
    <row r="413" hidden="1">
      <c r="A413" s="29"/>
      <c r="B413" s="30"/>
      <c r="C413" s="29"/>
      <c r="D413" s="43"/>
      <c r="E413" s="35" t="b">
        <v>0</v>
      </c>
      <c r="F413" s="30"/>
    </row>
    <row r="414" hidden="1">
      <c r="A414" s="29"/>
      <c r="B414" s="30"/>
      <c r="C414" s="29"/>
      <c r="D414" s="43"/>
      <c r="E414" s="35" t="b">
        <v>0</v>
      </c>
      <c r="F414" s="30"/>
    </row>
    <row r="415" hidden="1">
      <c r="A415" s="29"/>
      <c r="B415" s="30"/>
      <c r="C415" s="29"/>
      <c r="D415" s="43"/>
      <c r="E415" s="35" t="b">
        <v>0</v>
      </c>
      <c r="F415" s="30"/>
    </row>
    <row r="416" hidden="1">
      <c r="A416" s="29"/>
      <c r="B416" s="30"/>
      <c r="C416" s="29"/>
      <c r="D416" s="43"/>
      <c r="E416" s="35" t="b">
        <v>0</v>
      </c>
      <c r="F416" s="30"/>
    </row>
    <row r="417" hidden="1">
      <c r="A417" s="29"/>
      <c r="B417" s="30"/>
      <c r="C417" s="29"/>
      <c r="D417" s="43"/>
      <c r="E417" s="35" t="b">
        <v>0</v>
      </c>
      <c r="F417" s="30"/>
    </row>
    <row r="418" hidden="1">
      <c r="A418" s="29"/>
      <c r="B418" s="30"/>
      <c r="C418" s="29"/>
      <c r="D418" s="43"/>
      <c r="E418" s="35" t="b">
        <v>0</v>
      </c>
      <c r="F418" s="30"/>
    </row>
    <row r="419" hidden="1">
      <c r="A419" s="29"/>
      <c r="B419" s="30"/>
      <c r="C419" s="29"/>
      <c r="D419" s="43"/>
      <c r="E419" s="35" t="b">
        <v>0</v>
      </c>
      <c r="F419" s="30"/>
    </row>
    <row r="420" hidden="1">
      <c r="A420" s="29"/>
      <c r="B420" s="30"/>
      <c r="C420" s="29"/>
      <c r="D420" s="43"/>
      <c r="E420" s="35" t="b">
        <v>0</v>
      </c>
      <c r="F420" s="30"/>
    </row>
    <row r="421" hidden="1">
      <c r="A421" s="29"/>
      <c r="B421" s="30"/>
      <c r="C421" s="29"/>
      <c r="D421" s="43"/>
      <c r="E421" s="35" t="b">
        <v>0</v>
      </c>
      <c r="F421" s="30"/>
    </row>
    <row r="422" hidden="1">
      <c r="A422" s="29"/>
      <c r="B422" s="30"/>
      <c r="C422" s="29"/>
      <c r="D422" s="43"/>
      <c r="E422" s="35" t="b">
        <v>0</v>
      </c>
      <c r="F422" s="30"/>
    </row>
    <row r="423" hidden="1">
      <c r="A423" s="29"/>
      <c r="B423" s="30"/>
      <c r="C423" s="29"/>
      <c r="D423" s="43"/>
      <c r="E423" s="35" t="b">
        <v>0</v>
      </c>
      <c r="F423" s="30"/>
    </row>
    <row r="424" hidden="1">
      <c r="A424" s="29"/>
      <c r="B424" s="30"/>
      <c r="C424" s="29"/>
      <c r="D424" s="43"/>
      <c r="E424" s="35" t="b">
        <v>0</v>
      </c>
      <c r="F424" s="30"/>
    </row>
    <row r="425" hidden="1">
      <c r="A425" s="29"/>
      <c r="B425" s="30"/>
      <c r="C425" s="29"/>
      <c r="D425" s="43"/>
      <c r="E425" s="35" t="b">
        <v>0</v>
      </c>
      <c r="F425" s="30"/>
    </row>
    <row r="426" hidden="1">
      <c r="A426" s="29"/>
      <c r="B426" s="30"/>
      <c r="C426" s="29"/>
      <c r="D426" s="43"/>
      <c r="E426" s="35" t="b">
        <v>0</v>
      </c>
      <c r="F426" s="30"/>
    </row>
    <row r="427" hidden="1">
      <c r="A427" s="29"/>
      <c r="B427" s="30"/>
      <c r="C427" s="29"/>
      <c r="D427" s="43"/>
      <c r="E427" s="35" t="b">
        <v>0</v>
      </c>
      <c r="F427" s="30"/>
    </row>
    <row r="428" hidden="1">
      <c r="A428" s="29"/>
      <c r="B428" s="30"/>
      <c r="C428" s="29"/>
      <c r="D428" s="43"/>
      <c r="E428" s="35" t="b">
        <v>0</v>
      </c>
      <c r="F428" s="30"/>
    </row>
    <row r="429" hidden="1">
      <c r="A429" s="29"/>
      <c r="B429" s="30"/>
      <c r="C429" s="29"/>
      <c r="D429" s="43"/>
      <c r="E429" s="35" t="b">
        <v>0</v>
      </c>
      <c r="F429" s="30"/>
    </row>
    <row r="430" hidden="1">
      <c r="A430" s="29"/>
      <c r="B430" s="30"/>
      <c r="C430" s="29"/>
      <c r="D430" s="43"/>
      <c r="E430" s="35" t="b">
        <v>0</v>
      </c>
      <c r="F430" s="30"/>
    </row>
    <row r="431" hidden="1">
      <c r="A431" s="29"/>
      <c r="B431" s="30"/>
      <c r="C431" s="29"/>
      <c r="D431" s="43"/>
      <c r="E431" s="35" t="b">
        <v>0</v>
      </c>
      <c r="F431" s="30"/>
    </row>
    <row r="432" hidden="1">
      <c r="A432" s="29"/>
      <c r="B432" s="30"/>
      <c r="C432" s="29"/>
      <c r="D432" s="43"/>
      <c r="E432" s="35" t="b">
        <v>0</v>
      </c>
      <c r="F432" s="30"/>
    </row>
    <row r="433" hidden="1">
      <c r="A433" s="29"/>
      <c r="B433" s="30"/>
      <c r="C433" s="29"/>
      <c r="D433" s="43"/>
      <c r="E433" s="35" t="b">
        <v>0</v>
      </c>
      <c r="F433" s="30"/>
    </row>
    <row r="434" hidden="1">
      <c r="A434" s="29"/>
      <c r="B434" s="30"/>
      <c r="C434" s="29"/>
      <c r="D434" s="43"/>
      <c r="E434" s="35" t="b">
        <v>0</v>
      </c>
      <c r="F434" s="30"/>
    </row>
    <row r="435" hidden="1">
      <c r="A435" s="29"/>
      <c r="B435" s="30"/>
      <c r="C435" s="29"/>
      <c r="D435" s="43"/>
      <c r="E435" s="35" t="b">
        <v>0</v>
      </c>
      <c r="F435" s="30"/>
    </row>
    <row r="436" hidden="1">
      <c r="A436" s="29"/>
      <c r="B436" s="30"/>
      <c r="C436" s="29"/>
      <c r="D436" s="43"/>
      <c r="E436" s="35" t="b">
        <v>0</v>
      </c>
      <c r="F436" s="30"/>
    </row>
    <row r="437" hidden="1">
      <c r="A437" s="29"/>
      <c r="B437" s="30"/>
      <c r="C437" s="29"/>
      <c r="D437" s="43"/>
      <c r="E437" s="35" t="b">
        <v>0</v>
      </c>
      <c r="F437" s="30"/>
    </row>
    <row r="438" hidden="1">
      <c r="A438" s="29"/>
      <c r="B438" s="30"/>
      <c r="C438" s="29"/>
      <c r="D438" s="43"/>
      <c r="E438" s="35" t="b">
        <v>0</v>
      </c>
      <c r="F438" s="30"/>
    </row>
    <row r="439" hidden="1">
      <c r="A439" s="29"/>
      <c r="B439" s="30"/>
      <c r="C439" s="29"/>
      <c r="D439" s="43"/>
      <c r="E439" s="35" t="b">
        <v>0</v>
      </c>
      <c r="F439" s="30"/>
    </row>
    <row r="440" hidden="1">
      <c r="A440" s="29"/>
      <c r="B440" s="30"/>
      <c r="C440" s="29"/>
      <c r="D440" s="43"/>
      <c r="E440" s="35" t="b">
        <v>0</v>
      </c>
      <c r="F440" s="30"/>
    </row>
    <row r="441" hidden="1">
      <c r="A441" s="29"/>
      <c r="B441" s="30"/>
      <c r="C441" s="29"/>
      <c r="D441" s="43"/>
      <c r="E441" s="35" t="b">
        <v>0</v>
      </c>
      <c r="F441" s="30"/>
    </row>
    <row r="442" hidden="1">
      <c r="A442" s="29"/>
      <c r="B442" s="30"/>
      <c r="C442" s="29"/>
      <c r="D442" s="43"/>
      <c r="E442" s="35" t="b">
        <v>0</v>
      </c>
      <c r="F442" s="30"/>
    </row>
    <row r="443" hidden="1">
      <c r="A443" s="29"/>
      <c r="B443" s="30"/>
      <c r="C443" s="29"/>
      <c r="D443" s="43"/>
      <c r="E443" s="35" t="b">
        <v>0</v>
      </c>
      <c r="F443" s="30"/>
    </row>
    <row r="444" hidden="1">
      <c r="A444" s="29"/>
      <c r="B444" s="30"/>
      <c r="C444" s="29"/>
      <c r="D444" s="43"/>
      <c r="E444" s="35" t="b">
        <v>0</v>
      </c>
      <c r="F444" s="30"/>
    </row>
    <row r="445" hidden="1">
      <c r="A445" s="29"/>
      <c r="B445" s="30"/>
      <c r="C445" s="29"/>
      <c r="D445" s="43"/>
      <c r="E445" s="35" t="b">
        <v>0</v>
      </c>
      <c r="F445" s="30"/>
    </row>
    <row r="446" hidden="1">
      <c r="A446" s="29"/>
      <c r="B446" s="30"/>
      <c r="C446" s="29"/>
      <c r="D446" s="43"/>
      <c r="E446" s="35" t="b">
        <v>0</v>
      </c>
      <c r="F446" s="30"/>
    </row>
    <row r="447" hidden="1">
      <c r="A447" s="29"/>
      <c r="B447" s="30"/>
      <c r="C447" s="29"/>
      <c r="D447" s="43"/>
      <c r="E447" s="35" t="b">
        <v>0</v>
      </c>
      <c r="F447" s="30"/>
    </row>
    <row r="448" hidden="1">
      <c r="A448" s="29"/>
      <c r="B448" s="30"/>
      <c r="C448" s="29"/>
      <c r="D448" s="43"/>
      <c r="E448" s="35" t="b">
        <v>0</v>
      </c>
      <c r="F448" s="30"/>
    </row>
    <row r="449" hidden="1">
      <c r="A449" s="29"/>
      <c r="B449" s="30"/>
      <c r="C449" s="29"/>
      <c r="D449" s="43"/>
      <c r="E449" s="35" t="b">
        <v>0</v>
      </c>
      <c r="F449" s="30"/>
    </row>
    <row r="450" hidden="1">
      <c r="A450" s="29"/>
      <c r="B450" s="30"/>
      <c r="C450" s="29"/>
      <c r="D450" s="43"/>
      <c r="E450" s="35" t="b">
        <v>0</v>
      </c>
      <c r="F450" s="30"/>
    </row>
    <row r="451" hidden="1">
      <c r="A451" s="29"/>
      <c r="B451" s="30"/>
      <c r="C451" s="29"/>
      <c r="D451" s="43"/>
      <c r="E451" s="35" t="b">
        <v>0</v>
      </c>
      <c r="F451" s="30"/>
    </row>
    <row r="452" hidden="1">
      <c r="A452" s="29"/>
      <c r="B452" s="30"/>
      <c r="C452" s="29"/>
      <c r="D452" s="43"/>
      <c r="E452" s="35" t="b">
        <v>0</v>
      </c>
      <c r="F452" s="30"/>
    </row>
    <row r="453" hidden="1">
      <c r="A453" s="29"/>
      <c r="B453" s="30"/>
      <c r="C453" s="29"/>
      <c r="D453" s="43"/>
      <c r="E453" s="35" t="b">
        <v>0</v>
      </c>
      <c r="F453" s="30"/>
    </row>
    <row r="454" hidden="1">
      <c r="A454" s="29"/>
      <c r="B454" s="30"/>
      <c r="C454" s="29"/>
      <c r="D454" s="43"/>
      <c r="E454" s="35" t="b">
        <v>0</v>
      </c>
      <c r="F454" s="30"/>
    </row>
    <row r="455" hidden="1">
      <c r="A455" s="29"/>
      <c r="B455" s="30"/>
      <c r="C455" s="29"/>
      <c r="D455" s="43"/>
      <c r="E455" s="35" t="b">
        <v>0</v>
      </c>
      <c r="F455" s="30"/>
    </row>
    <row r="456" hidden="1">
      <c r="A456" s="29"/>
      <c r="B456" s="30"/>
      <c r="C456" s="29"/>
      <c r="D456" s="43"/>
      <c r="E456" s="35" t="b">
        <v>0</v>
      </c>
      <c r="F456" s="30"/>
    </row>
    <row r="457" hidden="1">
      <c r="A457" s="29"/>
      <c r="B457" s="30"/>
      <c r="C457" s="29"/>
      <c r="D457" s="43"/>
      <c r="E457" s="35" t="b">
        <v>0</v>
      </c>
      <c r="F457" s="30"/>
    </row>
    <row r="458" hidden="1">
      <c r="A458" s="29"/>
      <c r="B458" s="30"/>
      <c r="C458" s="29"/>
      <c r="D458" s="43"/>
      <c r="E458" s="35" t="b">
        <v>0</v>
      </c>
      <c r="F458" s="30"/>
    </row>
    <row r="459" hidden="1">
      <c r="A459" s="29"/>
      <c r="B459" s="30"/>
      <c r="C459" s="29"/>
      <c r="D459" s="43"/>
      <c r="E459" s="35" t="b">
        <v>0</v>
      </c>
      <c r="F459" s="30"/>
    </row>
    <row r="460" hidden="1">
      <c r="A460" s="29"/>
      <c r="B460" s="30"/>
      <c r="C460" s="29"/>
      <c r="D460" s="43"/>
      <c r="E460" s="35" t="b">
        <v>0</v>
      </c>
      <c r="F460" s="30"/>
    </row>
    <row r="461" hidden="1">
      <c r="A461" s="29"/>
      <c r="B461" s="30"/>
      <c r="C461" s="29"/>
      <c r="D461" s="43"/>
      <c r="E461" s="35" t="b">
        <v>0</v>
      </c>
      <c r="F461" s="30"/>
    </row>
    <row r="462" hidden="1">
      <c r="A462" s="29"/>
      <c r="B462" s="30"/>
      <c r="C462" s="29"/>
      <c r="D462" s="43"/>
      <c r="E462" s="35" t="b">
        <v>0</v>
      </c>
      <c r="F462" s="30"/>
    </row>
    <row r="463" hidden="1">
      <c r="A463" s="29"/>
      <c r="B463" s="30"/>
      <c r="C463" s="29"/>
      <c r="D463" s="43"/>
      <c r="E463" s="35" t="b">
        <v>0</v>
      </c>
      <c r="F463" s="30"/>
    </row>
    <row r="464" hidden="1">
      <c r="A464" s="29"/>
      <c r="B464" s="30"/>
      <c r="C464" s="29"/>
      <c r="D464" s="43"/>
      <c r="E464" s="35" t="b">
        <v>0</v>
      </c>
      <c r="F464" s="30"/>
    </row>
    <row r="465" hidden="1">
      <c r="A465" s="29"/>
      <c r="B465" s="30"/>
      <c r="C465" s="29"/>
      <c r="D465" s="43"/>
      <c r="E465" s="35" t="b">
        <v>0</v>
      </c>
      <c r="F465" s="30"/>
    </row>
    <row r="466" hidden="1">
      <c r="A466" s="29"/>
      <c r="B466" s="30"/>
      <c r="C466" s="29"/>
      <c r="D466" s="43"/>
      <c r="E466" s="35" t="b">
        <v>0</v>
      </c>
      <c r="F466" s="30"/>
    </row>
    <row r="467" hidden="1">
      <c r="A467" s="29"/>
      <c r="B467" s="30"/>
      <c r="C467" s="29"/>
      <c r="D467" s="43"/>
      <c r="E467" s="35" t="b">
        <v>0</v>
      </c>
      <c r="F467" s="30"/>
    </row>
    <row r="468" hidden="1">
      <c r="A468" s="29"/>
      <c r="B468" s="30"/>
      <c r="C468" s="29"/>
      <c r="D468" s="43"/>
      <c r="E468" s="35" t="b">
        <v>0</v>
      </c>
      <c r="F468" s="30"/>
    </row>
    <row r="469" hidden="1">
      <c r="A469" s="29"/>
      <c r="B469" s="30"/>
      <c r="C469" s="29"/>
      <c r="D469" s="43"/>
      <c r="E469" s="35" t="b">
        <v>0</v>
      </c>
      <c r="F469" s="30"/>
    </row>
    <row r="470" hidden="1">
      <c r="A470" s="29"/>
      <c r="B470" s="30"/>
      <c r="C470" s="29"/>
      <c r="D470" s="43"/>
      <c r="E470" s="35" t="b">
        <v>0</v>
      </c>
      <c r="F470" s="30"/>
    </row>
    <row r="471" hidden="1">
      <c r="A471" s="29"/>
      <c r="B471" s="30"/>
      <c r="C471" s="29"/>
      <c r="D471" s="43"/>
      <c r="E471" s="35" t="b">
        <v>0</v>
      </c>
      <c r="F471" s="30"/>
    </row>
    <row r="472" hidden="1">
      <c r="A472" s="29"/>
      <c r="B472" s="30"/>
      <c r="C472" s="29"/>
      <c r="D472" s="43"/>
      <c r="E472" s="35" t="b">
        <v>0</v>
      </c>
      <c r="F472" s="30"/>
    </row>
    <row r="473" hidden="1">
      <c r="A473" s="29"/>
      <c r="B473" s="30"/>
      <c r="C473" s="29"/>
      <c r="D473" s="43"/>
      <c r="E473" s="35" t="b">
        <v>0</v>
      </c>
      <c r="F473" s="30"/>
    </row>
    <row r="474" hidden="1">
      <c r="A474" s="29"/>
      <c r="B474" s="30"/>
      <c r="C474" s="29"/>
      <c r="D474" s="43"/>
      <c r="E474" s="35" t="b">
        <v>0</v>
      </c>
      <c r="F474" s="30"/>
    </row>
    <row r="475" hidden="1">
      <c r="A475" s="29"/>
      <c r="B475" s="30"/>
      <c r="C475" s="29"/>
      <c r="D475" s="43"/>
      <c r="E475" s="35" t="b">
        <v>0</v>
      </c>
      <c r="F475" s="30"/>
    </row>
    <row r="476" hidden="1">
      <c r="A476" s="29"/>
      <c r="B476" s="30"/>
      <c r="C476" s="29"/>
      <c r="D476" s="43"/>
      <c r="E476" s="35" t="b">
        <v>0</v>
      </c>
      <c r="F476" s="30"/>
    </row>
    <row r="477" hidden="1">
      <c r="A477" s="29"/>
      <c r="B477" s="30"/>
      <c r="C477" s="29"/>
      <c r="D477" s="43"/>
      <c r="E477" s="35" t="b">
        <v>0</v>
      </c>
      <c r="F477" s="30"/>
    </row>
    <row r="478" hidden="1">
      <c r="A478" s="29"/>
      <c r="B478" s="30"/>
      <c r="C478" s="29"/>
      <c r="D478" s="43"/>
      <c r="E478" s="35" t="b">
        <v>0</v>
      </c>
      <c r="F478" s="30"/>
    </row>
    <row r="479" hidden="1">
      <c r="A479" s="29"/>
      <c r="B479" s="30"/>
      <c r="C479" s="29"/>
      <c r="D479" s="43"/>
      <c r="E479" s="35" t="b">
        <v>0</v>
      </c>
      <c r="F479" s="30"/>
    </row>
    <row r="480" hidden="1">
      <c r="A480" s="29"/>
      <c r="B480" s="30"/>
      <c r="C480" s="29"/>
      <c r="D480" s="43"/>
      <c r="E480" s="35" t="b">
        <v>0</v>
      </c>
      <c r="F480" s="30"/>
    </row>
    <row r="481" hidden="1">
      <c r="A481" s="29"/>
      <c r="B481" s="30"/>
      <c r="C481" s="29"/>
      <c r="D481" s="43"/>
      <c r="E481" s="35" t="b">
        <v>0</v>
      </c>
      <c r="F481" s="30"/>
    </row>
    <row r="482" hidden="1">
      <c r="A482" s="29"/>
      <c r="B482" s="30"/>
      <c r="C482" s="29"/>
      <c r="D482" s="43"/>
      <c r="E482" s="35" t="b">
        <v>0</v>
      </c>
      <c r="F482" s="30"/>
    </row>
    <row r="483" hidden="1">
      <c r="A483" s="29"/>
      <c r="B483" s="30"/>
      <c r="C483" s="29"/>
      <c r="D483" s="43"/>
      <c r="E483" s="35" t="b">
        <v>0</v>
      </c>
      <c r="F483" s="30"/>
    </row>
    <row r="484" hidden="1">
      <c r="A484" s="29"/>
      <c r="B484" s="30"/>
      <c r="C484" s="29"/>
      <c r="D484" s="43"/>
      <c r="E484" s="35" t="b">
        <v>0</v>
      </c>
      <c r="F484" s="30"/>
    </row>
    <row r="485" hidden="1">
      <c r="A485" s="29"/>
      <c r="B485" s="30"/>
      <c r="C485" s="29"/>
      <c r="D485" s="43"/>
      <c r="E485" s="35" t="b">
        <v>0</v>
      </c>
      <c r="F485" s="30"/>
    </row>
    <row r="486" hidden="1">
      <c r="A486" s="29"/>
      <c r="B486" s="30"/>
      <c r="C486" s="29"/>
      <c r="D486" s="43"/>
      <c r="E486" s="35" t="b">
        <v>0</v>
      </c>
      <c r="F486" s="30"/>
    </row>
    <row r="487" hidden="1">
      <c r="A487" s="29"/>
      <c r="B487" s="30"/>
      <c r="C487" s="29"/>
      <c r="D487" s="43"/>
      <c r="E487" s="35" t="b">
        <v>0</v>
      </c>
      <c r="F487" s="30"/>
    </row>
    <row r="488" hidden="1">
      <c r="A488" s="29"/>
      <c r="B488" s="30"/>
      <c r="C488" s="29"/>
      <c r="D488" s="43"/>
      <c r="E488" s="35" t="b">
        <v>0</v>
      </c>
      <c r="F488" s="30"/>
    </row>
    <row r="489" hidden="1">
      <c r="A489" s="29"/>
      <c r="B489" s="30"/>
      <c r="C489" s="29"/>
      <c r="D489" s="43"/>
      <c r="E489" s="35" t="b">
        <v>0</v>
      </c>
      <c r="F489" s="30"/>
    </row>
    <row r="490" hidden="1">
      <c r="A490" s="29"/>
      <c r="B490" s="30"/>
      <c r="C490" s="29"/>
      <c r="D490" s="43"/>
      <c r="E490" s="35" t="b">
        <v>0</v>
      </c>
      <c r="F490" s="30"/>
    </row>
    <row r="491" hidden="1">
      <c r="A491" s="29"/>
      <c r="B491" s="30"/>
      <c r="C491" s="29"/>
      <c r="D491" s="43"/>
      <c r="E491" s="35" t="b">
        <v>0</v>
      </c>
      <c r="F491" s="30"/>
    </row>
    <row r="492" hidden="1">
      <c r="A492" s="29"/>
      <c r="B492" s="30"/>
      <c r="C492" s="29"/>
      <c r="D492" s="43"/>
      <c r="E492" s="35" t="b">
        <v>0</v>
      </c>
      <c r="F492" s="30"/>
    </row>
    <row r="493" hidden="1">
      <c r="A493" s="29"/>
      <c r="B493" s="30"/>
      <c r="C493" s="29"/>
      <c r="D493" s="43"/>
      <c r="E493" s="35" t="b">
        <v>0</v>
      </c>
      <c r="F493" s="30"/>
    </row>
    <row r="494" hidden="1">
      <c r="A494" s="29"/>
      <c r="B494" s="30"/>
      <c r="C494" s="29"/>
      <c r="D494" s="43"/>
      <c r="E494" s="35" t="b">
        <v>0</v>
      </c>
      <c r="F494" s="30"/>
    </row>
    <row r="495" hidden="1">
      <c r="A495" s="29"/>
      <c r="B495" s="30"/>
      <c r="C495" s="29"/>
      <c r="D495" s="43"/>
      <c r="E495" s="35" t="b">
        <v>0</v>
      </c>
      <c r="F495" s="30"/>
    </row>
    <row r="496" hidden="1">
      <c r="A496" s="29"/>
      <c r="B496" s="30"/>
      <c r="C496" s="29"/>
      <c r="D496" s="43"/>
      <c r="E496" s="35" t="b">
        <v>0</v>
      </c>
      <c r="F496" s="30"/>
    </row>
    <row r="497" hidden="1">
      <c r="A497" s="29"/>
      <c r="B497" s="30"/>
      <c r="C497" s="29"/>
      <c r="D497" s="43"/>
      <c r="E497" s="35" t="b">
        <v>0</v>
      </c>
      <c r="F497" s="30"/>
    </row>
    <row r="498" hidden="1">
      <c r="A498" s="29"/>
      <c r="B498" s="30"/>
      <c r="C498" s="29"/>
      <c r="D498" s="43"/>
      <c r="E498" s="35" t="b">
        <v>0</v>
      </c>
      <c r="F498" s="30"/>
    </row>
    <row r="499" hidden="1">
      <c r="A499" s="29"/>
      <c r="B499" s="30"/>
      <c r="C499" s="29"/>
      <c r="D499" s="43"/>
      <c r="E499" s="35" t="b">
        <v>0</v>
      </c>
      <c r="F499" s="30"/>
    </row>
    <row r="500" hidden="1">
      <c r="A500" s="29"/>
      <c r="B500" s="30"/>
      <c r="C500" s="29"/>
      <c r="D500" s="43"/>
      <c r="E500" s="35" t="b">
        <v>0</v>
      </c>
      <c r="F500" s="30"/>
    </row>
    <row r="501" hidden="1">
      <c r="A501" s="29"/>
      <c r="B501" s="30"/>
      <c r="C501" s="29"/>
      <c r="D501" s="43"/>
      <c r="E501" s="35" t="b">
        <v>0</v>
      </c>
      <c r="F501" s="30"/>
    </row>
    <row r="502" hidden="1">
      <c r="A502" s="29"/>
      <c r="B502" s="30"/>
      <c r="C502" s="29"/>
      <c r="D502" s="43"/>
      <c r="E502" s="35" t="b">
        <v>0</v>
      </c>
      <c r="F502" s="30"/>
    </row>
    <row r="503" hidden="1">
      <c r="A503" s="29"/>
      <c r="B503" s="30"/>
      <c r="C503" s="29"/>
      <c r="D503" s="43"/>
      <c r="E503" s="35" t="b">
        <v>0</v>
      </c>
      <c r="F503" s="30"/>
    </row>
    <row r="504" hidden="1">
      <c r="A504" s="29"/>
      <c r="B504" s="30"/>
      <c r="C504" s="29"/>
      <c r="D504" s="43"/>
      <c r="E504" s="35" t="b">
        <v>0</v>
      </c>
      <c r="F504" s="30"/>
    </row>
    <row r="505" hidden="1">
      <c r="A505" s="29"/>
      <c r="B505" s="30"/>
      <c r="C505" s="29"/>
      <c r="D505" s="43"/>
      <c r="E505" s="35" t="b">
        <v>0</v>
      </c>
      <c r="F505" s="30"/>
    </row>
    <row r="506" hidden="1">
      <c r="A506" s="29"/>
      <c r="B506" s="30"/>
      <c r="C506" s="29"/>
      <c r="D506" s="43"/>
      <c r="E506" s="35" t="b">
        <v>0</v>
      </c>
      <c r="F506" s="30"/>
    </row>
    <row r="507" hidden="1">
      <c r="A507" s="29"/>
      <c r="B507" s="30"/>
      <c r="C507" s="29"/>
      <c r="D507" s="43"/>
      <c r="E507" s="35" t="b">
        <v>0</v>
      </c>
      <c r="F507" s="30"/>
    </row>
    <row r="508" hidden="1">
      <c r="A508" s="29"/>
      <c r="B508" s="30"/>
      <c r="C508" s="29"/>
      <c r="D508" s="43"/>
      <c r="E508" s="35" t="b">
        <v>0</v>
      </c>
      <c r="F508" s="30"/>
    </row>
    <row r="509" hidden="1">
      <c r="A509" s="29"/>
      <c r="B509" s="30"/>
      <c r="C509" s="29"/>
      <c r="D509" s="43"/>
      <c r="E509" s="35" t="b">
        <v>0</v>
      </c>
      <c r="F509" s="30"/>
    </row>
    <row r="510" hidden="1">
      <c r="A510" s="29"/>
      <c r="B510" s="30"/>
      <c r="C510" s="29"/>
      <c r="D510" s="43"/>
      <c r="E510" s="35" t="b">
        <v>0</v>
      </c>
      <c r="F510" s="30"/>
    </row>
    <row r="511" hidden="1">
      <c r="A511" s="29"/>
      <c r="B511" s="30"/>
      <c r="C511" s="29"/>
      <c r="D511" s="43"/>
      <c r="E511" s="35" t="b">
        <v>0</v>
      </c>
      <c r="F511" s="30"/>
    </row>
    <row r="512" hidden="1">
      <c r="A512" s="29"/>
      <c r="B512" s="30"/>
      <c r="C512" s="29"/>
      <c r="D512" s="43"/>
      <c r="E512" s="35" t="b">
        <v>0</v>
      </c>
      <c r="F512" s="30"/>
    </row>
    <row r="513" hidden="1">
      <c r="A513" s="29"/>
      <c r="B513" s="30"/>
      <c r="C513" s="29"/>
      <c r="D513" s="43"/>
      <c r="E513" s="35" t="b">
        <v>0</v>
      </c>
      <c r="F513" s="30"/>
    </row>
    <row r="514" hidden="1">
      <c r="A514" s="29"/>
      <c r="B514" s="30"/>
      <c r="C514" s="29"/>
      <c r="D514" s="43"/>
      <c r="E514" s="35" t="b">
        <v>0</v>
      </c>
      <c r="F514" s="30"/>
    </row>
    <row r="515" hidden="1">
      <c r="A515" s="29"/>
      <c r="B515" s="30"/>
      <c r="C515" s="29"/>
      <c r="D515" s="43"/>
      <c r="E515" s="35" t="b">
        <v>0</v>
      </c>
      <c r="F515" s="30"/>
    </row>
    <row r="516" hidden="1">
      <c r="A516" s="29"/>
      <c r="B516" s="30"/>
      <c r="C516" s="29"/>
      <c r="D516" s="43"/>
      <c r="E516" s="35" t="b">
        <v>0</v>
      </c>
      <c r="F516" s="30"/>
    </row>
    <row r="517" hidden="1">
      <c r="A517" s="29"/>
      <c r="B517" s="30"/>
      <c r="C517" s="29"/>
      <c r="D517" s="43"/>
      <c r="E517" s="35" t="b">
        <v>0</v>
      </c>
      <c r="F517" s="30"/>
    </row>
    <row r="518" hidden="1">
      <c r="A518" s="29"/>
      <c r="B518" s="30"/>
      <c r="C518" s="29"/>
      <c r="D518" s="43"/>
      <c r="E518" s="35" t="b">
        <v>0</v>
      </c>
      <c r="F518" s="30"/>
    </row>
    <row r="519" hidden="1">
      <c r="A519" s="29"/>
      <c r="B519" s="30"/>
      <c r="C519" s="29"/>
      <c r="D519" s="43"/>
      <c r="E519" s="35" t="b">
        <v>0</v>
      </c>
      <c r="F519" s="30"/>
    </row>
    <row r="520" hidden="1">
      <c r="A520" s="29"/>
      <c r="B520" s="30"/>
      <c r="C520" s="29"/>
      <c r="D520" s="43"/>
      <c r="E520" s="35" t="b">
        <v>0</v>
      </c>
      <c r="F520" s="30"/>
    </row>
    <row r="521" hidden="1">
      <c r="A521" s="29"/>
      <c r="B521" s="30"/>
      <c r="C521" s="29"/>
      <c r="D521" s="43"/>
      <c r="E521" s="35" t="b">
        <v>0</v>
      </c>
      <c r="F521" s="30"/>
    </row>
    <row r="522" hidden="1">
      <c r="A522" s="29"/>
      <c r="B522" s="30"/>
      <c r="C522" s="29"/>
      <c r="D522" s="43"/>
      <c r="E522" s="35" t="b">
        <v>0</v>
      </c>
      <c r="F522" s="30"/>
    </row>
    <row r="523" hidden="1">
      <c r="A523" s="29"/>
      <c r="B523" s="30"/>
      <c r="C523" s="29"/>
      <c r="D523" s="43"/>
      <c r="E523" s="35" t="b">
        <v>0</v>
      </c>
      <c r="F523" s="30"/>
    </row>
    <row r="524" hidden="1">
      <c r="A524" s="29"/>
      <c r="B524" s="30"/>
      <c r="C524" s="29"/>
      <c r="D524" s="43"/>
      <c r="E524" s="35" t="b">
        <v>0</v>
      </c>
      <c r="F524" s="30"/>
    </row>
    <row r="525" hidden="1">
      <c r="A525" s="29"/>
      <c r="B525" s="30"/>
      <c r="C525" s="29"/>
      <c r="D525" s="43"/>
      <c r="E525" s="35" t="b">
        <v>0</v>
      </c>
      <c r="F525" s="30"/>
    </row>
    <row r="526" hidden="1">
      <c r="A526" s="29"/>
      <c r="B526" s="30"/>
      <c r="C526" s="29"/>
      <c r="D526" s="43"/>
      <c r="E526" s="35" t="b">
        <v>0</v>
      </c>
      <c r="F526" s="30"/>
    </row>
    <row r="527" hidden="1">
      <c r="A527" s="29"/>
      <c r="B527" s="30"/>
      <c r="C527" s="29"/>
      <c r="D527" s="43"/>
      <c r="E527" s="35" t="b">
        <v>0</v>
      </c>
      <c r="F527" s="30"/>
    </row>
    <row r="528" hidden="1">
      <c r="A528" s="29"/>
      <c r="B528" s="30"/>
      <c r="C528" s="29"/>
      <c r="D528" s="43"/>
      <c r="E528" s="35" t="b">
        <v>0</v>
      </c>
      <c r="F528" s="30"/>
    </row>
    <row r="529" hidden="1">
      <c r="A529" s="29"/>
      <c r="B529" s="30"/>
      <c r="C529" s="29"/>
      <c r="D529" s="43"/>
      <c r="E529" s="35" t="b">
        <v>0</v>
      </c>
      <c r="F529" s="30"/>
    </row>
    <row r="530" hidden="1">
      <c r="A530" s="29"/>
      <c r="B530" s="30"/>
      <c r="C530" s="29"/>
      <c r="D530" s="43"/>
      <c r="E530" s="35" t="b">
        <v>0</v>
      </c>
      <c r="F530" s="30"/>
    </row>
    <row r="531" hidden="1">
      <c r="A531" s="29"/>
      <c r="B531" s="30"/>
      <c r="C531" s="29"/>
      <c r="D531" s="43"/>
      <c r="E531" s="35" t="b">
        <v>0</v>
      </c>
      <c r="F531" s="30"/>
    </row>
    <row r="532" hidden="1">
      <c r="A532" s="29"/>
      <c r="B532" s="30"/>
      <c r="C532" s="29"/>
      <c r="D532" s="43"/>
      <c r="E532" s="35" t="b">
        <v>0</v>
      </c>
      <c r="F532" s="30"/>
    </row>
    <row r="533" hidden="1">
      <c r="A533" s="29"/>
      <c r="B533" s="30"/>
      <c r="C533" s="29"/>
      <c r="D533" s="43"/>
      <c r="E533" s="35" t="b">
        <v>0</v>
      </c>
      <c r="F533" s="30"/>
    </row>
    <row r="534" hidden="1">
      <c r="A534" s="29"/>
      <c r="B534" s="30"/>
      <c r="C534" s="29"/>
      <c r="D534" s="43"/>
      <c r="E534" s="35" t="b">
        <v>0</v>
      </c>
      <c r="F534" s="30"/>
    </row>
    <row r="535" hidden="1">
      <c r="A535" s="29"/>
      <c r="B535" s="30"/>
      <c r="C535" s="29"/>
      <c r="D535" s="43"/>
      <c r="E535" s="35" t="b">
        <v>0</v>
      </c>
      <c r="F535" s="30"/>
    </row>
    <row r="536" hidden="1">
      <c r="A536" s="29"/>
      <c r="B536" s="30"/>
      <c r="C536" s="29"/>
      <c r="D536" s="43"/>
      <c r="E536" s="35" t="b">
        <v>0</v>
      </c>
      <c r="F536" s="30"/>
    </row>
    <row r="537" hidden="1">
      <c r="A537" s="29"/>
      <c r="B537" s="30"/>
      <c r="C537" s="29"/>
      <c r="D537" s="43"/>
      <c r="E537" s="35" t="b">
        <v>0</v>
      </c>
      <c r="F537" s="30"/>
    </row>
    <row r="538" hidden="1">
      <c r="A538" s="29"/>
      <c r="B538" s="30"/>
      <c r="C538" s="29"/>
      <c r="D538" s="43"/>
      <c r="E538" s="35" t="b">
        <v>0</v>
      </c>
      <c r="F538" s="30"/>
    </row>
    <row r="539" hidden="1">
      <c r="A539" s="29"/>
      <c r="B539" s="30"/>
      <c r="C539" s="29"/>
      <c r="D539" s="43"/>
      <c r="E539" s="35" t="b">
        <v>0</v>
      </c>
      <c r="F539" s="30"/>
    </row>
    <row r="540" hidden="1">
      <c r="A540" s="29"/>
      <c r="B540" s="30"/>
      <c r="C540" s="29"/>
      <c r="D540" s="43"/>
      <c r="E540" s="35" t="b">
        <v>0</v>
      </c>
      <c r="F540" s="30"/>
    </row>
    <row r="541" hidden="1">
      <c r="A541" s="29"/>
      <c r="B541" s="30"/>
      <c r="C541" s="29"/>
      <c r="D541" s="43"/>
      <c r="E541" s="35" t="b">
        <v>0</v>
      </c>
      <c r="F541" s="30"/>
    </row>
    <row r="542" hidden="1">
      <c r="A542" s="29"/>
      <c r="B542" s="30"/>
      <c r="C542" s="29"/>
      <c r="D542" s="43"/>
      <c r="E542" s="35" t="b">
        <v>0</v>
      </c>
      <c r="F542" s="30"/>
    </row>
    <row r="543" hidden="1">
      <c r="A543" s="29"/>
      <c r="B543" s="30"/>
      <c r="C543" s="29"/>
      <c r="D543" s="43"/>
      <c r="E543" s="35" t="b">
        <v>0</v>
      </c>
      <c r="F543" s="30"/>
    </row>
    <row r="544" hidden="1">
      <c r="A544" s="29"/>
      <c r="B544" s="30"/>
      <c r="C544" s="29"/>
      <c r="D544" s="43"/>
      <c r="E544" s="35" t="b">
        <v>0</v>
      </c>
      <c r="F544" s="30"/>
    </row>
    <row r="545" hidden="1">
      <c r="A545" s="29"/>
      <c r="B545" s="30"/>
      <c r="C545" s="29"/>
      <c r="D545" s="43"/>
      <c r="E545" s="35" t="b">
        <v>0</v>
      </c>
      <c r="F545" s="30"/>
    </row>
    <row r="546" hidden="1">
      <c r="A546" s="29"/>
      <c r="B546" s="30"/>
      <c r="C546" s="29"/>
      <c r="D546" s="43"/>
      <c r="E546" s="35" t="b">
        <v>0</v>
      </c>
      <c r="F546" s="30"/>
    </row>
    <row r="547" hidden="1">
      <c r="A547" s="29"/>
      <c r="B547" s="30"/>
      <c r="C547" s="29"/>
      <c r="D547" s="43"/>
      <c r="E547" s="35" t="b">
        <v>0</v>
      </c>
      <c r="F547" s="30"/>
    </row>
    <row r="548" hidden="1">
      <c r="A548" s="29"/>
      <c r="B548" s="30"/>
      <c r="C548" s="29"/>
      <c r="D548" s="43"/>
      <c r="E548" s="35" t="b">
        <v>0</v>
      </c>
      <c r="F548" s="30"/>
    </row>
    <row r="549" hidden="1">
      <c r="A549" s="29"/>
      <c r="B549" s="30"/>
      <c r="C549" s="29"/>
      <c r="D549" s="43"/>
      <c r="E549" s="35" t="b">
        <v>0</v>
      </c>
      <c r="F549" s="30"/>
    </row>
    <row r="550" hidden="1">
      <c r="A550" s="29"/>
      <c r="B550" s="30"/>
      <c r="C550" s="29"/>
      <c r="D550" s="43"/>
      <c r="E550" s="35" t="b">
        <v>0</v>
      </c>
      <c r="F550" s="30"/>
    </row>
    <row r="551" hidden="1">
      <c r="A551" s="29"/>
      <c r="B551" s="30"/>
      <c r="C551" s="29"/>
      <c r="D551" s="43"/>
      <c r="E551" s="35" t="b">
        <v>0</v>
      </c>
      <c r="F551" s="30"/>
    </row>
    <row r="552" hidden="1">
      <c r="A552" s="29"/>
      <c r="B552" s="30"/>
      <c r="C552" s="29"/>
      <c r="D552" s="43"/>
      <c r="E552" s="35" t="b">
        <v>0</v>
      </c>
      <c r="F552" s="30"/>
    </row>
    <row r="553" hidden="1">
      <c r="A553" s="29"/>
      <c r="B553" s="30"/>
      <c r="C553" s="29"/>
      <c r="D553" s="43"/>
      <c r="E553" s="35" t="b">
        <v>0</v>
      </c>
      <c r="F553" s="30"/>
    </row>
    <row r="554" hidden="1">
      <c r="A554" s="29"/>
      <c r="B554" s="30"/>
      <c r="C554" s="29"/>
      <c r="D554" s="43"/>
      <c r="E554" s="35" t="b">
        <v>0</v>
      </c>
      <c r="F554" s="30"/>
    </row>
    <row r="555" hidden="1">
      <c r="A555" s="29"/>
      <c r="B555" s="30"/>
      <c r="C555" s="29"/>
      <c r="D555" s="43"/>
      <c r="E555" s="35" t="b">
        <v>0</v>
      </c>
      <c r="F555" s="30"/>
    </row>
    <row r="556" hidden="1">
      <c r="A556" s="29"/>
      <c r="B556" s="30"/>
      <c r="C556" s="29"/>
      <c r="D556" s="43"/>
      <c r="E556" s="35" t="b">
        <v>0</v>
      </c>
      <c r="F556" s="30"/>
    </row>
    <row r="557" hidden="1">
      <c r="A557" s="29"/>
      <c r="B557" s="30"/>
      <c r="C557" s="29"/>
      <c r="D557" s="43"/>
      <c r="E557" s="35" t="b">
        <v>0</v>
      </c>
      <c r="F557" s="30"/>
    </row>
    <row r="558" hidden="1">
      <c r="A558" s="29"/>
      <c r="B558" s="30"/>
      <c r="C558" s="29"/>
      <c r="D558" s="43"/>
      <c r="E558" s="35" t="b">
        <v>0</v>
      </c>
      <c r="F558" s="30"/>
    </row>
    <row r="559" hidden="1">
      <c r="A559" s="29"/>
      <c r="B559" s="30"/>
      <c r="C559" s="29"/>
      <c r="D559" s="43"/>
      <c r="E559" s="35" t="b">
        <v>0</v>
      </c>
      <c r="F559" s="30"/>
    </row>
    <row r="560" hidden="1">
      <c r="A560" s="29"/>
      <c r="B560" s="30"/>
      <c r="C560" s="29"/>
      <c r="D560" s="43"/>
      <c r="E560" s="35" t="b">
        <v>0</v>
      </c>
      <c r="F560" s="30"/>
    </row>
    <row r="561" hidden="1">
      <c r="A561" s="29"/>
      <c r="B561" s="30"/>
      <c r="C561" s="29"/>
      <c r="D561" s="43"/>
      <c r="E561" s="35" t="b">
        <v>0</v>
      </c>
      <c r="F561" s="30"/>
    </row>
    <row r="562" hidden="1">
      <c r="A562" s="29"/>
      <c r="B562" s="30"/>
      <c r="C562" s="29"/>
      <c r="D562" s="43"/>
      <c r="E562" s="35" t="b">
        <v>0</v>
      </c>
      <c r="F562" s="30"/>
    </row>
    <row r="563" hidden="1">
      <c r="A563" s="29"/>
      <c r="B563" s="30"/>
      <c r="C563" s="29"/>
      <c r="D563" s="43"/>
      <c r="E563" s="35" t="b">
        <v>0</v>
      </c>
      <c r="F563" s="30"/>
    </row>
    <row r="564" hidden="1">
      <c r="A564" s="29"/>
      <c r="B564" s="30"/>
      <c r="C564" s="29"/>
      <c r="D564" s="43"/>
      <c r="E564" s="35" t="b">
        <v>0</v>
      </c>
      <c r="F564" s="30"/>
    </row>
    <row r="565" hidden="1">
      <c r="A565" s="29"/>
      <c r="B565" s="30"/>
      <c r="C565" s="29"/>
      <c r="D565" s="43"/>
      <c r="E565" s="35" t="b">
        <v>0</v>
      </c>
      <c r="F565" s="30"/>
    </row>
    <row r="566" hidden="1">
      <c r="A566" s="29"/>
      <c r="B566" s="30"/>
      <c r="C566" s="29"/>
      <c r="D566" s="43"/>
      <c r="E566" s="35" t="b">
        <v>0</v>
      </c>
      <c r="F566" s="30"/>
    </row>
    <row r="567" hidden="1">
      <c r="A567" s="29"/>
      <c r="B567" s="30"/>
      <c r="C567" s="29"/>
      <c r="D567" s="43"/>
      <c r="E567" s="35" t="b">
        <v>0</v>
      </c>
      <c r="F567" s="30"/>
    </row>
    <row r="568" hidden="1">
      <c r="A568" s="29"/>
      <c r="B568" s="30"/>
      <c r="C568" s="29"/>
      <c r="D568" s="43"/>
      <c r="E568" s="35" t="b">
        <v>0</v>
      </c>
      <c r="F568" s="30"/>
    </row>
    <row r="569" hidden="1">
      <c r="A569" s="29"/>
      <c r="B569" s="30"/>
      <c r="C569" s="29"/>
      <c r="D569" s="43"/>
      <c r="E569" s="35" t="b">
        <v>0</v>
      </c>
      <c r="F569" s="30"/>
    </row>
    <row r="570" hidden="1">
      <c r="A570" s="29"/>
      <c r="B570" s="30"/>
      <c r="C570" s="29"/>
      <c r="D570" s="43"/>
      <c r="E570" s="35" t="b">
        <v>0</v>
      </c>
      <c r="F570" s="30"/>
    </row>
    <row r="571" hidden="1">
      <c r="A571" s="29"/>
      <c r="B571" s="30"/>
      <c r="C571" s="29"/>
      <c r="D571" s="43"/>
      <c r="E571" s="35" t="b">
        <v>0</v>
      </c>
      <c r="F571" s="30"/>
    </row>
    <row r="572" hidden="1">
      <c r="A572" s="29"/>
      <c r="B572" s="30"/>
      <c r="C572" s="29"/>
      <c r="D572" s="43"/>
      <c r="E572" s="35" t="b">
        <v>0</v>
      </c>
      <c r="F572" s="30"/>
    </row>
    <row r="573" hidden="1">
      <c r="A573" s="29"/>
      <c r="B573" s="30"/>
      <c r="C573" s="29"/>
      <c r="D573" s="43"/>
      <c r="E573" s="35" t="b">
        <v>0</v>
      </c>
      <c r="F573" s="30"/>
    </row>
    <row r="574" hidden="1">
      <c r="A574" s="29"/>
      <c r="B574" s="30"/>
      <c r="C574" s="29"/>
      <c r="D574" s="43"/>
      <c r="E574" s="35" t="b">
        <v>0</v>
      </c>
      <c r="F574" s="30"/>
    </row>
    <row r="575" hidden="1">
      <c r="A575" s="29"/>
      <c r="B575" s="30"/>
      <c r="C575" s="29"/>
      <c r="D575" s="43"/>
      <c r="E575" s="35" t="b">
        <v>0</v>
      </c>
      <c r="F575" s="30"/>
    </row>
    <row r="576" hidden="1">
      <c r="A576" s="29"/>
      <c r="B576" s="30"/>
      <c r="C576" s="29"/>
      <c r="D576" s="43"/>
      <c r="E576" s="35" t="b">
        <v>0</v>
      </c>
      <c r="F576" s="30"/>
    </row>
    <row r="577" hidden="1">
      <c r="A577" s="29"/>
      <c r="B577" s="30"/>
      <c r="C577" s="29"/>
      <c r="D577" s="43"/>
      <c r="E577" s="35" t="b">
        <v>0</v>
      </c>
      <c r="F577" s="30"/>
    </row>
    <row r="578" hidden="1">
      <c r="A578" s="29"/>
      <c r="B578" s="30"/>
      <c r="C578" s="29"/>
      <c r="D578" s="43"/>
      <c r="E578" s="35" t="b">
        <v>0</v>
      </c>
      <c r="F578" s="30"/>
    </row>
    <row r="579" hidden="1">
      <c r="A579" s="29"/>
      <c r="B579" s="30"/>
      <c r="C579" s="29"/>
      <c r="D579" s="43"/>
      <c r="E579" s="35" t="b">
        <v>0</v>
      </c>
      <c r="F579" s="30"/>
    </row>
    <row r="580" hidden="1">
      <c r="A580" s="29"/>
      <c r="B580" s="30"/>
      <c r="C580" s="29"/>
      <c r="D580" s="43"/>
      <c r="E580" s="35" t="b">
        <v>0</v>
      </c>
      <c r="F580" s="30"/>
    </row>
    <row r="581" hidden="1">
      <c r="A581" s="29"/>
      <c r="B581" s="30"/>
      <c r="C581" s="29"/>
      <c r="D581" s="43"/>
      <c r="E581" s="35" t="b">
        <v>0</v>
      </c>
      <c r="F581" s="30"/>
    </row>
    <row r="582" hidden="1">
      <c r="A582" s="29"/>
      <c r="B582" s="30"/>
      <c r="C582" s="29"/>
      <c r="D582" s="43"/>
      <c r="E582" s="35" t="b">
        <v>0</v>
      </c>
      <c r="F582" s="30"/>
    </row>
    <row r="583" hidden="1">
      <c r="A583" s="29"/>
      <c r="B583" s="30"/>
      <c r="C583" s="29"/>
      <c r="D583" s="43"/>
      <c r="E583" s="35" t="b">
        <v>0</v>
      </c>
      <c r="F583" s="30"/>
    </row>
    <row r="584" hidden="1">
      <c r="A584" s="29"/>
      <c r="B584" s="30"/>
      <c r="C584" s="29"/>
      <c r="D584" s="43"/>
      <c r="E584" s="35" t="b">
        <v>0</v>
      </c>
      <c r="F584" s="30"/>
    </row>
    <row r="585" hidden="1">
      <c r="A585" s="29"/>
      <c r="B585" s="30"/>
      <c r="C585" s="29"/>
      <c r="D585" s="43"/>
      <c r="E585" s="35" t="b">
        <v>0</v>
      </c>
      <c r="F585" s="30"/>
    </row>
    <row r="586" hidden="1">
      <c r="A586" s="29"/>
      <c r="B586" s="30"/>
      <c r="C586" s="29"/>
      <c r="D586" s="43"/>
      <c r="E586" s="35" t="b">
        <v>0</v>
      </c>
      <c r="F586" s="30"/>
    </row>
    <row r="587" hidden="1">
      <c r="A587" s="29"/>
      <c r="B587" s="30"/>
      <c r="C587" s="29"/>
      <c r="D587" s="43"/>
      <c r="E587" s="35" t="b">
        <v>0</v>
      </c>
      <c r="F587" s="30"/>
    </row>
    <row r="588" hidden="1">
      <c r="A588" s="29"/>
      <c r="B588" s="30"/>
      <c r="C588" s="29"/>
      <c r="D588" s="43"/>
      <c r="E588" s="35" t="b">
        <v>0</v>
      </c>
      <c r="F588" s="30"/>
    </row>
    <row r="589" hidden="1">
      <c r="A589" s="29"/>
      <c r="B589" s="30"/>
      <c r="C589" s="29"/>
      <c r="D589" s="43"/>
      <c r="E589" s="35" t="b">
        <v>0</v>
      </c>
      <c r="F589" s="30"/>
    </row>
    <row r="590" hidden="1">
      <c r="A590" s="29"/>
      <c r="B590" s="30"/>
      <c r="C590" s="29"/>
      <c r="D590" s="43"/>
      <c r="E590" s="35" t="b">
        <v>0</v>
      </c>
      <c r="F590" s="30"/>
    </row>
    <row r="591" hidden="1">
      <c r="A591" s="29"/>
      <c r="B591" s="30"/>
      <c r="C591" s="29"/>
      <c r="D591" s="43"/>
      <c r="E591" s="35" t="b">
        <v>0</v>
      </c>
      <c r="F591" s="30"/>
    </row>
    <row r="592" hidden="1">
      <c r="A592" s="29"/>
      <c r="B592" s="30"/>
      <c r="C592" s="29"/>
      <c r="D592" s="43"/>
      <c r="E592" s="35" t="b">
        <v>0</v>
      </c>
      <c r="F592" s="30"/>
    </row>
    <row r="593" hidden="1">
      <c r="A593" s="29"/>
      <c r="B593" s="30"/>
      <c r="C593" s="29"/>
      <c r="D593" s="43"/>
      <c r="E593" s="35" t="b">
        <v>0</v>
      </c>
      <c r="F593" s="30"/>
    </row>
    <row r="594" hidden="1">
      <c r="A594" s="29"/>
      <c r="B594" s="30"/>
      <c r="C594" s="29"/>
      <c r="D594" s="43"/>
      <c r="E594" s="35" t="b">
        <v>0</v>
      </c>
      <c r="F594" s="30"/>
    </row>
    <row r="595" hidden="1">
      <c r="A595" s="29"/>
      <c r="B595" s="30"/>
      <c r="C595" s="29"/>
      <c r="D595" s="43"/>
      <c r="E595" s="35" t="b">
        <v>0</v>
      </c>
      <c r="F595" s="30"/>
    </row>
    <row r="596" hidden="1">
      <c r="A596" s="29"/>
      <c r="B596" s="30"/>
      <c r="C596" s="29"/>
      <c r="D596" s="43"/>
      <c r="E596" s="35" t="b">
        <v>0</v>
      </c>
      <c r="F596" s="30"/>
    </row>
    <row r="597" hidden="1">
      <c r="A597" s="29"/>
      <c r="B597" s="30"/>
      <c r="C597" s="29"/>
      <c r="D597" s="43"/>
      <c r="E597" s="35" t="b">
        <v>0</v>
      </c>
      <c r="F597" s="30"/>
    </row>
    <row r="598" hidden="1">
      <c r="A598" s="29"/>
      <c r="B598" s="30"/>
      <c r="C598" s="29"/>
      <c r="D598" s="43"/>
      <c r="E598" s="35" t="b">
        <v>0</v>
      </c>
      <c r="F598" s="30"/>
    </row>
    <row r="599" hidden="1">
      <c r="A599" s="29"/>
      <c r="B599" s="30"/>
      <c r="C599" s="29"/>
      <c r="D599" s="43"/>
      <c r="E599" s="35" t="b">
        <v>0</v>
      </c>
      <c r="F599" s="30"/>
    </row>
    <row r="600" hidden="1">
      <c r="A600" s="29"/>
      <c r="B600" s="30"/>
      <c r="C600" s="29"/>
      <c r="D600" s="43"/>
      <c r="E600" s="35" t="b">
        <v>0</v>
      </c>
      <c r="F600" s="30"/>
    </row>
    <row r="601" hidden="1">
      <c r="A601" s="29"/>
      <c r="B601" s="30"/>
      <c r="C601" s="29"/>
      <c r="D601" s="43"/>
      <c r="E601" s="35" t="b">
        <v>0</v>
      </c>
      <c r="F601" s="30"/>
    </row>
    <row r="602" hidden="1">
      <c r="A602" s="29"/>
      <c r="B602" s="30"/>
      <c r="C602" s="29"/>
      <c r="D602" s="43"/>
      <c r="E602" s="35" t="b">
        <v>0</v>
      </c>
      <c r="F602" s="30"/>
    </row>
    <row r="603" hidden="1">
      <c r="A603" s="29"/>
      <c r="B603" s="30"/>
      <c r="C603" s="29"/>
      <c r="D603" s="43"/>
      <c r="E603" s="35" t="b">
        <v>0</v>
      </c>
      <c r="F603" s="30"/>
    </row>
    <row r="604" hidden="1">
      <c r="A604" s="29"/>
      <c r="B604" s="30"/>
      <c r="C604" s="29"/>
      <c r="D604" s="43"/>
      <c r="E604" s="35" t="b">
        <v>0</v>
      </c>
      <c r="F604" s="30"/>
    </row>
    <row r="605" hidden="1">
      <c r="A605" s="29"/>
      <c r="B605" s="30"/>
      <c r="C605" s="29"/>
      <c r="D605" s="43"/>
      <c r="E605" s="35" t="b">
        <v>0</v>
      </c>
      <c r="F605" s="30"/>
    </row>
    <row r="606" hidden="1">
      <c r="A606" s="29"/>
      <c r="B606" s="30"/>
      <c r="C606" s="29"/>
      <c r="D606" s="43"/>
      <c r="E606" s="35" t="b">
        <v>0</v>
      </c>
      <c r="F606" s="30"/>
    </row>
    <row r="607" hidden="1">
      <c r="A607" s="29"/>
      <c r="B607" s="30"/>
      <c r="C607" s="29"/>
      <c r="D607" s="43"/>
      <c r="E607" s="35" t="b">
        <v>0</v>
      </c>
      <c r="F607" s="30"/>
    </row>
    <row r="608" hidden="1">
      <c r="A608" s="29"/>
      <c r="B608" s="30"/>
      <c r="C608" s="29"/>
      <c r="D608" s="43"/>
      <c r="E608" s="35" t="b">
        <v>0</v>
      </c>
      <c r="F608" s="30"/>
    </row>
    <row r="609" hidden="1">
      <c r="A609" s="29"/>
      <c r="B609" s="30"/>
      <c r="C609" s="29"/>
      <c r="D609" s="43"/>
      <c r="E609" s="35" t="b">
        <v>0</v>
      </c>
      <c r="F609" s="30"/>
    </row>
    <row r="610" hidden="1">
      <c r="A610" s="29"/>
      <c r="B610" s="30"/>
      <c r="C610" s="29"/>
      <c r="D610" s="43"/>
      <c r="E610" s="35" t="b">
        <v>0</v>
      </c>
      <c r="F610" s="30"/>
    </row>
    <row r="611" hidden="1">
      <c r="A611" s="29"/>
      <c r="B611" s="30"/>
      <c r="C611" s="29"/>
      <c r="D611" s="43"/>
      <c r="E611" s="35" t="b">
        <v>0</v>
      </c>
      <c r="F611" s="30"/>
    </row>
    <row r="612" hidden="1">
      <c r="A612" s="29"/>
      <c r="B612" s="30"/>
      <c r="C612" s="29"/>
      <c r="D612" s="43"/>
      <c r="E612" s="35" t="b">
        <v>0</v>
      </c>
      <c r="F612" s="30"/>
    </row>
    <row r="613" hidden="1">
      <c r="A613" s="29"/>
      <c r="B613" s="30"/>
      <c r="C613" s="29"/>
      <c r="D613" s="43"/>
      <c r="E613" s="35" t="b">
        <v>0</v>
      </c>
      <c r="F613" s="30"/>
    </row>
    <row r="614" hidden="1">
      <c r="A614" s="29"/>
      <c r="B614" s="30"/>
      <c r="C614" s="29"/>
      <c r="D614" s="43"/>
      <c r="E614" s="35" t="b">
        <v>0</v>
      </c>
      <c r="F614" s="30"/>
    </row>
    <row r="615" hidden="1">
      <c r="A615" s="29"/>
      <c r="B615" s="30"/>
      <c r="C615" s="29"/>
      <c r="D615" s="43"/>
      <c r="E615" s="35" t="b">
        <v>0</v>
      </c>
      <c r="F615" s="30"/>
    </row>
    <row r="616" hidden="1">
      <c r="A616" s="29"/>
      <c r="B616" s="30"/>
      <c r="C616" s="29"/>
      <c r="D616" s="43"/>
      <c r="E616" s="35" t="b">
        <v>0</v>
      </c>
      <c r="F616" s="30"/>
    </row>
    <row r="617" hidden="1">
      <c r="A617" s="29"/>
      <c r="B617" s="30"/>
      <c r="C617" s="29"/>
      <c r="D617" s="43"/>
      <c r="E617" s="35" t="b">
        <v>0</v>
      </c>
      <c r="F617" s="30"/>
    </row>
    <row r="618" hidden="1">
      <c r="A618" s="29"/>
      <c r="B618" s="30"/>
      <c r="C618" s="29"/>
      <c r="D618" s="43"/>
      <c r="E618" s="35" t="b">
        <v>0</v>
      </c>
      <c r="F618" s="30"/>
    </row>
    <row r="619" hidden="1">
      <c r="A619" s="29"/>
      <c r="B619" s="30"/>
      <c r="C619" s="29"/>
      <c r="D619" s="43"/>
      <c r="E619" s="35" t="b">
        <v>0</v>
      </c>
      <c r="F619" s="30"/>
    </row>
    <row r="620" hidden="1">
      <c r="A620" s="29"/>
      <c r="B620" s="30"/>
      <c r="C620" s="29"/>
      <c r="D620" s="43"/>
      <c r="E620" s="35" t="b">
        <v>0</v>
      </c>
      <c r="F620" s="30"/>
    </row>
    <row r="621" hidden="1">
      <c r="A621" s="29"/>
      <c r="B621" s="30"/>
      <c r="C621" s="29"/>
      <c r="D621" s="43"/>
      <c r="E621" s="35" t="b">
        <v>0</v>
      </c>
      <c r="F621" s="30"/>
    </row>
    <row r="622" hidden="1">
      <c r="A622" s="29"/>
      <c r="B622" s="30"/>
      <c r="C622" s="29"/>
      <c r="D622" s="43"/>
      <c r="E622" s="35" t="b">
        <v>0</v>
      </c>
      <c r="F622" s="30"/>
    </row>
    <row r="623" hidden="1">
      <c r="A623" s="29"/>
      <c r="B623" s="30"/>
      <c r="C623" s="29"/>
      <c r="D623" s="43"/>
      <c r="E623" s="35" t="b">
        <v>0</v>
      </c>
      <c r="F623" s="30"/>
    </row>
    <row r="624" hidden="1">
      <c r="A624" s="29"/>
      <c r="B624" s="30"/>
      <c r="C624" s="29"/>
      <c r="D624" s="43"/>
      <c r="E624" s="35" t="b">
        <v>0</v>
      </c>
      <c r="F624" s="30"/>
    </row>
    <row r="625" hidden="1">
      <c r="A625" s="29"/>
      <c r="B625" s="30"/>
      <c r="C625" s="29"/>
      <c r="D625" s="43"/>
      <c r="E625" s="35" t="b">
        <v>0</v>
      </c>
      <c r="F625" s="30"/>
    </row>
    <row r="626" hidden="1">
      <c r="A626" s="29"/>
      <c r="B626" s="30"/>
      <c r="C626" s="29"/>
      <c r="D626" s="43"/>
      <c r="E626" s="35" t="b">
        <v>0</v>
      </c>
      <c r="F626" s="30"/>
    </row>
    <row r="627" hidden="1">
      <c r="A627" s="29"/>
      <c r="B627" s="30"/>
      <c r="C627" s="29"/>
      <c r="D627" s="43"/>
      <c r="E627" s="35" t="b">
        <v>0</v>
      </c>
      <c r="F627" s="30"/>
    </row>
    <row r="628" hidden="1">
      <c r="A628" s="29"/>
      <c r="B628" s="30"/>
      <c r="C628" s="29"/>
      <c r="D628" s="43"/>
      <c r="E628" s="35" t="b">
        <v>0</v>
      </c>
      <c r="F628" s="30"/>
    </row>
    <row r="629" hidden="1">
      <c r="A629" s="29"/>
      <c r="B629" s="30"/>
      <c r="C629" s="29"/>
      <c r="D629" s="43"/>
      <c r="E629" s="35" t="b">
        <v>0</v>
      </c>
      <c r="F629" s="30"/>
    </row>
    <row r="630" hidden="1">
      <c r="A630" s="29"/>
      <c r="B630" s="30"/>
      <c r="C630" s="29"/>
      <c r="D630" s="43"/>
      <c r="E630" s="35" t="b">
        <v>0</v>
      </c>
      <c r="F630" s="30"/>
    </row>
    <row r="631" hidden="1">
      <c r="A631" s="29"/>
      <c r="B631" s="30"/>
      <c r="C631" s="29"/>
      <c r="D631" s="43"/>
      <c r="E631" s="35" t="b">
        <v>0</v>
      </c>
      <c r="F631" s="30"/>
    </row>
    <row r="632" hidden="1">
      <c r="A632" s="29"/>
      <c r="B632" s="30"/>
      <c r="C632" s="29"/>
      <c r="D632" s="43"/>
      <c r="E632" s="35" t="b">
        <v>0</v>
      </c>
      <c r="F632" s="30"/>
    </row>
    <row r="633" hidden="1">
      <c r="A633" s="29"/>
      <c r="B633" s="30"/>
      <c r="C633" s="29"/>
      <c r="D633" s="43"/>
      <c r="E633" s="35" t="b">
        <v>0</v>
      </c>
      <c r="F633" s="30"/>
    </row>
    <row r="634" hidden="1">
      <c r="A634" s="29"/>
      <c r="B634" s="30"/>
      <c r="C634" s="29"/>
      <c r="D634" s="43"/>
      <c r="E634" s="35" t="b">
        <v>0</v>
      </c>
      <c r="F634" s="30"/>
    </row>
    <row r="635" hidden="1">
      <c r="A635" s="29"/>
      <c r="B635" s="30"/>
      <c r="C635" s="29"/>
      <c r="D635" s="43"/>
      <c r="E635" s="35" t="b">
        <v>0</v>
      </c>
      <c r="F635" s="30"/>
    </row>
    <row r="636" hidden="1">
      <c r="A636" s="29"/>
      <c r="B636" s="30"/>
      <c r="C636" s="29"/>
      <c r="D636" s="43"/>
      <c r="E636" s="35" t="b">
        <v>0</v>
      </c>
      <c r="F636" s="30"/>
    </row>
    <row r="637" hidden="1">
      <c r="A637" s="29"/>
      <c r="B637" s="30"/>
      <c r="C637" s="29"/>
      <c r="D637" s="43"/>
      <c r="E637" s="35" t="b">
        <v>0</v>
      </c>
      <c r="F637" s="30"/>
    </row>
    <row r="638" hidden="1">
      <c r="A638" s="29"/>
      <c r="B638" s="30"/>
      <c r="C638" s="29"/>
      <c r="D638" s="43"/>
      <c r="E638" s="35" t="b">
        <v>0</v>
      </c>
      <c r="F638" s="30"/>
    </row>
    <row r="639" hidden="1">
      <c r="A639" s="29"/>
      <c r="B639" s="30"/>
      <c r="C639" s="29"/>
      <c r="D639" s="43"/>
      <c r="E639" s="35" t="b">
        <v>0</v>
      </c>
      <c r="F639" s="30"/>
    </row>
    <row r="640" hidden="1">
      <c r="A640" s="29"/>
      <c r="B640" s="30"/>
      <c r="C640" s="29"/>
      <c r="D640" s="43"/>
      <c r="E640" s="35" t="b">
        <v>0</v>
      </c>
      <c r="F640" s="30"/>
    </row>
    <row r="641" hidden="1">
      <c r="A641" s="29"/>
      <c r="B641" s="30"/>
      <c r="C641" s="29"/>
      <c r="D641" s="43"/>
      <c r="E641" s="35" t="b">
        <v>0</v>
      </c>
      <c r="F641" s="30"/>
    </row>
    <row r="642" hidden="1">
      <c r="A642" s="29"/>
      <c r="B642" s="30"/>
      <c r="C642" s="29"/>
      <c r="D642" s="43"/>
      <c r="E642" s="35" t="b">
        <v>0</v>
      </c>
      <c r="F642" s="30"/>
    </row>
    <row r="643" hidden="1">
      <c r="A643" s="29"/>
      <c r="B643" s="30"/>
      <c r="C643" s="29"/>
      <c r="D643" s="43"/>
      <c r="E643" s="35" t="b">
        <v>0</v>
      </c>
      <c r="F643" s="30"/>
    </row>
    <row r="644" hidden="1">
      <c r="A644" s="29"/>
      <c r="B644" s="30"/>
      <c r="C644" s="29"/>
      <c r="D644" s="43"/>
      <c r="E644" s="35" t="b">
        <v>0</v>
      </c>
      <c r="F644" s="30"/>
    </row>
    <row r="645" hidden="1">
      <c r="A645" s="29"/>
      <c r="B645" s="30"/>
      <c r="C645" s="29"/>
      <c r="D645" s="43"/>
      <c r="E645" s="35" t="b">
        <v>0</v>
      </c>
      <c r="F645" s="30"/>
    </row>
    <row r="646" hidden="1">
      <c r="A646" s="29"/>
      <c r="B646" s="30"/>
      <c r="C646" s="29"/>
      <c r="D646" s="43"/>
      <c r="E646" s="35" t="b">
        <v>0</v>
      </c>
      <c r="F646" s="30"/>
    </row>
    <row r="647" hidden="1">
      <c r="A647" s="29"/>
      <c r="B647" s="30"/>
      <c r="C647" s="29"/>
      <c r="D647" s="43"/>
      <c r="E647" s="35" t="b">
        <v>0</v>
      </c>
      <c r="F647" s="30"/>
    </row>
    <row r="648" hidden="1">
      <c r="A648" s="29"/>
      <c r="B648" s="30"/>
      <c r="C648" s="29"/>
      <c r="D648" s="43"/>
      <c r="E648" s="35" t="b">
        <v>0</v>
      </c>
      <c r="F648" s="30"/>
    </row>
    <row r="649" hidden="1">
      <c r="A649" s="29"/>
      <c r="B649" s="30"/>
      <c r="C649" s="29"/>
      <c r="D649" s="43"/>
      <c r="E649" s="35" t="b">
        <v>0</v>
      </c>
      <c r="F649" s="30"/>
    </row>
    <row r="650" hidden="1">
      <c r="A650" s="29"/>
      <c r="B650" s="30"/>
      <c r="C650" s="29"/>
      <c r="D650" s="43"/>
      <c r="E650" s="35" t="b">
        <v>0</v>
      </c>
      <c r="F650" s="30"/>
    </row>
    <row r="651" hidden="1">
      <c r="A651" s="29"/>
      <c r="B651" s="30"/>
      <c r="C651" s="29"/>
      <c r="D651" s="43"/>
      <c r="E651" s="35" t="b">
        <v>0</v>
      </c>
      <c r="F651" s="30"/>
    </row>
    <row r="652" hidden="1">
      <c r="A652" s="29"/>
      <c r="B652" s="30"/>
      <c r="C652" s="29"/>
      <c r="D652" s="43"/>
      <c r="E652" s="35" t="b">
        <v>0</v>
      </c>
      <c r="F652" s="30"/>
    </row>
    <row r="653" hidden="1">
      <c r="A653" s="29"/>
      <c r="B653" s="30"/>
      <c r="C653" s="29"/>
      <c r="D653" s="43"/>
      <c r="E653" s="35" t="b">
        <v>0</v>
      </c>
      <c r="F653" s="30"/>
    </row>
    <row r="654" hidden="1">
      <c r="A654" s="29"/>
      <c r="B654" s="30"/>
      <c r="C654" s="29"/>
      <c r="D654" s="43"/>
      <c r="E654" s="35" t="b">
        <v>0</v>
      </c>
      <c r="F654" s="30"/>
    </row>
    <row r="655" hidden="1">
      <c r="A655" s="29"/>
      <c r="B655" s="30"/>
      <c r="C655" s="29"/>
      <c r="D655" s="43"/>
      <c r="E655" s="35" t="b">
        <v>0</v>
      </c>
      <c r="F655" s="30"/>
    </row>
    <row r="656" hidden="1">
      <c r="A656" s="29"/>
      <c r="B656" s="30"/>
      <c r="C656" s="29"/>
      <c r="D656" s="43"/>
      <c r="E656" s="35" t="b">
        <v>0</v>
      </c>
      <c r="F656" s="30"/>
    </row>
    <row r="657" hidden="1">
      <c r="A657" s="29"/>
      <c r="B657" s="30"/>
      <c r="C657" s="29"/>
      <c r="D657" s="43"/>
      <c r="E657" s="35" t="b">
        <v>0</v>
      </c>
      <c r="F657" s="30"/>
    </row>
    <row r="658" hidden="1">
      <c r="A658" s="29"/>
      <c r="B658" s="30"/>
      <c r="C658" s="29"/>
      <c r="D658" s="43"/>
      <c r="E658" s="35" t="b">
        <v>0</v>
      </c>
      <c r="F658" s="30"/>
    </row>
    <row r="659" hidden="1">
      <c r="A659" s="29"/>
      <c r="B659" s="30"/>
      <c r="C659" s="29"/>
      <c r="D659" s="43"/>
      <c r="E659" s="35" t="b">
        <v>0</v>
      </c>
      <c r="F659" s="30"/>
    </row>
    <row r="660" hidden="1">
      <c r="A660" s="29"/>
      <c r="B660" s="30"/>
      <c r="C660" s="29"/>
      <c r="D660" s="43"/>
      <c r="E660" s="35" t="b">
        <v>0</v>
      </c>
      <c r="F660" s="30"/>
    </row>
    <row r="661" hidden="1">
      <c r="A661" s="29"/>
      <c r="B661" s="30"/>
      <c r="C661" s="29"/>
      <c r="D661" s="43"/>
      <c r="E661" s="35" t="b">
        <v>0</v>
      </c>
      <c r="F661" s="30"/>
    </row>
    <row r="662" hidden="1">
      <c r="A662" s="29"/>
      <c r="B662" s="30"/>
      <c r="C662" s="29"/>
      <c r="D662" s="43"/>
      <c r="E662" s="35" t="b">
        <v>0</v>
      </c>
      <c r="F662" s="30"/>
    </row>
    <row r="663" hidden="1">
      <c r="A663" s="29"/>
      <c r="B663" s="30"/>
      <c r="C663" s="29"/>
      <c r="D663" s="43"/>
      <c r="E663" s="35" t="b">
        <v>0</v>
      </c>
      <c r="F663" s="30"/>
    </row>
    <row r="664" hidden="1">
      <c r="A664" s="29"/>
      <c r="B664" s="30"/>
      <c r="C664" s="29"/>
      <c r="D664" s="43"/>
      <c r="E664" s="35" t="b">
        <v>0</v>
      </c>
      <c r="F664" s="30"/>
    </row>
    <row r="665" hidden="1">
      <c r="A665" s="29"/>
      <c r="B665" s="30"/>
      <c r="C665" s="29"/>
      <c r="D665" s="43"/>
      <c r="E665" s="35" t="b">
        <v>0</v>
      </c>
      <c r="F665" s="30"/>
    </row>
    <row r="666" hidden="1">
      <c r="A666" s="29"/>
      <c r="B666" s="30"/>
      <c r="C666" s="29"/>
      <c r="D666" s="43"/>
      <c r="E666" s="35" t="b">
        <v>0</v>
      </c>
      <c r="F666" s="30"/>
    </row>
    <row r="667" hidden="1">
      <c r="A667" s="29"/>
      <c r="B667" s="30"/>
      <c r="C667" s="29"/>
      <c r="D667" s="43"/>
      <c r="E667" s="35" t="b">
        <v>0</v>
      </c>
      <c r="F667" s="30"/>
    </row>
    <row r="668" hidden="1">
      <c r="A668" s="29"/>
      <c r="B668" s="30"/>
      <c r="C668" s="29"/>
      <c r="D668" s="43"/>
      <c r="E668" s="35" t="b">
        <v>0</v>
      </c>
      <c r="F668" s="30"/>
    </row>
    <row r="669" hidden="1">
      <c r="A669" s="29"/>
      <c r="B669" s="30"/>
      <c r="C669" s="29"/>
      <c r="D669" s="43"/>
      <c r="E669" s="35" t="b">
        <v>0</v>
      </c>
      <c r="F669" s="30"/>
    </row>
    <row r="670" hidden="1">
      <c r="A670" s="29"/>
      <c r="B670" s="30"/>
      <c r="C670" s="29"/>
      <c r="D670" s="43"/>
      <c r="E670" s="35" t="b">
        <v>0</v>
      </c>
      <c r="F670" s="30"/>
    </row>
    <row r="671" hidden="1">
      <c r="A671" s="29"/>
      <c r="B671" s="30"/>
      <c r="C671" s="29"/>
      <c r="D671" s="43"/>
      <c r="E671" s="35" t="b">
        <v>0</v>
      </c>
      <c r="F671" s="30"/>
    </row>
    <row r="672" hidden="1">
      <c r="A672" s="29"/>
      <c r="B672" s="30"/>
      <c r="C672" s="29"/>
      <c r="D672" s="43"/>
      <c r="E672" s="35" t="b">
        <v>0</v>
      </c>
      <c r="F672" s="30"/>
    </row>
    <row r="673" hidden="1">
      <c r="A673" s="29"/>
      <c r="B673" s="30"/>
      <c r="C673" s="29"/>
      <c r="D673" s="43"/>
      <c r="E673" s="35" t="b">
        <v>0</v>
      </c>
      <c r="F673" s="30"/>
    </row>
    <row r="674" hidden="1">
      <c r="A674" s="29"/>
      <c r="B674" s="30"/>
      <c r="C674" s="29"/>
      <c r="D674" s="43"/>
      <c r="E674" s="35" t="b">
        <v>0</v>
      </c>
      <c r="F674" s="30"/>
    </row>
    <row r="675" hidden="1">
      <c r="A675" s="29"/>
      <c r="B675" s="30"/>
      <c r="C675" s="29"/>
      <c r="D675" s="43"/>
      <c r="E675" s="35" t="b">
        <v>0</v>
      </c>
      <c r="F675" s="30"/>
    </row>
    <row r="676" hidden="1">
      <c r="A676" s="29"/>
      <c r="B676" s="30"/>
      <c r="C676" s="29"/>
      <c r="D676" s="43"/>
      <c r="E676" s="35" t="b">
        <v>0</v>
      </c>
      <c r="F676" s="30"/>
    </row>
    <row r="677" hidden="1">
      <c r="A677" s="29"/>
      <c r="B677" s="30"/>
      <c r="C677" s="29"/>
      <c r="D677" s="43"/>
      <c r="E677" s="35" t="b">
        <v>0</v>
      </c>
      <c r="F677" s="30"/>
    </row>
    <row r="678" hidden="1">
      <c r="A678" s="29"/>
      <c r="B678" s="30"/>
      <c r="C678" s="29"/>
      <c r="D678" s="43"/>
      <c r="E678" s="35" t="b">
        <v>0</v>
      </c>
      <c r="F678" s="30"/>
    </row>
    <row r="679" hidden="1">
      <c r="A679" s="29"/>
      <c r="B679" s="30"/>
      <c r="C679" s="29"/>
      <c r="D679" s="43"/>
      <c r="E679" s="35" t="b">
        <v>0</v>
      </c>
      <c r="F679" s="30"/>
    </row>
    <row r="680" hidden="1">
      <c r="A680" s="29"/>
      <c r="B680" s="30"/>
      <c r="C680" s="29"/>
      <c r="D680" s="43"/>
      <c r="E680" s="35" t="b">
        <v>0</v>
      </c>
      <c r="F680" s="30"/>
    </row>
    <row r="681" hidden="1">
      <c r="A681" s="29"/>
      <c r="B681" s="30"/>
      <c r="C681" s="29"/>
      <c r="D681" s="43"/>
      <c r="E681" s="35" t="b">
        <v>0</v>
      </c>
      <c r="F681" s="30"/>
    </row>
    <row r="682" hidden="1">
      <c r="A682" s="29"/>
      <c r="B682" s="30"/>
      <c r="C682" s="29"/>
      <c r="D682" s="43"/>
      <c r="E682" s="35" t="b">
        <v>0</v>
      </c>
      <c r="F682" s="30"/>
    </row>
    <row r="683" hidden="1">
      <c r="A683" s="29"/>
      <c r="B683" s="30"/>
      <c r="C683" s="29"/>
      <c r="D683" s="43"/>
      <c r="E683" s="35" t="b">
        <v>0</v>
      </c>
      <c r="F683" s="30"/>
    </row>
    <row r="684" hidden="1">
      <c r="A684" s="29"/>
      <c r="B684" s="30"/>
      <c r="C684" s="29"/>
      <c r="D684" s="43"/>
      <c r="E684" s="35" t="b">
        <v>0</v>
      </c>
      <c r="F684" s="30"/>
    </row>
    <row r="685" hidden="1">
      <c r="A685" s="29"/>
      <c r="B685" s="30"/>
      <c r="C685" s="29"/>
      <c r="D685" s="43"/>
      <c r="E685" s="35" t="b">
        <v>0</v>
      </c>
      <c r="F685" s="30"/>
    </row>
    <row r="686" hidden="1">
      <c r="A686" s="29"/>
      <c r="B686" s="30"/>
      <c r="C686" s="29"/>
      <c r="D686" s="43"/>
      <c r="E686" s="35" t="b">
        <v>0</v>
      </c>
      <c r="F686" s="30"/>
    </row>
    <row r="687" hidden="1">
      <c r="A687" s="29"/>
      <c r="B687" s="30"/>
      <c r="C687" s="29"/>
      <c r="D687" s="43"/>
      <c r="E687" s="35" t="b">
        <v>0</v>
      </c>
      <c r="F687" s="30"/>
    </row>
    <row r="688" hidden="1">
      <c r="A688" s="29"/>
      <c r="B688" s="30"/>
      <c r="C688" s="29"/>
      <c r="D688" s="43"/>
      <c r="E688" s="35" t="b">
        <v>0</v>
      </c>
      <c r="F688" s="30"/>
    </row>
    <row r="689" hidden="1">
      <c r="A689" s="29"/>
      <c r="B689" s="30"/>
      <c r="C689" s="29"/>
      <c r="D689" s="43"/>
      <c r="E689" s="35" t="b">
        <v>0</v>
      </c>
      <c r="F689" s="30"/>
    </row>
    <row r="690" hidden="1">
      <c r="A690" s="29"/>
      <c r="B690" s="30"/>
      <c r="C690" s="29"/>
      <c r="D690" s="43"/>
      <c r="E690" s="35" t="b">
        <v>0</v>
      </c>
      <c r="F690" s="30"/>
    </row>
    <row r="691" hidden="1">
      <c r="A691" s="29"/>
      <c r="B691" s="30"/>
      <c r="C691" s="29"/>
      <c r="D691" s="43"/>
      <c r="E691" s="35" t="b">
        <v>0</v>
      </c>
      <c r="F691" s="30"/>
    </row>
    <row r="692" hidden="1">
      <c r="A692" s="29"/>
      <c r="B692" s="30"/>
      <c r="C692" s="29"/>
      <c r="D692" s="43"/>
      <c r="E692" s="35" t="b">
        <v>0</v>
      </c>
      <c r="F692" s="30"/>
    </row>
    <row r="693" hidden="1">
      <c r="A693" s="29"/>
      <c r="B693" s="30"/>
      <c r="C693" s="29"/>
      <c r="D693" s="43"/>
      <c r="E693" s="35" t="b">
        <v>0</v>
      </c>
      <c r="F693" s="30"/>
    </row>
    <row r="694" hidden="1">
      <c r="A694" s="29"/>
      <c r="B694" s="30"/>
      <c r="C694" s="29"/>
      <c r="D694" s="43"/>
      <c r="E694" s="35" t="b">
        <v>0</v>
      </c>
      <c r="F694" s="30"/>
    </row>
    <row r="695" hidden="1">
      <c r="A695" s="29"/>
      <c r="B695" s="30"/>
      <c r="C695" s="29"/>
      <c r="D695" s="43"/>
      <c r="E695" s="35" t="b">
        <v>0</v>
      </c>
      <c r="F695" s="30"/>
    </row>
    <row r="696" hidden="1">
      <c r="A696" s="29"/>
      <c r="B696" s="30"/>
      <c r="C696" s="29"/>
      <c r="D696" s="43"/>
      <c r="E696" s="35" t="b">
        <v>0</v>
      </c>
      <c r="F696" s="30"/>
    </row>
    <row r="697" hidden="1">
      <c r="A697" s="29"/>
      <c r="B697" s="30"/>
      <c r="C697" s="29"/>
      <c r="D697" s="43"/>
      <c r="E697" s="35" t="b">
        <v>0</v>
      </c>
      <c r="F697" s="30"/>
    </row>
    <row r="698" hidden="1">
      <c r="A698" s="29"/>
      <c r="B698" s="30"/>
      <c r="C698" s="29"/>
      <c r="D698" s="43"/>
      <c r="E698" s="35" t="b">
        <v>0</v>
      </c>
      <c r="F698" s="30"/>
    </row>
    <row r="699" hidden="1">
      <c r="A699" s="29"/>
      <c r="B699" s="30"/>
      <c r="C699" s="29"/>
      <c r="D699" s="43"/>
      <c r="E699" s="35" t="b">
        <v>0</v>
      </c>
      <c r="F699" s="30"/>
    </row>
    <row r="700" hidden="1">
      <c r="A700" s="29"/>
      <c r="B700" s="30"/>
      <c r="C700" s="29"/>
      <c r="D700" s="43"/>
      <c r="E700" s="35" t="b">
        <v>0</v>
      </c>
      <c r="F700" s="30"/>
    </row>
    <row r="701" hidden="1">
      <c r="A701" s="29"/>
      <c r="B701" s="30"/>
      <c r="C701" s="29"/>
      <c r="D701" s="43"/>
      <c r="E701" s="35" t="b">
        <v>0</v>
      </c>
      <c r="F701" s="30"/>
    </row>
    <row r="702" hidden="1">
      <c r="A702" s="29"/>
      <c r="B702" s="30"/>
      <c r="C702" s="29"/>
      <c r="D702" s="43"/>
      <c r="E702" s="35" t="b">
        <v>0</v>
      </c>
      <c r="F702" s="30"/>
    </row>
    <row r="703" hidden="1">
      <c r="A703" s="29"/>
      <c r="B703" s="30"/>
      <c r="C703" s="29"/>
      <c r="D703" s="43"/>
      <c r="E703" s="35" t="b">
        <v>0</v>
      </c>
      <c r="F703" s="30"/>
    </row>
    <row r="704" hidden="1">
      <c r="A704" s="29"/>
      <c r="B704" s="30"/>
      <c r="C704" s="29"/>
      <c r="D704" s="43"/>
      <c r="E704" s="35" t="b">
        <v>0</v>
      </c>
      <c r="F704" s="30"/>
    </row>
    <row r="705" hidden="1">
      <c r="A705" s="29"/>
      <c r="B705" s="30"/>
      <c r="C705" s="29"/>
      <c r="D705" s="43"/>
      <c r="E705" s="35" t="b">
        <v>0</v>
      </c>
      <c r="F705" s="30"/>
    </row>
    <row r="706" hidden="1">
      <c r="A706" s="29"/>
      <c r="B706" s="30"/>
      <c r="C706" s="29"/>
      <c r="D706" s="43"/>
      <c r="E706" s="35" t="b">
        <v>0</v>
      </c>
      <c r="F706" s="30"/>
    </row>
    <row r="707" hidden="1">
      <c r="A707" s="29"/>
      <c r="B707" s="30"/>
      <c r="C707" s="29"/>
      <c r="D707" s="43"/>
      <c r="E707" s="35" t="b">
        <v>0</v>
      </c>
      <c r="F707" s="30"/>
    </row>
    <row r="708" hidden="1">
      <c r="A708" s="29"/>
      <c r="B708" s="30"/>
      <c r="C708" s="29"/>
      <c r="D708" s="43"/>
      <c r="E708" s="35" t="b">
        <v>0</v>
      </c>
      <c r="F708" s="30"/>
    </row>
    <row r="709" hidden="1">
      <c r="A709" s="29"/>
      <c r="B709" s="30"/>
      <c r="C709" s="29"/>
      <c r="D709" s="43"/>
      <c r="E709" s="35" t="b">
        <v>0</v>
      </c>
      <c r="F709" s="30"/>
    </row>
    <row r="710" hidden="1">
      <c r="A710" s="29"/>
      <c r="B710" s="30"/>
      <c r="C710" s="29"/>
      <c r="D710" s="43"/>
      <c r="E710" s="35" t="b">
        <v>0</v>
      </c>
      <c r="F710" s="30"/>
    </row>
    <row r="711" hidden="1">
      <c r="A711" s="29"/>
      <c r="B711" s="30"/>
      <c r="C711" s="29"/>
      <c r="D711" s="43"/>
      <c r="E711" s="35" t="b">
        <v>0</v>
      </c>
      <c r="F711" s="30"/>
    </row>
    <row r="712" hidden="1">
      <c r="A712" s="29"/>
      <c r="B712" s="30"/>
      <c r="C712" s="29"/>
      <c r="D712" s="43"/>
      <c r="E712" s="35" t="b">
        <v>0</v>
      </c>
      <c r="F712" s="30"/>
    </row>
    <row r="713" hidden="1">
      <c r="A713" s="29"/>
      <c r="B713" s="30"/>
      <c r="C713" s="29"/>
      <c r="D713" s="43"/>
      <c r="E713" s="35" t="b">
        <v>0</v>
      </c>
      <c r="F713" s="30"/>
    </row>
    <row r="714" hidden="1">
      <c r="A714" s="29"/>
      <c r="B714" s="30"/>
      <c r="C714" s="29"/>
      <c r="D714" s="43"/>
      <c r="E714" s="35" t="b">
        <v>0</v>
      </c>
      <c r="F714" s="30"/>
    </row>
    <row r="715" hidden="1">
      <c r="A715" s="29"/>
      <c r="B715" s="30"/>
      <c r="C715" s="29"/>
      <c r="D715" s="43"/>
      <c r="E715" s="35" t="b">
        <v>0</v>
      </c>
      <c r="F715" s="30"/>
    </row>
    <row r="716" hidden="1">
      <c r="A716" s="29"/>
      <c r="B716" s="30"/>
      <c r="C716" s="29"/>
      <c r="D716" s="43"/>
      <c r="E716" s="35" t="b">
        <v>0</v>
      </c>
      <c r="F716" s="30"/>
    </row>
    <row r="717" hidden="1">
      <c r="A717" s="29"/>
      <c r="B717" s="30"/>
      <c r="C717" s="29"/>
      <c r="D717" s="43"/>
      <c r="E717" s="35" t="b">
        <v>0</v>
      </c>
      <c r="F717" s="30"/>
    </row>
    <row r="718" hidden="1">
      <c r="A718" s="29"/>
      <c r="B718" s="30"/>
      <c r="C718" s="29"/>
      <c r="D718" s="43"/>
      <c r="E718" s="35" t="b">
        <v>0</v>
      </c>
      <c r="F718" s="30"/>
    </row>
    <row r="719" hidden="1">
      <c r="A719" s="29"/>
      <c r="B719" s="30"/>
      <c r="C719" s="29"/>
      <c r="D719" s="43"/>
      <c r="E719" s="35" t="b">
        <v>0</v>
      </c>
      <c r="F719" s="30"/>
    </row>
    <row r="720" hidden="1">
      <c r="A720" s="29"/>
      <c r="B720" s="30"/>
      <c r="C720" s="29"/>
      <c r="D720" s="43"/>
      <c r="E720" s="35" t="b">
        <v>0</v>
      </c>
      <c r="F720" s="30"/>
    </row>
    <row r="721" hidden="1">
      <c r="A721" s="29"/>
      <c r="B721" s="30"/>
      <c r="C721" s="29"/>
      <c r="D721" s="43"/>
      <c r="E721" s="35" t="b">
        <v>0</v>
      </c>
      <c r="F721" s="30"/>
    </row>
    <row r="722" hidden="1">
      <c r="A722" s="29"/>
      <c r="B722" s="30"/>
      <c r="C722" s="29"/>
      <c r="D722" s="43"/>
      <c r="E722" s="35" t="b">
        <v>0</v>
      </c>
      <c r="F722" s="30"/>
    </row>
    <row r="723" hidden="1">
      <c r="A723" s="29"/>
      <c r="B723" s="30"/>
      <c r="C723" s="29"/>
      <c r="D723" s="43"/>
      <c r="E723" s="35" t="b">
        <v>0</v>
      </c>
      <c r="F723" s="30"/>
    </row>
    <row r="724" hidden="1">
      <c r="A724" s="29"/>
      <c r="B724" s="30"/>
      <c r="C724" s="29"/>
      <c r="D724" s="43"/>
      <c r="E724" s="35" t="b">
        <v>0</v>
      </c>
      <c r="F724" s="30"/>
    </row>
    <row r="725" hidden="1">
      <c r="A725" s="29"/>
      <c r="B725" s="30"/>
      <c r="C725" s="29"/>
      <c r="D725" s="43"/>
      <c r="E725" s="35" t="b">
        <v>0</v>
      </c>
      <c r="F725" s="30"/>
    </row>
    <row r="726" hidden="1">
      <c r="A726" s="29"/>
      <c r="B726" s="30"/>
      <c r="C726" s="29"/>
      <c r="D726" s="43"/>
      <c r="E726" s="35" t="b">
        <v>0</v>
      </c>
      <c r="F726" s="30"/>
    </row>
    <row r="727" hidden="1">
      <c r="A727" s="29"/>
      <c r="B727" s="30"/>
      <c r="C727" s="29"/>
      <c r="D727" s="43"/>
      <c r="E727" s="35" t="b">
        <v>0</v>
      </c>
      <c r="F727" s="30"/>
    </row>
    <row r="728" hidden="1">
      <c r="A728" s="29"/>
      <c r="B728" s="30"/>
      <c r="C728" s="29"/>
      <c r="D728" s="43"/>
      <c r="E728" s="35" t="b">
        <v>0</v>
      </c>
      <c r="F728" s="30"/>
    </row>
    <row r="729" hidden="1">
      <c r="A729" s="29"/>
      <c r="B729" s="30"/>
      <c r="C729" s="29"/>
      <c r="D729" s="43"/>
      <c r="E729" s="35" t="b">
        <v>0</v>
      </c>
      <c r="F729" s="30"/>
    </row>
    <row r="730" hidden="1">
      <c r="A730" s="29"/>
      <c r="B730" s="30"/>
      <c r="C730" s="29"/>
      <c r="D730" s="43"/>
      <c r="E730" s="35" t="b">
        <v>0</v>
      </c>
      <c r="F730" s="30"/>
    </row>
    <row r="731" hidden="1">
      <c r="A731" s="29"/>
      <c r="B731" s="30"/>
      <c r="C731" s="29"/>
      <c r="D731" s="43"/>
      <c r="E731" s="35" t="b">
        <v>0</v>
      </c>
      <c r="F731" s="30"/>
    </row>
    <row r="732" hidden="1">
      <c r="A732" s="29"/>
      <c r="B732" s="30"/>
      <c r="C732" s="29"/>
      <c r="D732" s="43"/>
      <c r="E732" s="35" t="b">
        <v>0</v>
      </c>
      <c r="F732" s="30"/>
    </row>
    <row r="733" hidden="1">
      <c r="A733" s="29"/>
      <c r="B733" s="30"/>
      <c r="C733" s="29"/>
      <c r="D733" s="43"/>
      <c r="E733" s="35" t="b">
        <v>0</v>
      </c>
      <c r="F733" s="30"/>
    </row>
    <row r="734" hidden="1">
      <c r="A734" s="29"/>
      <c r="B734" s="30"/>
      <c r="C734" s="29"/>
      <c r="D734" s="43"/>
      <c r="E734" s="35" t="b">
        <v>0</v>
      </c>
      <c r="F734" s="30"/>
    </row>
    <row r="735" hidden="1">
      <c r="A735" s="29"/>
      <c r="B735" s="30"/>
      <c r="C735" s="29"/>
      <c r="D735" s="43"/>
      <c r="E735" s="35" t="b">
        <v>0</v>
      </c>
      <c r="F735" s="30"/>
    </row>
    <row r="736" hidden="1">
      <c r="A736" s="29"/>
      <c r="B736" s="30"/>
      <c r="C736" s="29"/>
      <c r="D736" s="43"/>
      <c r="E736" s="35" t="b">
        <v>0</v>
      </c>
      <c r="F736" s="30"/>
    </row>
    <row r="737" hidden="1">
      <c r="A737" s="29"/>
      <c r="B737" s="30"/>
      <c r="C737" s="29"/>
      <c r="D737" s="43"/>
      <c r="E737" s="35" t="b">
        <v>0</v>
      </c>
      <c r="F737" s="30"/>
    </row>
    <row r="738" hidden="1">
      <c r="A738" s="29"/>
      <c r="B738" s="30"/>
      <c r="C738" s="29"/>
      <c r="D738" s="43"/>
      <c r="E738" s="35" t="b">
        <v>0</v>
      </c>
      <c r="F738" s="30"/>
    </row>
    <row r="739" hidden="1">
      <c r="A739" s="29"/>
      <c r="B739" s="30"/>
      <c r="C739" s="29"/>
      <c r="D739" s="43"/>
      <c r="E739" s="35" t="b">
        <v>0</v>
      </c>
      <c r="F739" s="30"/>
    </row>
    <row r="740" hidden="1">
      <c r="A740" s="29"/>
      <c r="B740" s="30"/>
      <c r="C740" s="29"/>
      <c r="D740" s="43"/>
      <c r="E740" s="35" t="b">
        <v>0</v>
      </c>
      <c r="F740" s="30"/>
    </row>
    <row r="741" hidden="1">
      <c r="A741" s="29"/>
      <c r="B741" s="30"/>
      <c r="C741" s="29"/>
      <c r="D741" s="43"/>
      <c r="E741" s="35" t="b">
        <v>0</v>
      </c>
      <c r="F741" s="30"/>
    </row>
    <row r="742" hidden="1">
      <c r="A742" s="29"/>
      <c r="B742" s="30"/>
      <c r="C742" s="29"/>
      <c r="D742" s="43"/>
      <c r="E742" s="35" t="b">
        <v>0</v>
      </c>
      <c r="F742" s="30"/>
    </row>
    <row r="743" hidden="1">
      <c r="A743" s="29"/>
      <c r="B743" s="30"/>
      <c r="C743" s="29"/>
      <c r="D743" s="43"/>
      <c r="E743" s="35" t="b">
        <v>0</v>
      </c>
      <c r="F743" s="30"/>
    </row>
    <row r="744" hidden="1">
      <c r="A744" s="29"/>
      <c r="B744" s="30"/>
      <c r="C744" s="29"/>
      <c r="D744" s="43"/>
      <c r="E744" s="35" t="b">
        <v>0</v>
      </c>
      <c r="F744" s="30"/>
    </row>
    <row r="745" hidden="1">
      <c r="A745" s="29"/>
      <c r="B745" s="30"/>
      <c r="C745" s="29"/>
      <c r="D745" s="43"/>
      <c r="E745" s="35" t="b">
        <v>0</v>
      </c>
      <c r="F745" s="30"/>
    </row>
    <row r="746" hidden="1">
      <c r="A746" s="29"/>
      <c r="B746" s="30"/>
      <c r="C746" s="29"/>
      <c r="D746" s="43"/>
      <c r="E746" s="35" t="b">
        <v>0</v>
      </c>
      <c r="F746" s="30"/>
    </row>
    <row r="747" hidden="1">
      <c r="A747" s="29"/>
      <c r="B747" s="30"/>
      <c r="C747" s="29"/>
      <c r="D747" s="43"/>
      <c r="E747" s="35" t="b">
        <v>0</v>
      </c>
      <c r="F747" s="30"/>
    </row>
    <row r="748" hidden="1">
      <c r="A748" s="29"/>
      <c r="B748" s="30"/>
      <c r="C748" s="29"/>
      <c r="D748" s="43"/>
      <c r="E748" s="35" t="b">
        <v>0</v>
      </c>
      <c r="F748" s="30"/>
    </row>
    <row r="749" hidden="1">
      <c r="A749" s="29"/>
      <c r="B749" s="30"/>
      <c r="C749" s="29"/>
      <c r="D749" s="43"/>
      <c r="E749" s="35" t="b">
        <v>0</v>
      </c>
      <c r="F749" s="30"/>
    </row>
    <row r="750" hidden="1">
      <c r="A750" s="29"/>
      <c r="B750" s="30"/>
      <c r="C750" s="29"/>
      <c r="D750" s="43"/>
      <c r="E750" s="35" t="b">
        <v>0</v>
      </c>
      <c r="F750" s="30"/>
    </row>
    <row r="751" hidden="1">
      <c r="A751" s="29"/>
      <c r="B751" s="30"/>
      <c r="C751" s="29"/>
      <c r="D751" s="43"/>
      <c r="E751" s="35" t="b">
        <v>0</v>
      </c>
      <c r="F751" s="30"/>
    </row>
    <row r="752" hidden="1">
      <c r="A752" s="29"/>
      <c r="B752" s="30"/>
      <c r="C752" s="29"/>
      <c r="D752" s="43"/>
      <c r="E752" s="35" t="b">
        <v>0</v>
      </c>
      <c r="F752" s="30"/>
    </row>
    <row r="753" hidden="1">
      <c r="A753" s="29"/>
      <c r="B753" s="30"/>
      <c r="C753" s="29"/>
      <c r="D753" s="43"/>
      <c r="E753" s="35" t="b">
        <v>0</v>
      </c>
      <c r="F753" s="30"/>
    </row>
    <row r="754" hidden="1">
      <c r="A754" s="29"/>
      <c r="B754" s="30"/>
      <c r="C754" s="29"/>
      <c r="D754" s="43"/>
      <c r="E754" s="35" t="b">
        <v>0</v>
      </c>
      <c r="F754" s="30"/>
    </row>
    <row r="755" hidden="1">
      <c r="A755" s="29"/>
      <c r="B755" s="30"/>
      <c r="C755" s="29"/>
      <c r="D755" s="43"/>
      <c r="E755" s="35" t="b">
        <v>0</v>
      </c>
      <c r="F755" s="30"/>
    </row>
    <row r="756" hidden="1">
      <c r="A756" s="29"/>
      <c r="B756" s="30"/>
      <c r="C756" s="29"/>
      <c r="D756" s="43"/>
      <c r="E756" s="35" t="b">
        <v>0</v>
      </c>
      <c r="F756" s="30"/>
    </row>
    <row r="757" hidden="1">
      <c r="A757" s="29"/>
      <c r="B757" s="30"/>
      <c r="C757" s="29"/>
      <c r="D757" s="43"/>
      <c r="E757" s="35" t="b">
        <v>0</v>
      </c>
      <c r="F757" s="30"/>
    </row>
    <row r="758" hidden="1">
      <c r="A758" s="29"/>
      <c r="B758" s="30"/>
      <c r="C758" s="29"/>
      <c r="D758" s="43"/>
      <c r="E758" s="35" t="b">
        <v>0</v>
      </c>
      <c r="F758" s="30"/>
    </row>
    <row r="759" hidden="1">
      <c r="A759" s="29"/>
      <c r="B759" s="30"/>
      <c r="C759" s="29"/>
      <c r="D759" s="43"/>
      <c r="E759" s="35" t="b">
        <v>0</v>
      </c>
      <c r="F759" s="30"/>
    </row>
    <row r="760" hidden="1">
      <c r="A760" s="29"/>
      <c r="B760" s="30"/>
      <c r="C760" s="29"/>
      <c r="D760" s="43"/>
      <c r="E760" s="35" t="b">
        <v>0</v>
      </c>
      <c r="F760" s="30"/>
    </row>
    <row r="761" hidden="1">
      <c r="A761" s="29"/>
      <c r="B761" s="30"/>
      <c r="C761" s="29"/>
      <c r="D761" s="43"/>
      <c r="E761" s="35" t="b">
        <v>0</v>
      </c>
      <c r="F761" s="30"/>
    </row>
    <row r="762" hidden="1">
      <c r="A762" s="29"/>
      <c r="B762" s="30"/>
      <c r="C762" s="29"/>
      <c r="D762" s="43"/>
      <c r="E762" s="35" t="b">
        <v>0</v>
      </c>
      <c r="F762" s="30"/>
    </row>
    <row r="763" hidden="1">
      <c r="A763" s="29"/>
      <c r="B763" s="30"/>
      <c r="C763" s="29"/>
      <c r="D763" s="43"/>
      <c r="E763" s="35" t="b">
        <v>0</v>
      </c>
      <c r="F763" s="30"/>
    </row>
    <row r="764" hidden="1">
      <c r="A764" s="29"/>
      <c r="B764" s="30"/>
      <c r="C764" s="29"/>
      <c r="D764" s="43"/>
      <c r="E764" s="35" t="b">
        <v>0</v>
      </c>
      <c r="F764" s="30"/>
    </row>
    <row r="765" hidden="1">
      <c r="A765" s="29"/>
      <c r="B765" s="30"/>
      <c r="C765" s="29"/>
      <c r="D765" s="43"/>
      <c r="E765" s="35" t="b">
        <v>0</v>
      </c>
      <c r="F765" s="30"/>
    </row>
    <row r="766" hidden="1">
      <c r="A766" s="29"/>
      <c r="B766" s="30"/>
      <c r="C766" s="29"/>
      <c r="D766" s="43"/>
      <c r="E766" s="35" t="b">
        <v>0</v>
      </c>
      <c r="F766" s="30"/>
    </row>
    <row r="767" hidden="1">
      <c r="A767" s="29"/>
      <c r="B767" s="30"/>
      <c r="C767" s="29"/>
      <c r="D767" s="43"/>
      <c r="E767" s="35" t="b">
        <v>0</v>
      </c>
      <c r="F767" s="30"/>
    </row>
    <row r="768" hidden="1">
      <c r="A768" s="29"/>
      <c r="B768" s="30"/>
      <c r="C768" s="29"/>
      <c r="D768" s="43"/>
      <c r="E768" s="35" t="b">
        <v>0</v>
      </c>
      <c r="F768" s="30"/>
    </row>
    <row r="769" hidden="1">
      <c r="A769" s="29"/>
      <c r="B769" s="30"/>
      <c r="C769" s="29"/>
      <c r="D769" s="43"/>
      <c r="E769" s="35" t="b">
        <v>0</v>
      </c>
      <c r="F769" s="30"/>
    </row>
    <row r="770" hidden="1">
      <c r="A770" s="29"/>
      <c r="B770" s="30"/>
      <c r="C770" s="29"/>
      <c r="D770" s="43"/>
      <c r="E770" s="35" t="b">
        <v>0</v>
      </c>
      <c r="F770" s="30"/>
    </row>
    <row r="771" hidden="1">
      <c r="A771" s="29"/>
      <c r="B771" s="30"/>
      <c r="C771" s="29"/>
      <c r="D771" s="43"/>
      <c r="E771" s="35" t="b">
        <v>0</v>
      </c>
      <c r="F771" s="30"/>
    </row>
    <row r="772" hidden="1">
      <c r="A772" s="29"/>
      <c r="B772" s="30"/>
      <c r="C772" s="29"/>
      <c r="D772" s="43"/>
      <c r="E772" s="35" t="b">
        <v>0</v>
      </c>
      <c r="F772" s="30"/>
    </row>
    <row r="773" hidden="1">
      <c r="A773" s="29"/>
      <c r="B773" s="30"/>
      <c r="C773" s="29"/>
      <c r="D773" s="43"/>
      <c r="E773" s="35" t="b">
        <v>0</v>
      </c>
      <c r="F773" s="30"/>
    </row>
    <row r="774" hidden="1">
      <c r="A774" s="29"/>
      <c r="B774" s="30"/>
      <c r="C774" s="29"/>
      <c r="D774" s="43"/>
      <c r="E774" s="35" t="b">
        <v>0</v>
      </c>
      <c r="F774" s="30"/>
    </row>
    <row r="775" hidden="1">
      <c r="A775" s="29"/>
      <c r="B775" s="30"/>
      <c r="C775" s="29"/>
      <c r="D775" s="43"/>
      <c r="E775" s="35" t="b">
        <v>0</v>
      </c>
      <c r="F775" s="30"/>
    </row>
    <row r="776" hidden="1">
      <c r="A776" s="29"/>
      <c r="B776" s="30"/>
      <c r="C776" s="29"/>
      <c r="D776" s="43"/>
      <c r="E776" s="35" t="b">
        <v>0</v>
      </c>
      <c r="F776" s="30"/>
    </row>
    <row r="777" hidden="1">
      <c r="A777" s="29"/>
      <c r="B777" s="30"/>
      <c r="C777" s="29"/>
      <c r="D777" s="43"/>
      <c r="E777" s="35" t="b">
        <v>0</v>
      </c>
      <c r="F777" s="30"/>
    </row>
    <row r="778" hidden="1">
      <c r="A778" s="29"/>
      <c r="B778" s="30"/>
      <c r="C778" s="29"/>
      <c r="D778" s="43"/>
      <c r="E778" s="35" t="b">
        <v>0</v>
      </c>
      <c r="F778" s="30"/>
    </row>
    <row r="779" hidden="1">
      <c r="A779" s="29"/>
      <c r="B779" s="30"/>
      <c r="C779" s="29"/>
      <c r="D779" s="43"/>
      <c r="E779" s="35" t="b">
        <v>0</v>
      </c>
      <c r="F779" s="30"/>
    </row>
    <row r="780" hidden="1">
      <c r="A780" s="29"/>
      <c r="B780" s="30"/>
      <c r="C780" s="29"/>
      <c r="D780" s="43"/>
      <c r="E780" s="35" t="b">
        <v>0</v>
      </c>
      <c r="F780" s="30"/>
    </row>
    <row r="781" hidden="1">
      <c r="A781" s="29"/>
      <c r="B781" s="30"/>
      <c r="C781" s="29"/>
      <c r="D781" s="43"/>
      <c r="E781" s="35" t="b">
        <v>0</v>
      </c>
      <c r="F781" s="30"/>
    </row>
    <row r="782" hidden="1">
      <c r="A782" s="29"/>
      <c r="B782" s="30"/>
      <c r="C782" s="29"/>
      <c r="D782" s="43"/>
      <c r="E782" s="35" t="b">
        <v>0</v>
      </c>
      <c r="F782" s="30"/>
    </row>
    <row r="783" hidden="1">
      <c r="A783" s="29"/>
      <c r="B783" s="30"/>
      <c r="C783" s="29"/>
      <c r="D783" s="43"/>
      <c r="E783" s="35" t="b">
        <v>0</v>
      </c>
      <c r="F783" s="30"/>
    </row>
    <row r="784" hidden="1">
      <c r="A784" s="29"/>
      <c r="B784" s="30"/>
      <c r="C784" s="29"/>
      <c r="D784" s="43"/>
      <c r="E784" s="35" t="b">
        <v>0</v>
      </c>
      <c r="F784" s="30"/>
    </row>
    <row r="785" hidden="1">
      <c r="A785" s="29"/>
      <c r="B785" s="30"/>
      <c r="C785" s="29"/>
      <c r="D785" s="43"/>
      <c r="E785" s="35" t="b">
        <v>0</v>
      </c>
      <c r="F785" s="30"/>
    </row>
    <row r="786" hidden="1">
      <c r="A786" s="29"/>
      <c r="B786" s="30"/>
      <c r="C786" s="29"/>
      <c r="D786" s="43"/>
      <c r="E786" s="35" t="b">
        <v>0</v>
      </c>
      <c r="F786" s="30"/>
    </row>
    <row r="787" hidden="1">
      <c r="A787" s="29"/>
      <c r="B787" s="30"/>
      <c r="C787" s="29"/>
      <c r="D787" s="43"/>
      <c r="E787" s="35" t="b">
        <v>0</v>
      </c>
      <c r="F787" s="30"/>
    </row>
    <row r="788" hidden="1">
      <c r="A788" s="29"/>
      <c r="B788" s="30"/>
      <c r="C788" s="29"/>
      <c r="D788" s="43"/>
      <c r="E788" s="35" t="b">
        <v>0</v>
      </c>
      <c r="F788" s="30"/>
    </row>
    <row r="789" hidden="1">
      <c r="A789" s="29"/>
      <c r="B789" s="30"/>
      <c r="C789" s="29"/>
      <c r="D789" s="43"/>
      <c r="E789" s="35" t="b">
        <v>0</v>
      </c>
      <c r="F789" s="30"/>
    </row>
    <row r="790" hidden="1">
      <c r="A790" s="29"/>
      <c r="B790" s="30"/>
      <c r="C790" s="29"/>
      <c r="D790" s="43"/>
      <c r="E790" s="35" t="b">
        <v>0</v>
      </c>
      <c r="F790" s="30"/>
    </row>
    <row r="791" hidden="1">
      <c r="A791" s="29"/>
      <c r="B791" s="30"/>
      <c r="C791" s="29"/>
      <c r="D791" s="43"/>
      <c r="E791" s="35" t="b">
        <v>0</v>
      </c>
      <c r="F791" s="30"/>
    </row>
    <row r="792" hidden="1">
      <c r="A792" s="29"/>
      <c r="B792" s="30"/>
      <c r="C792" s="29"/>
      <c r="D792" s="43"/>
      <c r="E792" s="35" t="b">
        <v>0</v>
      </c>
      <c r="F792" s="30"/>
    </row>
    <row r="793" hidden="1">
      <c r="A793" s="29"/>
      <c r="B793" s="30"/>
      <c r="C793" s="29"/>
      <c r="D793" s="43"/>
      <c r="E793" s="35" t="b">
        <v>0</v>
      </c>
      <c r="F793" s="30"/>
    </row>
    <row r="794" hidden="1">
      <c r="A794" s="29"/>
      <c r="B794" s="30"/>
      <c r="C794" s="29"/>
      <c r="D794" s="43"/>
      <c r="E794" s="35" t="b">
        <v>0</v>
      </c>
      <c r="F794" s="30"/>
    </row>
    <row r="795" hidden="1">
      <c r="A795" s="29"/>
      <c r="B795" s="30"/>
      <c r="C795" s="29"/>
      <c r="D795" s="43"/>
      <c r="E795" s="35" t="b">
        <v>0</v>
      </c>
      <c r="F795" s="30"/>
    </row>
    <row r="796" hidden="1">
      <c r="A796" s="29"/>
      <c r="B796" s="30"/>
      <c r="C796" s="29"/>
      <c r="D796" s="43"/>
      <c r="E796" s="35" t="b">
        <v>0</v>
      </c>
      <c r="F796" s="30"/>
    </row>
    <row r="797" hidden="1">
      <c r="A797" s="29"/>
      <c r="B797" s="30"/>
      <c r="C797" s="29"/>
      <c r="D797" s="43"/>
      <c r="E797" s="35" t="b">
        <v>0</v>
      </c>
      <c r="F797" s="30"/>
    </row>
    <row r="798" hidden="1">
      <c r="A798" s="29"/>
      <c r="B798" s="30"/>
      <c r="C798" s="29"/>
      <c r="D798" s="43"/>
      <c r="E798" s="35" t="b">
        <v>0</v>
      </c>
      <c r="F798" s="30"/>
    </row>
    <row r="799" hidden="1">
      <c r="A799" s="29"/>
      <c r="B799" s="30"/>
      <c r="C799" s="29"/>
      <c r="D799" s="43"/>
      <c r="E799" s="35" t="b">
        <v>0</v>
      </c>
      <c r="F799" s="30"/>
    </row>
    <row r="800" hidden="1">
      <c r="A800" s="29"/>
      <c r="B800" s="30"/>
      <c r="C800" s="29"/>
      <c r="D800" s="43"/>
      <c r="E800" s="35" t="b">
        <v>0</v>
      </c>
      <c r="F800" s="30"/>
    </row>
    <row r="801" hidden="1">
      <c r="A801" s="29"/>
      <c r="B801" s="30"/>
      <c r="C801" s="29"/>
      <c r="D801" s="43"/>
      <c r="E801" s="35" t="b">
        <v>0</v>
      </c>
      <c r="F801" s="30"/>
    </row>
    <row r="802" hidden="1">
      <c r="A802" s="29"/>
      <c r="B802" s="30"/>
      <c r="C802" s="29"/>
      <c r="D802" s="43"/>
      <c r="E802" s="35" t="b">
        <v>0</v>
      </c>
      <c r="F802" s="30"/>
    </row>
    <row r="803" hidden="1">
      <c r="A803" s="29"/>
      <c r="B803" s="30"/>
      <c r="C803" s="29"/>
      <c r="D803" s="43"/>
      <c r="E803" s="35" t="b">
        <v>0</v>
      </c>
      <c r="F803" s="30"/>
    </row>
    <row r="804" hidden="1">
      <c r="A804" s="29"/>
      <c r="B804" s="30"/>
      <c r="C804" s="29"/>
      <c r="D804" s="43"/>
      <c r="E804" s="35" t="b">
        <v>0</v>
      </c>
      <c r="F804" s="30"/>
    </row>
    <row r="805" hidden="1">
      <c r="A805" s="29"/>
      <c r="B805" s="30"/>
      <c r="C805" s="29"/>
      <c r="D805" s="43"/>
      <c r="E805" s="35" t="b">
        <v>0</v>
      </c>
      <c r="F805" s="30"/>
    </row>
    <row r="806" hidden="1">
      <c r="A806" s="29"/>
      <c r="B806" s="30"/>
      <c r="C806" s="29"/>
      <c r="D806" s="43"/>
      <c r="E806" s="35" t="b">
        <v>0</v>
      </c>
      <c r="F806" s="30"/>
    </row>
    <row r="807" hidden="1">
      <c r="A807" s="29"/>
      <c r="B807" s="30"/>
      <c r="C807" s="29"/>
      <c r="D807" s="43"/>
      <c r="E807" s="35" t="b">
        <v>0</v>
      </c>
      <c r="F807" s="30"/>
    </row>
    <row r="808" hidden="1">
      <c r="A808" s="29"/>
      <c r="B808" s="30"/>
      <c r="C808" s="29"/>
      <c r="D808" s="43"/>
      <c r="E808" s="35" t="b">
        <v>0</v>
      </c>
      <c r="F808" s="30"/>
    </row>
    <row r="809" hidden="1">
      <c r="A809" s="29"/>
      <c r="B809" s="30"/>
      <c r="C809" s="29"/>
      <c r="D809" s="43"/>
      <c r="E809" s="35" t="b">
        <v>0</v>
      </c>
      <c r="F809" s="30"/>
    </row>
    <row r="810" hidden="1">
      <c r="A810" s="29"/>
      <c r="B810" s="30"/>
      <c r="C810" s="29"/>
      <c r="D810" s="43"/>
      <c r="E810" s="35" t="b">
        <v>0</v>
      </c>
      <c r="F810" s="30"/>
    </row>
    <row r="811" hidden="1">
      <c r="A811" s="29"/>
      <c r="B811" s="30"/>
      <c r="C811" s="29"/>
      <c r="D811" s="43"/>
      <c r="E811" s="35" t="b">
        <v>0</v>
      </c>
      <c r="F811" s="30"/>
    </row>
    <row r="812" hidden="1">
      <c r="A812" s="29"/>
      <c r="B812" s="30"/>
      <c r="C812" s="29"/>
      <c r="D812" s="43"/>
      <c r="E812" s="35" t="b">
        <v>0</v>
      </c>
      <c r="F812" s="30"/>
    </row>
    <row r="813" hidden="1">
      <c r="A813" s="29"/>
      <c r="B813" s="30"/>
      <c r="C813" s="29"/>
      <c r="D813" s="43"/>
      <c r="E813" s="35" t="b">
        <v>0</v>
      </c>
      <c r="F813" s="30"/>
    </row>
    <row r="814" hidden="1">
      <c r="A814" s="29"/>
      <c r="B814" s="30"/>
      <c r="C814" s="29"/>
      <c r="D814" s="43"/>
      <c r="E814" s="35" t="b">
        <v>0</v>
      </c>
      <c r="F814" s="30"/>
    </row>
    <row r="815" hidden="1">
      <c r="A815" s="29"/>
      <c r="B815" s="30"/>
      <c r="C815" s="29"/>
      <c r="D815" s="43"/>
      <c r="E815" s="35" t="b">
        <v>0</v>
      </c>
      <c r="F815" s="30"/>
    </row>
    <row r="816" hidden="1">
      <c r="A816" s="29"/>
      <c r="B816" s="30"/>
      <c r="C816" s="29"/>
      <c r="D816" s="43"/>
      <c r="E816" s="35" t="b">
        <v>0</v>
      </c>
      <c r="F816" s="30"/>
    </row>
    <row r="817" hidden="1">
      <c r="A817" s="29"/>
      <c r="B817" s="30"/>
      <c r="C817" s="29"/>
      <c r="D817" s="43"/>
      <c r="E817" s="35" t="b">
        <v>0</v>
      </c>
      <c r="F817" s="30"/>
    </row>
    <row r="818" hidden="1">
      <c r="A818" s="29"/>
      <c r="B818" s="30"/>
      <c r="C818" s="29"/>
      <c r="D818" s="43"/>
      <c r="E818" s="35" t="b">
        <v>0</v>
      </c>
      <c r="F818" s="30"/>
    </row>
    <row r="819" hidden="1">
      <c r="A819" s="29"/>
      <c r="B819" s="30"/>
      <c r="C819" s="29"/>
      <c r="D819" s="43"/>
      <c r="E819" s="35" t="b">
        <v>0</v>
      </c>
      <c r="F819" s="30"/>
    </row>
    <row r="820" hidden="1">
      <c r="A820" s="29"/>
      <c r="B820" s="30"/>
      <c r="C820" s="29"/>
      <c r="D820" s="43"/>
      <c r="E820" s="35" t="b">
        <v>0</v>
      </c>
      <c r="F820" s="30"/>
    </row>
    <row r="821" hidden="1">
      <c r="A821" s="29"/>
      <c r="B821" s="30"/>
      <c r="C821" s="29"/>
      <c r="D821" s="43"/>
      <c r="E821" s="35" t="b">
        <v>0</v>
      </c>
      <c r="F821" s="30"/>
    </row>
    <row r="822" hidden="1">
      <c r="A822" s="29"/>
      <c r="B822" s="30"/>
      <c r="C822" s="29"/>
      <c r="D822" s="43"/>
      <c r="E822" s="35" t="b">
        <v>0</v>
      </c>
      <c r="F822" s="30"/>
    </row>
    <row r="823" hidden="1">
      <c r="A823" s="29"/>
      <c r="B823" s="30"/>
      <c r="C823" s="29"/>
      <c r="D823" s="43"/>
      <c r="E823" s="35" t="b">
        <v>0</v>
      </c>
      <c r="F823" s="30"/>
    </row>
    <row r="824" hidden="1">
      <c r="A824" s="29"/>
      <c r="B824" s="30"/>
      <c r="C824" s="29"/>
      <c r="D824" s="43"/>
      <c r="E824" s="35" t="b">
        <v>0</v>
      </c>
      <c r="F824" s="30"/>
    </row>
    <row r="825" hidden="1">
      <c r="A825" s="29"/>
      <c r="B825" s="30"/>
      <c r="C825" s="29"/>
      <c r="D825" s="43"/>
      <c r="E825" s="35" t="b">
        <v>0</v>
      </c>
      <c r="F825" s="30"/>
    </row>
    <row r="826" hidden="1">
      <c r="A826" s="29"/>
      <c r="B826" s="30"/>
      <c r="C826" s="29"/>
      <c r="D826" s="43"/>
      <c r="E826" s="35" t="b">
        <v>0</v>
      </c>
      <c r="F826" s="30"/>
    </row>
    <row r="827" hidden="1">
      <c r="A827" s="29"/>
      <c r="B827" s="30"/>
      <c r="C827" s="29"/>
      <c r="D827" s="43"/>
      <c r="E827" s="35" t="b">
        <v>0</v>
      </c>
      <c r="F827" s="30"/>
    </row>
    <row r="828" hidden="1">
      <c r="A828" s="29"/>
      <c r="B828" s="30"/>
      <c r="C828" s="29"/>
      <c r="D828" s="43"/>
      <c r="E828" s="35" t="b">
        <v>0</v>
      </c>
      <c r="F828" s="30"/>
    </row>
    <row r="829" hidden="1">
      <c r="A829" s="29"/>
      <c r="B829" s="30"/>
      <c r="C829" s="29"/>
      <c r="D829" s="43"/>
      <c r="E829" s="35" t="b">
        <v>0</v>
      </c>
      <c r="F829" s="30"/>
    </row>
    <row r="830" hidden="1">
      <c r="A830" s="29"/>
      <c r="B830" s="30"/>
      <c r="C830" s="29"/>
      <c r="D830" s="43"/>
      <c r="E830" s="35" t="b">
        <v>0</v>
      </c>
      <c r="F830" s="30"/>
    </row>
    <row r="831" hidden="1">
      <c r="A831" s="29"/>
      <c r="B831" s="30"/>
      <c r="C831" s="29"/>
      <c r="D831" s="43"/>
      <c r="E831" s="35" t="b">
        <v>0</v>
      </c>
      <c r="F831" s="30"/>
    </row>
    <row r="832" hidden="1">
      <c r="A832" s="29"/>
      <c r="B832" s="30"/>
      <c r="C832" s="29"/>
      <c r="D832" s="43"/>
      <c r="E832" s="35" t="b">
        <v>0</v>
      </c>
      <c r="F832" s="30"/>
    </row>
    <row r="833" hidden="1">
      <c r="A833" s="29"/>
      <c r="B833" s="30"/>
      <c r="C833" s="29"/>
      <c r="D833" s="43"/>
      <c r="E833" s="35" t="b">
        <v>0</v>
      </c>
      <c r="F833" s="30"/>
    </row>
    <row r="834" hidden="1">
      <c r="A834" s="29"/>
      <c r="B834" s="30"/>
      <c r="C834" s="29"/>
      <c r="D834" s="43"/>
      <c r="E834" s="35" t="b">
        <v>0</v>
      </c>
      <c r="F834" s="30"/>
    </row>
    <row r="835" hidden="1">
      <c r="A835" s="29"/>
      <c r="B835" s="30"/>
      <c r="C835" s="29"/>
      <c r="D835" s="43"/>
      <c r="E835" s="35" t="b">
        <v>0</v>
      </c>
      <c r="F835" s="30"/>
    </row>
    <row r="836" hidden="1">
      <c r="A836" s="29"/>
      <c r="B836" s="30"/>
      <c r="C836" s="29"/>
      <c r="D836" s="43"/>
      <c r="E836" s="35" t="b">
        <v>0</v>
      </c>
      <c r="F836" s="30"/>
    </row>
    <row r="837" hidden="1">
      <c r="A837" s="29"/>
      <c r="B837" s="30"/>
      <c r="C837" s="29"/>
      <c r="D837" s="43"/>
      <c r="E837" s="35" t="b">
        <v>0</v>
      </c>
      <c r="F837" s="30"/>
    </row>
    <row r="838" hidden="1">
      <c r="A838" s="29"/>
      <c r="B838" s="30"/>
      <c r="C838" s="29"/>
      <c r="D838" s="43"/>
      <c r="E838" s="35" t="b">
        <v>0</v>
      </c>
      <c r="F838" s="30"/>
    </row>
    <row r="839" hidden="1">
      <c r="A839" s="29"/>
      <c r="B839" s="30"/>
      <c r="C839" s="29"/>
      <c r="D839" s="43"/>
      <c r="E839" s="35" t="b">
        <v>0</v>
      </c>
      <c r="F839" s="30"/>
    </row>
    <row r="840" hidden="1">
      <c r="A840" s="29"/>
      <c r="B840" s="30"/>
      <c r="C840" s="29"/>
      <c r="D840" s="43"/>
      <c r="E840" s="35" t="b">
        <v>0</v>
      </c>
      <c r="F840" s="30"/>
    </row>
    <row r="841" hidden="1">
      <c r="A841" s="29"/>
      <c r="B841" s="30"/>
      <c r="C841" s="29"/>
      <c r="D841" s="43"/>
      <c r="E841" s="35" t="b">
        <v>0</v>
      </c>
      <c r="F841" s="30"/>
    </row>
    <row r="842" hidden="1">
      <c r="A842" s="29"/>
      <c r="B842" s="30"/>
      <c r="C842" s="29"/>
      <c r="D842" s="43"/>
      <c r="E842" s="35" t="b">
        <v>0</v>
      </c>
      <c r="F842" s="30"/>
    </row>
    <row r="843" hidden="1">
      <c r="A843" s="29"/>
      <c r="B843" s="30"/>
      <c r="C843" s="29"/>
      <c r="D843" s="43"/>
      <c r="E843" s="35" t="b">
        <v>0</v>
      </c>
      <c r="F843" s="30"/>
    </row>
    <row r="844" hidden="1">
      <c r="A844" s="29"/>
      <c r="B844" s="30"/>
      <c r="C844" s="29"/>
      <c r="D844" s="43"/>
      <c r="E844" s="35" t="b">
        <v>0</v>
      </c>
      <c r="F844" s="30"/>
    </row>
    <row r="845" hidden="1">
      <c r="A845" s="29"/>
      <c r="B845" s="30"/>
      <c r="C845" s="29"/>
      <c r="D845" s="43"/>
      <c r="E845" s="35" t="b">
        <v>0</v>
      </c>
      <c r="F845" s="30"/>
    </row>
    <row r="846" hidden="1">
      <c r="A846" s="29"/>
      <c r="B846" s="30"/>
      <c r="C846" s="29"/>
      <c r="D846" s="43"/>
      <c r="E846" s="35" t="b">
        <v>0</v>
      </c>
      <c r="F846" s="30"/>
    </row>
    <row r="847" hidden="1">
      <c r="A847" s="29"/>
      <c r="B847" s="30"/>
      <c r="C847" s="29"/>
      <c r="D847" s="43"/>
      <c r="E847" s="35" t="b">
        <v>0</v>
      </c>
      <c r="F847" s="30"/>
    </row>
    <row r="848" hidden="1">
      <c r="A848" s="29"/>
      <c r="B848" s="30"/>
      <c r="C848" s="29"/>
      <c r="D848" s="43"/>
      <c r="E848" s="35" t="b">
        <v>0</v>
      </c>
      <c r="F848" s="30"/>
    </row>
    <row r="849" hidden="1">
      <c r="A849" s="29"/>
      <c r="B849" s="30"/>
      <c r="C849" s="29"/>
      <c r="D849" s="43"/>
      <c r="E849" s="35" t="b">
        <v>0</v>
      </c>
      <c r="F849" s="30"/>
    </row>
    <row r="850" hidden="1">
      <c r="A850" s="29"/>
      <c r="B850" s="30"/>
      <c r="C850" s="29"/>
      <c r="D850" s="43"/>
      <c r="E850" s="35" t="b">
        <v>0</v>
      </c>
      <c r="F850" s="30"/>
    </row>
    <row r="851" hidden="1">
      <c r="A851" s="29"/>
      <c r="B851" s="30"/>
      <c r="C851" s="29"/>
      <c r="D851" s="43"/>
      <c r="E851" s="35" t="b">
        <v>0</v>
      </c>
      <c r="F851" s="30"/>
    </row>
    <row r="852" hidden="1">
      <c r="A852" s="29"/>
      <c r="B852" s="30"/>
      <c r="C852" s="29"/>
      <c r="D852" s="43"/>
      <c r="E852" s="35" t="b">
        <v>0</v>
      </c>
      <c r="F852" s="30"/>
    </row>
    <row r="853" hidden="1">
      <c r="A853" s="29"/>
      <c r="B853" s="30"/>
      <c r="C853" s="29"/>
      <c r="D853" s="43"/>
      <c r="E853" s="35" t="b">
        <v>0</v>
      </c>
      <c r="F853" s="30"/>
    </row>
    <row r="854" hidden="1">
      <c r="A854" s="29"/>
      <c r="B854" s="30"/>
      <c r="C854" s="29"/>
      <c r="D854" s="43"/>
      <c r="E854" s="35" t="b">
        <v>0</v>
      </c>
      <c r="F854" s="30"/>
    </row>
    <row r="855" hidden="1">
      <c r="A855" s="29"/>
      <c r="B855" s="30"/>
      <c r="C855" s="29"/>
      <c r="D855" s="43"/>
      <c r="E855" s="35" t="b">
        <v>0</v>
      </c>
      <c r="F855" s="30"/>
    </row>
    <row r="856" hidden="1">
      <c r="A856" s="29"/>
      <c r="B856" s="30"/>
      <c r="C856" s="29"/>
      <c r="D856" s="43"/>
      <c r="E856" s="35" t="b">
        <v>0</v>
      </c>
      <c r="F856" s="30"/>
    </row>
    <row r="857" hidden="1">
      <c r="A857" s="29"/>
      <c r="B857" s="30"/>
      <c r="C857" s="29"/>
      <c r="D857" s="43"/>
      <c r="E857" s="35" t="b">
        <v>0</v>
      </c>
      <c r="F857" s="30"/>
    </row>
    <row r="858" hidden="1">
      <c r="A858" s="29"/>
      <c r="B858" s="30"/>
      <c r="C858" s="29"/>
      <c r="D858" s="43"/>
      <c r="E858" s="35" t="b">
        <v>0</v>
      </c>
      <c r="F858" s="30"/>
    </row>
    <row r="859" hidden="1">
      <c r="A859" s="29"/>
      <c r="B859" s="30"/>
      <c r="C859" s="29"/>
      <c r="D859" s="43"/>
      <c r="E859" s="35" t="b">
        <v>0</v>
      </c>
      <c r="F859" s="30"/>
    </row>
    <row r="860" hidden="1">
      <c r="A860" s="29"/>
      <c r="B860" s="30"/>
      <c r="C860" s="29"/>
      <c r="D860" s="43"/>
      <c r="E860" s="35" t="b">
        <v>0</v>
      </c>
      <c r="F860" s="30"/>
    </row>
    <row r="861" hidden="1">
      <c r="A861" s="29"/>
      <c r="B861" s="30"/>
      <c r="C861" s="29"/>
      <c r="D861" s="43"/>
      <c r="E861" s="35" t="b">
        <v>0</v>
      </c>
      <c r="F861" s="30"/>
    </row>
    <row r="862" hidden="1">
      <c r="A862" s="29"/>
      <c r="B862" s="30"/>
      <c r="C862" s="29"/>
      <c r="D862" s="43"/>
      <c r="E862" s="35" t="b">
        <v>0</v>
      </c>
      <c r="F862" s="30"/>
    </row>
    <row r="863" hidden="1">
      <c r="A863" s="29"/>
      <c r="B863" s="30"/>
      <c r="C863" s="29"/>
      <c r="D863" s="43"/>
      <c r="E863" s="35" t="b">
        <v>0</v>
      </c>
      <c r="F863" s="30"/>
    </row>
    <row r="864" hidden="1">
      <c r="A864" s="29"/>
      <c r="B864" s="30"/>
      <c r="C864" s="29"/>
      <c r="D864" s="43"/>
      <c r="E864" s="35" t="b">
        <v>0</v>
      </c>
      <c r="F864" s="30"/>
    </row>
    <row r="865" hidden="1">
      <c r="A865" s="29"/>
      <c r="B865" s="30"/>
      <c r="C865" s="29"/>
      <c r="D865" s="43"/>
      <c r="E865" s="35" t="b">
        <v>0</v>
      </c>
      <c r="F865" s="30"/>
    </row>
    <row r="866" hidden="1">
      <c r="A866" s="29"/>
      <c r="B866" s="30"/>
      <c r="C866" s="29"/>
      <c r="D866" s="43"/>
      <c r="E866" s="35" t="b">
        <v>0</v>
      </c>
      <c r="F866" s="30"/>
    </row>
    <row r="867" hidden="1">
      <c r="A867" s="29"/>
      <c r="B867" s="30"/>
      <c r="C867" s="29"/>
      <c r="D867" s="43"/>
      <c r="E867" s="35" t="b">
        <v>0</v>
      </c>
      <c r="F867" s="30"/>
    </row>
    <row r="868" hidden="1">
      <c r="A868" s="29"/>
      <c r="B868" s="30"/>
      <c r="C868" s="29"/>
      <c r="D868" s="43"/>
      <c r="E868" s="35" t="b">
        <v>0</v>
      </c>
      <c r="F868" s="30"/>
    </row>
    <row r="869" hidden="1">
      <c r="A869" s="29"/>
      <c r="B869" s="30"/>
      <c r="C869" s="29"/>
      <c r="D869" s="43"/>
      <c r="E869" s="35" t="b">
        <v>0</v>
      </c>
      <c r="F869" s="30"/>
    </row>
    <row r="870" hidden="1">
      <c r="A870" s="29"/>
      <c r="B870" s="30"/>
      <c r="C870" s="29"/>
      <c r="D870" s="43"/>
      <c r="E870" s="35" t="b">
        <v>0</v>
      </c>
      <c r="F870" s="30"/>
    </row>
    <row r="871" hidden="1">
      <c r="A871" s="29"/>
      <c r="B871" s="30"/>
      <c r="C871" s="29"/>
      <c r="D871" s="43"/>
      <c r="E871" s="35" t="b">
        <v>0</v>
      </c>
      <c r="F871" s="30"/>
    </row>
    <row r="872" hidden="1">
      <c r="A872" s="29"/>
      <c r="B872" s="30"/>
      <c r="C872" s="29"/>
      <c r="D872" s="43"/>
      <c r="E872" s="35" t="b">
        <v>0</v>
      </c>
      <c r="F872" s="30"/>
    </row>
    <row r="873" hidden="1">
      <c r="A873" s="29"/>
      <c r="B873" s="30"/>
      <c r="C873" s="29"/>
      <c r="D873" s="43"/>
      <c r="E873" s="35" t="b">
        <v>0</v>
      </c>
      <c r="F873" s="30"/>
    </row>
    <row r="874" hidden="1">
      <c r="A874" s="29"/>
      <c r="B874" s="30"/>
      <c r="C874" s="29"/>
      <c r="D874" s="43"/>
      <c r="E874" s="35" t="b">
        <v>0</v>
      </c>
      <c r="F874" s="30"/>
    </row>
    <row r="875" hidden="1">
      <c r="A875" s="29"/>
      <c r="B875" s="30"/>
      <c r="C875" s="29"/>
      <c r="D875" s="43"/>
      <c r="E875" s="35" t="b">
        <v>0</v>
      </c>
      <c r="F875" s="30"/>
    </row>
    <row r="876" hidden="1">
      <c r="A876" s="29"/>
      <c r="B876" s="30"/>
      <c r="C876" s="29"/>
      <c r="D876" s="43"/>
      <c r="E876" s="35" t="b">
        <v>0</v>
      </c>
      <c r="F876" s="30"/>
    </row>
    <row r="877" hidden="1">
      <c r="A877" s="29"/>
      <c r="B877" s="30"/>
      <c r="C877" s="29"/>
      <c r="D877" s="43"/>
      <c r="E877" s="35" t="b">
        <v>0</v>
      </c>
      <c r="F877" s="30"/>
    </row>
    <row r="878" hidden="1">
      <c r="A878" s="29"/>
      <c r="B878" s="30"/>
      <c r="C878" s="29"/>
      <c r="D878" s="43"/>
      <c r="E878" s="35" t="b">
        <v>0</v>
      </c>
      <c r="F878" s="30"/>
    </row>
    <row r="879" hidden="1">
      <c r="A879" s="29"/>
      <c r="B879" s="30"/>
      <c r="C879" s="29"/>
      <c r="D879" s="43"/>
      <c r="E879" s="35" t="b">
        <v>0</v>
      </c>
      <c r="F879" s="30"/>
    </row>
    <row r="880" hidden="1">
      <c r="A880" s="29"/>
      <c r="B880" s="30"/>
      <c r="C880" s="29"/>
      <c r="D880" s="43"/>
      <c r="E880" s="35" t="b">
        <v>0</v>
      </c>
      <c r="F880" s="30"/>
    </row>
    <row r="881" hidden="1">
      <c r="A881" s="29"/>
      <c r="B881" s="30"/>
      <c r="C881" s="29"/>
      <c r="D881" s="43"/>
      <c r="E881" s="35" t="b">
        <v>0</v>
      </c>
      <c r="F881" s="30"/>
    </row>
    <row r="882" hidden="1">
      <c r="A882" s="29"/>
      <c r="B882" s="30"/>
      <c r="C882" s="29"/>
      <c r="D882" s="43"/>
      <c r="E882" s="35" t="b">
        <v>0</v>
      </c>
      <c r="F882" s="30"/>
    </row>
    <row r="883" hidden="1">
      <c r="A883" s="29"/>
      <c r="B883" s="30"/>
      <c r="C883" s="29"/>
      <c r="D883" s="43"/>
      <c r="E883" s="35" t="b">
        <v>0</v>
      </c>
      <c r="F883" s="30"/>
    </row>
    <row r="884" hidden="1">
      <c r="A884" s="29"/>
      <c r="B884" s="30"/>
      <c r="C884" s="29"/>
      <c r="D884" s="43"/>
      <c r="E884" s="35" t="b">
        <v>0</v>
      </c>
      <c r="F884" s="30"/>
    </row>
    <row r="885" hidden="1">
      <c r="A885" s="29"/>
      <c r="B885" s="30"/>
      <c r="C885" s="29"/>
      <c r="D885" s="43"/>
      <c r="E885" s="35" t="b">
        <v>0</v>
      </c>
      <c r="F885" s="30"/>
    </row>
    <row r="886" hidden="1">
      <c r="A886" s="29"/>
      <c r="B886" s="30"/>
      <c r="C886" s="29"/>
      <c r="D886" s="43"/>
      <c r="E886" s="35" t="b">
        <v>0</v>
      </c>
      <c r="F886" s="30"/>
    </row>
    <row r="887" hidden="1">
      <c r="A887" s="29"/>
      <c r="B887" s="30"/>
      <c r="C887" s="29"/>
      <c r="D887" s="43"/>
      <c r="E887" s="35" t="b">
        <v>0</v>
      </c>
      <c r="F887" s="30"/>
    </row>
    <row r="888" hidden="1">
      <c r="A888" s="29"/>
      <c r="B888" s="30"/>
      <c r="C888" s="29"/>
      <c r="D888" s="43"/>
      <c r="E888" s="35" t="b">
        <v>0</v>
      </c>
      <c r="F888" s="30"/>
    </row>
    <row r="889" hidden="1">
      <c r="A889" s="29"/>
      <c r="B889" s="30"/>
      <c r="C889" s="29"/>
      <c r="D889" s="43"/>
      <c r="E889" s="35" t="b">
        <v>0</v>
      </c>
      <c r="F889" s="30"/>
    </row>
    <row r="890" hidden="1">
      <c r="A890" s="29"/>
      <c r="B890" s="30"/>
      <c r="C890" s="29"/>
      <c r="D890" s="43"/>
      <c r="E890" s="35" t="b">
        <v>0</v>
      </c>
      <c r="F890" s="30"/>
    </row>
    <row r="891" hidden="1">
      <c r="A891" s="29"/>
      <c r="B891" s="30"/>
      <c r="C891" s="29"/>
      <c r="D891" s="43"/>
      <c r="E891" s="35" t="b">
        <v>0</v>
      </c>
      <c r="F891" s="30"/>
    </row>
    <row r="892" hidden="1">
      <c r="A892" s="29"/>
      <c r="B892" s="30"/>
      <c r="C892" s="29"/>
      <c r="D892" s="43"/>
      <c r="E892" s="35" t="b">
        <v>0</v>
      </c>
      <c r="F892" s="30"/>
    </row>
    <row r="893" hidden="1">
      <c r="A893" s="29"/>
      <c r="B893" s="30"/>
      <c r="C893" s="29"/>
      <c r="D893" s="43"/>
      <c r="E893" s="35" t="b">
        <v>0</v>
      </c>
      <c r="F893" s="30"/>
    </row>
    <row r="894" hidden="1">
      <c r="A894" s="29"/>
      <c r="B894" s="30"/>
      <c r="C894" s="29"/>
      <c r="D894" s="43"/>
      <c r="E894" s="35" t="b">
        <v>0</v>
      </c>
      <c r="F894" s="30"/>
    </row>
    <row r="895" hidden="1">
      <c r="A895" s="29"/>
      <c r="B895" s="30"/>
      <c r="C895" s="29"/>
      <c r="D895" s="43"/>
      <c r="E895" s="35" t="b">
        <v>0</v>
      </c>
      <c r="F895" s="30"/>
    </row>
    <row r="896" hidden="1">
      <c r="A896" s="29"/>
      <c r="B896" s="30"/>
      <c r="C896" s="29"/>
      <c r="D896" s="43"/>
      <c r="E896" s="35" t="b">
        <v>0</v>
      </c>
      <c r="F896" s="30"/>
    </row>
    <row r="897" hidden="1">
      <c r="A897" s="29"/>
      <c r="B897" s="30"/>
      <c r="C897" s="29"/>
      <c r="D897" s="43"/>
      <c r="E897" s="35" t="b">
        <v>0</v>
      </c>
      <c r="F897" s="30"/>
    </row>
    <row r="898" hidden="1">
      <c r="A898" s="29"/>
      <c r="B898" s="30"/>
      <c r="C898" s="29"/>
      <c r="D898" s="43"/>
      <c r="E898" s="35" t="b">
        <v>0</v>
      </c>
      <c r="F898" s="30"/>
    </row>
    <row r="899" hidden="1">
      <c r="A899" s="29"/>
      <c r="B899" s="30"/>
      <c r="C899" s="29"/>
      <c r="D899" s="43"/>
      <c r="E899" s="35" t="b">
        <v>0</v>
      </c>
      <c r="F899" s="30"/>
    </row>
    <row r="900" hidden="1">
      <c r="A900" s="29"/>
      <c r="B900" s="30"/>
      <c r="C900" s="29"/>
      <c r="D900" s="43"/>
      <c r="E900" s="35" t="b">
        <v>0</v>
      </c>
      <c r="F900" s="30"/>
    </row>
    <row r="901" hidden="1">
      <c r="A901" s="29"/>
      <c r="B901" s="30"/>
      <c r="C901" s="29"/>
      <c r="D901" s="43"/>
      <c r="E901" s="35" t="b">
        <v>0</v>
      </c>
      <c r="F901" s="30"/>
    </row>
    <row r="902" hidden="1">
      <c r="A902" s="29"/>
      <c r="B902" s="30"/>
      <c r="C902" s="29"/>
      <c r="D902" s="43"/>
      <c r="E902" s="35" t="b">
        <v>0</v>
      </c>
      <c r="F902" s="30"/>
    </row>
    <row r="903" hidden="1">
      <c r="A903" s="29"/>
      <c r="B903" s="30"/>
      <c r="C903" s="29"/>
      <c r="D903" s="43"/>
      <c r="E903" s="35" t="b">
        <v>0</v>
      </c>
      <c r="F903" s="30"/>
    </row>
    <row r="904" hidden="1">
      <c r="A904" s="29"/>
      <c r="B904" s="30"/>
      <c r="C904" s="29"/>
      <c r="D904" s="43"/>
      <c r="E904" s="35" t="b">
        <v>0</v>
      </c>
      <c r="F904" s="30"/>
    </row>
    <row r="905" hidden="1">
      <c r="A905" s="29"/>
      <c r="B905" s="30"/>
      <c r="C905" s="29"/>
      <c r="D905" s="43"/>
      <c r="E905" s="35" t="b">
        <v>0</v>
      </c>
      <c r="F905" s="30"/>
    </row>
    <row r="906" hidden="1">
      <c r="A906" s="29"/>
      <c r="B906" s="30"/>
      <c r="C906" s="29"/>
      <c r="D906" s="43"/>
      <c r="E906" s="35" t="b">
        <v>0</v>
      </c>
      <c r="F906" s="30"/>
    </row>
    <row r="907" hidden="1">
      <c r="A907" s="29"/>
      <c r="B907" s="30"/>
      <c r="C907" s="29"/>
      <c r="D907" s="43"/>
      <c r="E907" s="35" t="b">
        <v>0</v>
      </c>
      <c r="F907" s="30"/>
    </row>
    <row r="908" hidden="1">
      <c r="A908" s="29"/>
      <c r="B908" s="30"/>
      <c r="C908" s="29"/>
      <c r="D908" s="43"/>
      <c r="E908" s="35" t="b">
        <v>0</v>
      </c>
      <c r="F908" s="30"/>
    </row>
    <row r="909" hidden="1">
      <c r="A909" s="29"/>
      <c r="B909" s="30"/>
      <c r="C909" s="29"/>
      <c r="D909" s="43"/>
      <c r="E909" s="35" t="b">
        <v>0</v>
      </c>
      <c r="F909" s="30"/>
    </row>
    <row r="910" hidden="1">
      <c r="A910" s="29"/>
      <c r="B910" s="30"/>
      <c r="C910" s="29"/>
      <c r="D910" s="43"/>
      <c r="E910" s="35" t="b">
        <v>0</v>
      </c>
      <c r="F910" s="30"/>
    </row>
    <row r="911" hidden="1">
      <c r="A911" s="29"/>
      <c r="B911" s="30"/>
      <c r="C911" s="29"/>
      <c r="D911" s="43"/>
      <c r="E911" s="35" t="b">
        <v>0</v>
      </c>
      <c r="F911" s="30"/>
    </row>
    <row r="912" hidden="1">
      <c r="A912" s="29"/>
      <c r="B912" s="30"/>
      <c r="C912" s="29"/>
      <c r="D912" s="43"/>
      <c r="E912" s="35" t="b">
        <v>0</v>
      </c>
      <c r="F912" s="30"/>
    </row>
    <row r="913" hidden="1">
      <c r="A913" s="29"/>
      <c r="B913" s="30"/>
      <c r="C913" s="29"/>
      <c r="D913" s="43"/>
      <c r="E913" s="35" t="b">
        <v>0</v>
      </c>
      <c r="F913" s="30"/>
    </row>
    <row r="914" hidden="1">
      <c r="A914" s="29"/>
      <c r="B914" s="30"/>
      <c r="C914" s="29"/>
      <c r="D914" s="43"/>
      <c r="E914" s="35" t="b">
        <v>0</v>
      </c>
      <c r="F914" s="30"/>
    </row>
    <row r="915" hidden="1">
      <c r="A915" s="29"/>
      <c r="B915" s="30"/>
      <c r="C915" s="29"/>
      <c r="D915" s="43"/>
      <c r="E915" s="35" t="b">
        <v>0</v>
      </c>
      <c r="F915" s="30"/>
    </row>
    <row r="916" hidden="1">
      <c r="A916" s="29"/>
      <c r="B916" s="30"/>
      <c r="C916" s="29"/>
      <c r="D916" s="43"/>
      <c r="E916" s="35" t="b">
        <v>0</v>
      </c>
      <c r="F916" s="30"/>
    </row>
    <row r="917" hidden="1">
      <c r="A917" s="29"/>
      <c r="B917" s="30"/>
      <c r="C917" s="29"/>
      <c r="D917" s="43"/>
      <c r="E917" s="35" t="b">
        <v>0</v>
      </c>
      <c r="F917" s="30"/>
    </row>
    <row r="918" hidden="1">
      <c r="A918" s="29"/>
      <c r="B918" s="30"/>
      <c r="C918" s="29"/>
      <c r="D918" s="43"/>
      <c r="E918" s="35" t="b">
        <v>0</v>
      </c>
      <c r="F918" s="30"/>
    </row>
    <row r="919" hidden="1">
      <c r="A919" s="29"/>
      <c r="B919" s="30"/>
      <c r="C919" s="29"/>
      <c r="D919" s="43"/>
      <c r="E919" s="35" t="b">
        <v>0</v>
      </c>
      <c r="F919" s="30"/>
    </row>
    <row r="920" hidden="1">
      <c r="A920" s="29"/>
      <c r="B920" s="30"/>
      <c r="C920" s="29"/>
      <c r="D920" s="43"/>
      <c r="E920" s="35" t="b">
        <v>0</v>
      </c>
      <c r="F920" s="30"/>
    </row>
    <row r="921" hidden="1">
      <c r="A921" s="29"/>
      <c r="B921" s="30"/>
      <c r="C921" s="29"/>
      <c r="D921" s="43"/>
      <c r="E921" s="35" t="b">
        <v>0</v>
      </c>
      <c r="F921" s="30"/>
    </row>
    <row r="922" hidden="1">
      <c r="A922" s="29"/>
      <c r="B922" s="30"/>
      <c r="C922" s="29"/>
      <c r="D922" s="43"/>
      <c r="E922" s="35" t="b">
        <v>0</v>
      </c>
      <c r="F922" s="30"/>
    </row>
    <row r="923" hidden="1">
      <c r="A923" s="29"/>
      <c r="B923" s="30"/>
      <c r="C923" s="29"/>
      <c r="D923" s="43"/>
      <c r="E923" s="35" t="b">
        <v>0</v>
      </c>
      <c r="F923" s="30"/>
    </row>
    <row r="924" hidden="1">
      <c r="A924" s="29"/>
      <c r="B924" s="30"/>
      <c r="C924" s="29"/>
      <c r="D924" s="43"/>
      <c r="E924" s="35" t="b">
        <v>0</v>
      </c>
      <c r="F924" s="30"/>
    </row>
    <row r="925" hidden="1">
      <c r="A925" s="29"/>
      <c r="B925" s="30"/>
      <c r="C925" s="29"/>
      <c r="D925" s="43"/>
      <c r="E925" s="35" t="b">
        <v>0</v>
      </c>
      <c r="F925" s="30"/>
    </row>
    <row r="926" hidden="1">
      <c r="A926" s="29"/>
      <c r="B926" s="30"/>
      <c r="C926" s="29"/>
      <c r="D926" s="43"/>
      <c r="E926" s="35" t="b">
        <v>0</v>
      </c>
      <c r="F926" s="30"/>
    </row>
    <row r="927" hidden="1">
      <c r="A927" s="29"/>
      <c r="B927" s="30"/>
      <c r="C927" s="29"/>
      <c r="D927" s="43"/>
      <c r="E927" s="35" t="b">
        <v>0</v>
      </c>
      <c r="F927" s="30"/>
    </row>
    <row r="928" hidden="1">
      <c r="A928" s="29"/>
      <c r="B928" s="30"/>
      <c r="C928" s="29"/>
      <c r="D928" s="43"/>
      <c r="E928" s="35" t="b">
        <v>0</v>
      </c>
      <c r="F928" s="30"/>
    </row>
    <row r="929" hidden="1">
      <c r="A929" s="29"/>
      <c r="B929" s="30"/>
      <c r="C929" s="29"/>
      <c r="D929" s="43"/>
      <c r="E929" s="35" t="b">
        <v>0</v>
      </c>
      <c r="F929" s="30"/>
    </row>
    <row r="930" hidden="1">
      <c r="A930" s="29"/>
      <c r="B930" s="30"/>
      <c r="C930" s="29"/>
      <c r="D930" s="43"/>
      <c r="E930" s="35" t="b">
        <v>0</v>
      </c>
      <c r="F930" s="30"/>
    </row>
    <row r="931" hidden="1">
      <c r="A931" s="29"/>
      <c r="B931" s="30"/>
      <c r="C931" s="29"/>
      <c r="D931" s="43"/>
      <c r="E931" s="35" t="b">
        <v>0</v>
      </c>
      <c r="F931" s="30"/>
    </row>
    <row r="932" hidden="1">
      <c r="A932" s="29"/>
      <c r="B932" s="30"/>
      <c r="C932" s="29"/>
      <c r="D932" s="43"/>
      <c r="E932" s="35" t="b">
        <v>0</v>
      </c>
      <c r="F932" s="30"/>
    </row>
    <row r="933" hidden="1">
      <c r="A933" s="29"/>
      <c r="B933" s="30"/>
      <c r="C933" s="29"/>
      <c r="D933" s="43"/>
      <c r="E933" s="35" t="b">
        <v>0</v>
      </c>
      <c r="F933" s="30"/>
    </row>
    <row r="934" hidden="1">
      <c r="A934" s="29"/>
      <c r="B934" s="30"/>
      <c r="C934" s="29"/>
      <c r="D934" s="43"/>
      <c r="E934" s="35" t="b">
        <v>0</v>
      </c>
      <c r="F934" s="30"/>
    </row>
    <row r="935" hidden="1">
      <c r="A935" s="29"/>
      <c r="B935" s="30"/>
      <c r="C935" s="29"/>
      <c r="D935" s="43"/>
      <c r="E935" s="35" t="b">
        <v>0</v>
      </c>
      <c r="F935" s="30"/>
    </row>
    <row r="936" hidden="1">
      <c r="A936" s="29"/>
      <c r="B936" s="30"/>
      <c r="C936" s="29"/>
      <c r="D936" s="43"/>
      <c r="E936" s="35" t="b">
        <v>0</v>
      </c>
      <c r="F936" s="30"/>
    </row>
    <row r="937" hidden="1">
      <c r="A937" s="29"/>
      <c r="B937" s="30"/>
      <c r="C937" s="29"/>
      <c r="D937" s="43"/>
      <c r="E937" s="35" t="b">
        <v>0</v>
      </c>
      <c r="F937" s="30"/>
    </row>
    <row r="938" hidden="1">
      <c r="A938" s="29"/>
      <c r="B938" s="30"/>
      <c r="C938" s="29"/>
      <c r="D938" s="43"/>
      <c r="E938" s="35" t="b">
        <v>0</v>
      </c>
      <c r="F938" s="30"/>
    </row>
    <row r="939" hidden="1">
      <c r="A939" s="29"/>
      <c r="B939" s="30"/>
      <c r="C939" s="29"/>
      <c r="D939" s="43"/>
      <c r="E939" s="35" t="b">
        <v>0</v>
      </c>
      <c r="F939" s="30"/>
    </row>
    <row r="940" hidden="1">
      <c r="A940" s="29"/>
      <c r="B940" s="30"/>
      <c r="C940" s="29"/>
      <c r="D940" s="43"/>
      <c r="E940" s="35" t="b">
        <v>0</v>
      </c>
      <c r="F940" s="30"/>
    </row>
    <row r="941" hidden="1">
      <c r="A941" s="29"/>
      <c r="B941" s="30"/>
      <c r="C941" s="29"/>
      <c r="D941" s="43"/>
      <c r="E941" s="35" t="b">
        <v>0</v>
      </c>
      <c r="F941" s="30"/>
    </row>
    <row r="942" hidden="1">
      <c r="A942" s="29"/>
      <c r="B942" s="30"/>
      <c r="C942" s="29"/>
      <c r="D942" s="43"/>
      <c r="E942" s="35" t="b">
        <v>0</v>
      </c>
      <c r="F942" s="30"/>
    </row>
    <row r="943" hidden="1">
      <c r="A943" s="29"/>
      <c r="B943" s="30"/>
      <c r="C943" s="29"/>
      <c r="D943" s="43"/>
      <c r="E943" s="35" t="b">
        <v>0</v>
      </c>
      <c r="F943" s="30"/>
    </row>
    <row r="944" hidden="1">
      <c r="A944" s="29"/>
      <c r="B944" s="30"/>
      <c r="C944" s="29"/>
      <c r="D944" s="43"/>
      <c r="E944" s="35" t="b">
        <v>0</v>
      </c>
      <c r="F944" s="30"/>
    </row>
    <row r="945" hidden="1">
      <c r="A945" s="29"/>
      <c r="B945" s="30"/>
      <c r="C945" s="29"/>
      <c r="D945" s="43"/>
      <c r="E945" s="35" t="b">
        <v>0</v>
      </c>
      <c r="F945" s="30"/>
    </row>
    <row r="946" hidden="1">
      <c r="A946" s="29"/>
      <c r="B946" s="30"/>
      <c r="C946" s="29"/>
      <c r="D946" s="43"/>
      <c r="E946" s="35" t="b">
        <v>0</v>
      </c>
      <c r="F946" s="30"/>
    </row>
    <row r="947" hidden="1">
      <c r="A947" s="29"/>
      <c r="B947" s="30"/>
      <c r="C947" s="29"/>
      <c r="D947" s="43"/>
      <c r="E947" s="35" t="b">
        <v>0</v>
      </c>
      <c r="F947" s="30"/>
    </row>
    <row r="948" hidden="1">
      <c r="A948" s="29"/>
      <c r="B948" s="30"/>
      <c r="C948" s="29"/>
      <c r="D948" s="43"/>
      <c r="E948" s="35" t="b">
        <v>0</v>
      </c>
      <c r="F948" s="30"/>
    </row>
    <row r="949" hidden="1">
      <c r="A949" s="29"/>
      <c r="B949" s="30"/>
      <c r="C949" s="29"/>
      <c r="D949" s="43"/>
      <c r="E949" s="35" t="b">
        <v>0</v>
      </c>
      <c r="F949" s="30"/>
    </row>
    <row r="950" hidden="1">
      <c r="A950" s="29"/>
      <c r="B950" s="30"/>
      <c r="C950" s="29"/>
      <c r="D950" s="43"/>
      <c r="E950" s="35" t="b">
        <v>0</v>
      </c>
      <c r="F950" s="30"/>
    </row>
    <row r="951" hidden="1">
      <c r="A951" s="29"/>
      <c r="B951" s="30"/>
      <c r="C951" s="29"/>
      <c r="D951" s="43"/>
      <c r="E951" s="35" t="b">
        <v>0</v>
      </c>
      <c r="F951" s="30"/>
    </row>
    <row r="952" hidden="1">
      <c r="A952" s="29"/>
      <c r="B952" s="30"/>
      <c r="C952" s="29"/>
      <c r="D952" s="43"/>
      <c r="E952" s="35" t="b">
        <v>0</v>
      </c>
      <c r="F952" s="30"/>
    </row>
    <row r="953" hidden="1">
      <c r="A953" s="29"/>
      <c r="B953" s="30"/>
      <c r="C953" s="29"/>
      <c r="D953" s="43"/>
      <c r="E953" s="35" t="b">
        <v>0</v>
      </c>
      <c r="F953" s="30"/>
    </row>
    <row r="954" hidden="1">
      <c r="A954" s="29"/>
      <c r="B954" s="30"/>
      <c r="C954" s="29"/>
      <c r="D954" s="43"/>
      <c r="E954" s="35" t="b">
        <v>0</v>
      </c>
      <c r="F954" s="30"/>
    </row>
    <row r="955" hidden="1">
      <c r="A955" s="29"/>
      <c r="B955" s="30"/>
      <c r="C955" s="29"/>
      <c r="D955" s="43"/>
      <c r="E955" s="35" t="b">
        <v>0</v>
      </c>
      <c r="F955" s="30"/>
    </row>
    <row r="956" hidden="1">
      <c r="A956" s="29"/>
      <c r="B956" s="30"/>
      <c r="C956" s="29"/>
      <c r="D956" s="43"/>
      <c r="E956" s="35" t="b">
        <v>0</v>
      </c>
      <c r="F956" s="30"/>
    </row>
    <row r="957" hidden="1">
      <c r="A957" s="29"/>
      <c r="B957" s="30"/>
      <c r="C957" s="29"/>
      <c r="D957" s="43"/>
      <c r="E957" s="35" t="b">
        <v>0</v>
      </c>
      <c r="F957" s="30"/>
    </row>
    <row r="958" hidden="1">
      <c r="A958" s="29"/>
      <c r="B958" s="30"/>
      <c r="C958" s="29"/>
      <c r="D958" s="43"/>
      <c r="E958" s="35" t="b">
        <v>0</v>
      </c>
      <c r="F958" s="30"/>
    </row>
    <row r="959" hidden="1">
      <c r="A959" s="29"/>
      <c r="B959" s="30"/>
      <c r="C959" s="29"/>
      <c r="D959" s="43"/>
      <c r="E959" s="35" t="b">
        <v>0</v>
      </c>
      <c r="F959" s="30"/>
    </row>
    <row r="960" hidden="1">
      <c r="A960" s="29"/>
      <c r="B960" s="30"/>
      <c r="C960" s="29"/>
      <c r="D960" s="43"/>
      <c r="E960" s="35" t="b">
        <v>0</v>
      </c>
      <c r="F960" s="30"/>
    </row>
    <row r="961" hidden="1">
      <c r="A961" s="29"/>
      <c r="B961" s="30"/>
      <c r="C961" s="29"/>
      <c r="D961" s="43"/>
      <c r="E961" s="35" t="b">
        <v>0</v>
      </c>
      <c r="F961" s="30"/>
    </row>
    <row r="962" hidden="1">
      <c r="A962" s="29"/>
      <c r="B962" s="30"/>
      <c r="C962" s="29"/>
      <c r="D962" s="43"/>
      <c r="E962" s="35" t="b">
        <v>0</v>
      </c>
      <c r="F962" s="30"/>
    </row>
    <row r="963" hidden="1">
      <c r="A963" s="29"/>
      <c r="B963" s="30"/>
      <c r="C963" s="29"/>
      <c r="D963" s="43"/>
      <c r="E963" s="35" t="b">
        <v>0</v>
      </c>
      <c r="F963" s="30"/>
    </row>
    <row r="964" hidden="1">
      <c r="A964" s="29"/>
      <c r="B964" s="30"/>
      <c r="C964" s="29"/>
      <c r="D964" s="43"/>
      <c r="E964" s="35" t="b">
        <v>0</v>
      </c>
      <c r="F964" s="30"/>
    </row>
    <row r="965" hidden="1">
      <c r="A965" s="29"/>
      <c r="B965" s="30"/>
      <c r="C965" s="29"/>
      <c r="D965" s="43"/>
      <c r="E965" s="35" t="b">
        <v>0</v>
      </c>
      <c r="F965" s="30"/>
    </row>
    <row r="966" hidden="1">
      <c r="A966" s="29"/>
      <c r="B966" s="30"/>
      <c r="C966" s="29"/>
      <c r="D966" s="43"/>
      <c r="E966" s="35" t="b">
        <v>0</v>
      </c>
      <c r="F966" s="30"/>
    </row>
    <row r="967" hidden="1">
      <c r="A967" s="29"/>
      <c r="B967" s="30"/>
      <c r="C967" s="29"/>
      <c r="D967" s="43"/>
      <c r="E967" s="35" t="b">
        <v>0</v>
      </c>
      <c r="F967" s="30"/>
    </row>
    <row r="968" hidden="1">
      <c r="A968" s="29"/>
      <c r="B968" s="30"/>
      <c r="C968" s="29"/>
      <c r="D968" s="43"/>
      <c r="E968" s="35" t="b">
        <v>0</v>
      </c>
      <c r="F968" s="30"/>
    </row>
    <row r="969" hidden="1">
      <c r="A969" s="29"/>
      <c r="B969" s="30"/>
      <c r="C969" s="29"/>
      <c r="D969" s="43"/>
      <c r="E969" s="35" t="b">
        <v>0</v>
      </c>
      <c r="F969" s="30"/>
    </row>
    <row r="970" hidden="1">
      <c r="A970" s="29"/>
      <c r="B970" s="30"/>
      <c r="C970" s="29"/>
      <c r="D970" s="43"/>
      <c r="E970" s="35" t="b">
        <v>0</v>
      </c>
      <c r="F970" s="30"/>
    </row>
    <row r="971" hidden="1">
      <c r="A971" s="29"/>
      <c r="B971" s="30"/>
      <c r="C971" s="29"/>
      <c r="D971" s="43"/>
      <c r="E971" s="35" t="b">
        <v>0</v>
      </c>
      <c r="F971" s="30"/>
    </row>
    <row r="972" hidden="1">
      <c r="A972" s="29"/>
      <c r="B972" s="30"/>
      <c r="C972" s="29"/>
      <c r="D972" s="43"/>
      <c r="E972" s="35" t="b">
        <v>0</v>
      </c>
      <c r="F972" s="30"/>
    </row>
    <row r="973" hidden="1">
      <c r="A973" s="29"/>
      <c r="B973" s="30"/>
      <c r="C973" s="29"/>
      <c r="D973" s="43"/>
      <c r="E973" s="35" t="b">
        <v>0</v>
      </c>
      <c r="F973" s="30"/>
    </row>
    <row r="974" hidden="1">
      <c r="A974" s="29"/>
      <c r="B974" s="30"/>
      <c r="C974" s="29"/>
      <c r="D974" s="43"/>
      <c r="E974" s="35" t="b">
        <v>0</v>
      </c>
      <c r="F974" s="30"/>
    </row>
    <row r="975" hidden="1">
      <c r="A975" s="29"/>
      <c r="B975" s="30"/>
      <c r="C975" s="29"/>
      <c r="D975" s="43"/>
      <c r="E975" s="35" t="b">
        <v>0</v>
      </c>
      <c r="F975" s="30"/>
    </row>
    <row r="976" hidden="1">
      <c r="A976" s="29"/>
      <c r="B976" s="30"/>
      <c r="C976" s="29"/>
      <c r="D976" s="43"/>
      <c r="E976" s="35" t="b">
        <v>0</v>
      </c>
      <c r="F976" s="30"/>
    </row>
    <row r="977" hidden="1">
      <c r="A977" s="29"/>
      <c r="B977" s="30"/>
      <c r="C977" s="29"/>
      <c r="D977" s="43"/>
      <c r="E977" s="35" t="b">
        <v>0</v>
      </c>
      <c r="F977" s="30"/>
    </row>
    <row r="978" hidden="1">
      <c r="A978" s="29"/>
      <c r="B978" s="30"/>
      <c r="C978" s="29"/>
      <c r="D978" s="43"/>
      <c r="E978" s="35" t="b">
        <v>0</v>
      </c>
      <c r="F978" s="30"/>
    </row>
    <row r="979" hidden="1">
      <c r="A979" s="29"/>
      <c r="B979" s="30"/>
      <c r="C979" s="29"/>
      <c r="D979" s="43"/>
      <c r="E979" s="35" t="b">
        <v>0</v>
      </c>
      <c r="F979" s="30"/>
    </row>
    <row r="980" hidden="1">
      <c r="A980" s="29"/>
      <c r="B980" s="30"/>
      <c r="C980" s="29"/>
      <c r="D980" s="43"/>
      <c r="E980" s="35" t="b">
        <v>0</v>
      </c>
      <c r="F980" s="30"/>
    </row>
    <row r="981" hidden="1">
      <c r="A981" s="29"/>
      <c r="B981" s="30"/>
      <c r="C981" s="29"/>
      <c r="D981" s="43"/>
      <c r="E981" s="35" t="b">
        <v>0</v>
      </c>
      <c r="F981" s="30"/>
    </row>
    <row r="982" hidden="1">
      <c r="A982" s="29"/>
      <c r="B982" s="30"/>
      <c r="C982" s="29"/>
      <c r="D982" s="43"/>
      <c r="E982" s="35" t="b">
        <v>0</v>
      </c>
      <c r="F982" s="30"/>
    </row>
    <row r="983" hidden="1">
      <c r="A983" s="29"/>
      <c r="B983" s="30"/>
      <c r="C983" s="29"/>
      <c r="D983" s="43"/>
      <c r="E983" s="35" t="b">
        <v>0</v>
      </c>
      <c r="F983" s="30"/>
    </row>
    <row r="984" hidden="1">
      <c r="A984" s="29"/>
      <c r="B984" s="30"/>
      <c r="C984" s="29"/>
      <c r="D984" s="43"/>
      <c r="E984" s="35" t="b">
        <v>0</v>
      </c>
      <c r="F984" s="30"/>
    </row>
    <row r="985" hidden="1">
      <c r="A985" s="29"/>
      <c r="B985" s="30"/>
      <c r="C985" s="29"/>
      <c r="D985" s="43"/>
      <c r="E985" s="35" t="b">
        <v>0</v>
      </c>
      <c r="F985" s="30"/>
    </row>
    <row r="986" hidden="1">
      <c r="A986" s="29"/>
      <c r="B986" s="30"/>
      <c r="C986" s="29"/>
      <c r="D986" s="43"/>
      <c r="E986" s="35" t="b">
        <v>0</v>
      </c>
      <c r="F986" s="30"/>
    </row>
    <row r="987" hidden="1">
      <c r="A987" s="29"/>
      <c r="B987" s="30"/>
      <c r="C987" s="29"/>
      <c r="D987" s="43"/>
      <c r="E987" s="35" t="b">
        <v>0</v>
      </c>
      <c r="F987" s="30"/>
    </row>
    <row r="988" hidden="1">
      <c r="A988" s="29"/>
      <c r="B988" s="30"/>
      <c r="C988" s="29"/>
      <c r="D988" s="43"/>
      <c r="E988" s="35" t="b">
        <v>0</v>
      </c>
      <c r="F988" s="30"/>
    </row>
    <row r="989" hidden="1">
      <c r="A989" s="29"/>
      <c r="B989" s="30"/>
      <c r="C989" s="29"/>
      <c r="D989" s="43"/>
      <c r="E989" s="35" t="b">
        <v>0</v>
      </c>
      <c r="F989" s="30"/>
    </row>
    <row r="990" hidden="1">
      <c r="A990" s="29"/>
      <c r="B990" s="30"/>
      <c r="C990" s="29"/>
      <c r="D990" s="43"/>
      <c r="E990" s="35" t="b">
        <v>0</v>
      </c>
      <c r="F990" s="30"/>
    </row>
    <row r="991" hidden="1">
      <c r="A991" s="29"/>
      <c r="B991" s="30"/>
      <c r="C991" s="29"/>
      <c r="D991" s="43"/>
      <c r="E991" s="35" t="b">
        <v>0</v>
      </c>
      <c r="F991" s="30"/>
    </row>
    <row r="992" hidden="1">
      <c r="A992" s="29"/>
      <c r="B992" s="30"/>
      <c r="C992" s="29"/>
      <c r="D992" s="43"/>
      <c r="E992" s="35" t="b">
        <v>0</v>
      </c>
      <c r="F992" s="30"/>
    </row>
    <row r="993" hidden="1">
      <c r="A993" s="29"/>
      <c r="B993" s="30"/>
      <c r="C993" s="29"/>
      <c r="D993" s="43"/>
      <c r="E993" s="35" t="b">
        <v>0</v>
      </c>
      <c r="F993" s="30"/>
    </row>
    <row r="994" hidden="1">
      <c r="A994" s="29"/>
      <c r="B994" s="30"/>
      <c r="C994" s="29"/>
      <c r="D994" s="43"/>
      <c r="E994" s="35" t="b">
        <v>0</v>
      </c>
      <c r="F994" s="30"/>
    </row>
    <row r="995" hidden="1">
      <c r="A995" s="29"/>
      <c r="B995" s="30"/>
      <c r="C995" s="29"/>
      <c r="D995" s="43"/>
      <c r="E995" s="35" t="b">
        <v>0</v>
      </c>
      <c r="F995" s="30"/>
    </row>
    <row r="996" hidden="1">
      <c r="A996" s="29"/>
      <c r="B996" s="30"/>
      <c r="C996" s="29"/>
      <c r="D996" s="43"/>
      <c r="E996" s="35" t="b">
        <v>0</v>
      </c>
      <c r="F996" s="30"/>
    </row>
    <row r="997" hidden="1">
      <c r="A997" s="29"/>
      <c r="B997" s="30"/>
      <c r="C997" s="29"/>
      <c r="D997" s="43"/>
      <c r="E997" s="35" t="b">
        <v>0</v>
      </c>
      <c r="F997" s="30"/>
    </row>
    <row r="998" hidden="1">
      <c r="A998" s="29"/>
      <c r="B998" s="30"/>
      <c r="C998" s="29"/>
      <c r="D998" s="43"/>
      <c r="E998" s="35" t="b">
        <v>0</v>
      </c>
      <c r="F998" s="30"/>
    </row>
    <row r="999" hidden="1">
      <c r="A999" s="29"/>
      <c r="B999" s="30"/>
      <c r="C999" s="29"/>
      <c r="D999" s="43"/>
      <c r="E999" s="35" t="b">
        <v>0</v>
      </c>
      <c r="F999" s="30"/>
    </row>
    <row r="1000" hidden="1">
      <c r="A1000" s="29"/>
      <c r="B1000" s="30"/>
      <c r="C1000" s="29"/>
      <c r="D1000" s="43"/>
      <c r="E1000" s="35" t="b">
        <v>0</v>
      </c>
      <c r="F1000" s="30"/>
    </row>
    <row r="1001" hidden="1">
      <c r="A1001" s="29"/>
      <c r="B1001" s="30"/>
      <c r="C1001" s="29"/>
      <c r="D1001" s="43"/>
      <c r="E1001" s="35" t="b">
        <v>0</v>
      </c>
      <c r="F1001" s="30"/>
    </row>
    <row r="1002" hidden="1">
      <c r="A1002" s="29"/>
      <c r="B1002" s="30"/>
      <c r="C1002" s="29"/>
      <c r="D1002" s="43"/>
      <c r="E1002" s="35" t="b">
        <v>0</v>
      </c>
      <c r="F1002" s="30"/>
    </row>
    <row r="1003" hidden="1">
      <c r="A1003" s="29"/>
      <c r="B1003" s="30"/>
      <c r="C1003" s="29"/>
      <c r="D1003" s="43"/>
      <c r="E1003" s="35" t="b">
        <v>0</v>
      </c>
      <c r="F1003" s="30"/>
    </row>
    <row r="1004" hidden="1">
      <c r="A1004" s="29"/>
      <c r="B1004" s="30"/>
      <c r="C1004" s="29"/>
      <c r="D1004" s="43"/>
      <c r="E1004" s="35" t="b">
        <v>0</v>
      </c>
      <c r="F1004" s="30"/>
    </row>
    <row r="1005" hidden="1">
      <c r="A1005" s="29"/>
      <c r="B1005" s="30"/>
      <c r="C1005" s="29"/>
      <c r="D1005" s="43"/>
      <c r="E1005" s="35" t="b">
        <v>0</v>
      </c>
      <c r="F1005" s="30"/>
    </row>
    <row r="1006" hidden="1">
      <c r="A1006" s="29"/>
      <c r="B1006" s="30"/>
      <c r="C1006" s="29"/>
      <c r="D1006" s="43"/>
      <c r="E1006" s="35" t="b">
        <v>0</v>
      </c>
      <c r="F1006" s="30"/>
    </row>
    <row r="1007" hidden="1">
      <c r="A1007" s="29"/>
      <c r="B1007" s="30"/>
      <c r="C1007" s="29"/>
      <c r="D1007" s="43"/>
      <c r="E1007" s="35" t="b">
        <v>0</v>
      </c>
      <c r="F1007" s="30"/>
    </row>
    <row r="1008" hidden="1">
      <c r="A1008" s="29"/>
      <c r="B1008" s="30"/>
      <c r="C1008" s="29"/>
      <c r="D1008" s="43"/>
      <c r="E1008" s="35" t="b">
        <v>0</v>
      </c>
      <c r="F1008" s="30"/>
    </row>
    <row r="1009" hidden="1">
      <c r="A1009" s="29"/>
      <c r="B1009" s="30"/>
      <c r="C1009" s="29"/>
      <c r="D1009" s="43"/>
      <c r="E1009" s="35" t="b">
        <v>0</v>
      </c>
      <c r="F1009" s="30"/>
    </row>
    <row r="1010" hidden="1">
      <c r="A1010" s="29"/>
      <c r="B1010" s="30"/>
      <c r="C1010" s="29"/>
      <c r="D1010" s="43"/>
      <c r="E1010" s="35" t="b">
        <v>0</v>
      </c>
      <c r="F1010" s="30"/>
    </row>
    <row r="1011" hidden="1">
      <c r="A1011" s="29"/>
      <c r="B1011" s="30"/>
      <c r="C1011" s="29"/>
      <c r="D1011" s="43"/>
      <c r="E1011" s="35" t="b">
        <v>0</v>
      </c>
      <c r="F1011" s="30"/>
    </row>
    <row r="1012" hidden="1">
      <c r="A1012" s="29"/>
      <c r="B1012" s="30"/>
      <c r="C1012" s="29"/>
      <c r="D1012" s="43"/>
      <c r="E1012" s="35" t="b">
        <v>0</v>
      </c>
      <c r="F1012" s="30"/>
    </row>
    <row r="1013" hidden="1">
      <c r="A1013" s="29"/>
      <c r="B1013" s="30"/>
      <c r="C1013" s="29"/>
      <c r="D1013" s="43"/>
      <c r="E1013" s="35" t="b">
        <v>0</v>
      </c>
      <c r="F1013" s="30"/>
    </row>
    <row r="1014" hidden="1">
      <c r="A1014" s="29"/>
      <c r="B1014" s="30"/>
      <c r="C1014" s="29"/>
      <c r="D1014" s="43"/>
      <c r="E1014" s="35" t="b">
        <v>0</v>
      </c>
      <c r="F1014" s="30"/>
    </row>
    <row r="1015" hidden="1">
      <c r="A1015" s="29"/>
      <c r="B1015" s="30"/>
      <c r="C1015" s="29"/>
      <c r="D1015" s="43"/>
      <c r="E1015" s="35" t="b">
        <v>0</v>
      </c>
      <c r="F1015" s="30"/>
    </row>
    <row r="1016" hidden="1">
      <c r="A1016" s="29"/>
      <c r="B1016" s="30"/>
      <c r="C1016" s="29"/>
      <c r="D1016" s="43"/>
      <c r="E1016" s="35" t="b">
        <v>0</v>
      </c>
      <c r="F1016" s="30"/>
    </row>
    <row r="1017" hidden="1">
      <c r="A1017" s="29"/>
      <c r="B1017" s="30"/>
      <c r="C1017" s="29"/>
      <c r="D1017" s="43"/>
      <c r="E1017" s="35" t="b">
        <v>0</v>
      </c>
      <c r="F1017" s="30"/>
    </row>
    <row r="1018" hidden="1">
      <c r="A1018" s="29"/>
      <c r="B1018" s="30"/>
      <c r="C1018" s="29"/>
      <c r="D1018" s="43"/>
      <c r="E1018" s="35" t="b">
        <v>0</v>
      </c>
      <c r="F1018" s="30"/>
    </row>
    <row r="1019" hidden="1">
      <c r="A1019" s="29"/>
      <c r="B1019" s="30"/>
      <c r="C1019" s="29"/>
      <c r="D1019" s="43"/>
      <c r="E1019" s="35" t="b">
        <v>0</v>
      </c>
      <c r="F1019" s="30"/>
    </row>
    <row r="1020" hidden="1">
      <c r="A1020" s="29"/>
      <c r="B1020" s="30"/>
      <c r="C1020" s="29"/>
      <c r="D1020" s="43"/>
      <c r="E1020" s="35" t="b">
        <v>0</v>
      </c>
      <c r="F1020" s="30"/>
    </row>
    <row r="1021" hidden="1">
      <c r="A1021" s="29"/>
      <c r="B1021" s="30"/>
      <c r="C1021" s="29"/>
      <c r="D1021" s="43"/>
      <c r="E1021" s="35" t="b">
        <v>0</v>
      </c>
      <c r="F1021" s="30"/>
    </row>
    <row r="1022" hidden="1">
      <c r="A1022" s="29"/>
      <c r="B1022" s="30"/>
      <c r="C1022" s="29"/>
      <c r="D1022" s="43"/>
      <c r="E1022" s="35" t="b">
        <v>0</v>
      </c>
      <c r="F1022" s="30"/>
    </row>
    <row r="1023" hidden="1">
      <c r="A1023" s="29"/>
      <c r="B1023" s="30"/>
      <c r="C1023" s="29"/>
      <c r="D1023" s="43"/>
      <c r="E1023" s="35" t="b">
        <v>0</v>
      </c>
      <c r="F1023" s="30"/>
    </row>
    <row r="1024" hidden="1">
      <c r="A1024" s="29"/>
      <c r="B1024" s="30"/>
      <c r="C1024" s="29"/>
      <c r="D1024" s="43"/>
      <c r="E1024" s="35" t="b">
        <v>0</v>
      </c>
      <c r="F1024" s="30"/>
    </row>
    <row r="1025" hidden="1">
      <c r="A1025" s="29"/>
      <c r="B1025" s="30"/>
      <c r="C1025" s="29"/>
      <c r="D1025" s="43"/>
      <c r="E1025" s="35" t="b">
        <v>0</v>
      </c>
      <c r="F1025" s="30"/>
    </row>
    <row r="1026" hidden="1">
      <c r="A1026" s="29"/>
      <c r="B1026" s="30"/>
      <c r="C1026" s="29"/>
      <c r="D1026" s="43"/>
      <c r="E1026" s="35" t="b">
        <v>0</v>
      </c>
      <c r="F1026" s="30"/>
    </row>
    <row r="1027" hidden="1">
      <c r="A1027" s="29"/>
      <c r="B1027" s="30"/>
      <c r="C1027" s="29"/>
      <c r="D1027" s="43"/>
      <c r="E1027" s="35" t="b">
        <v>0</v>
      </c>
      <c r="F1027" s="30"/>
    </row>
    <row r="1028" hidden="1">
      <c r="A1028" s="29"/>
      <c r="B1028" s="30"/>
      <c r="C1028" s="29"/>
      <c r="D1028" s="43"/>
      <c r="E1028" s="35" t="b">
        <v>0</v>
      </c>
      <c r="F1028" s="30"/>
    </row>
    <row r="1029" hidden="1">
      <c r="A1029" s="29"/>
      <c r="B1029" s="30"/>
      <c r="C1029" s="29"/>
      <c r="D1029" s="43"/>
      <c r="E1029" s="35" t="b">
        <v>0</v>
      </c>
      <c r="F1029" s="30"/>
    </row>
    <row r="1030" hidden="1">
      <c r="A1030" s="29"/>
      <c r="B1030" s="30"/>
      <c r="C1030" s="29"/>
      <c r="D1030" s="43"/>
      <c r="E1030" s="35" t="b">
        <v>0</v>
      </c>
      <c r="F1030" s="30"/>
    </row>
    <row r="1031" hidden="1">
      <c r="A1031" s="29"/>
      <c r="B1031" s="30"/>
      <c r="C1031" s="29"/>
      <c r="D1031" s="43"/>
      <c r="E1031" s="35" t="b">
        <v>0</v>
      </c>
      <c r="F1031" s="30"/>
    </row>
    <row r="1032" hidden="1">
      <c r="A1032" s="29"/>
      <c r="B1032" s="30"/>
      <c r="C1032" s="29"/>
      <c r="D1032" s="43"/>
      <c r="E1032" s="35" t="b">
        <v>0</v>
      </c>
      <c r="F1032" s="30"/>
    </row>
    <row r="1033" hidden="1">
      <c r="A1033" s="29"/>
      <c r="B1033" s="30"/>
      <c r="C1033" s="29"/>
      <c r="D1033" s="43"/>
      <c r="E1033" s="35" t="b">
        <v>0</v>
      </c>
      <c r="F1033" s="30"/>
    </row>
    <row r="1034" hidden="1">
      <c r="A1034" s="29"/>
      <c r="B1034" s="30"/>
      <c r="C1034" s="29"/>
      <c r="D1034" s="43"/>
      <c r="E1034" s="35" t="b">
        <v>0</v>
      </c>
      <c r="F1034" s="30"/>
    </row>
    <row r="1035" hidden="1">
      <c r="A1035" s="29"/>
      <c r="B1035" s="30"/>
      <c r="C1035" s="29"/>
      <c r="D1035" s="43"/>
      <c r="E1035" s="35" t="b">
        <v>0</v>
      </c>
      <c r="F1035" s="30"/>
    </row>
    <row r="1036" hidden="1">
      <c r="A1036" s="29"/>
      <c r="B1036" s="30"/>
      <c r="C1036" s="29"/>
      <c r="D1036" s="43"/>
      <c r="E1036" s="35" t="b">
        <v>0</v>
      </c>
      <c r="F1036" s="30"/>
    </row>
    <row r="1037" hidden="1">
      <c r="A1037" s="29"/>
      <c r="B1037" s="30"/>
      <c r="C1037" s="29"/>
      <c r="D1037" s="43"/>
      <c r="E1037" s="35" t="b">
        <v>0</v>
      </c>
      <c r="F1037" s="30"/>
    </row>
    <row r="1038" hidden="1">
      <c r="A1038" s="29"/>
      <c r="B1038" s="30"/>
      <c r="C1038" s="29"/>
      <c r="D1038" s="43"/>
      <c r="E1038" s="35" t="b">
        <v>0</v>
      </c>
      <c r="F1038" s="30"/>
    </row>
    <row r="1039" hidden="1">
      <c r="A1039" s="29"/>
      <c r="B1039" s="30"/>
      <c r="C1039" s="29"/>
      <c r="D1039" s="43"/>
      <c r="E1039" s="35" t="b">
        <v>0</v>
      </c>
      <c r="F1039" s="30"/>
    </row>
    <row r="1040" hidden="1">
      <c r="A1040" s="29"/>
      <c r="B1040" s="30"/>
      <c r="C1040" s="29"/>
      <c r="D1040" s="43"/>
      <c r="E1040" s="35" t="b">
        <v>0</v>
      </c>
      <c r="F1040" s="30"/>
    </row>
    <row r="1041" hidden="1">
      <c r="A1041" s="29"/>
      <c r="B1041" s="30"/>
      <c r="C1041" s="29"/>
      <c r="D1041" s="43"/>
      <c r="E1041" s="35" t="b">
        <v>0</v>
      </c>
      <c r="F1041" s="30"/>
    </row>
    <row r="1042" hidden="1">
      <c r="A1042" s="29"/>
      <c r="B1042" s="30"/>
      <c r="C1042" s="29"/>
      <c r="D1042" s="43"/>
      <c r="E1042" s="35" t="b">
        <v>0</v>
      </c>
      <c r="F1042" s="30"/>
    </row>
    <row r="1043" hidden="1">
      <c r="A1043" s="29"/>
      <c r="B1043" s="30"/>
      <c r="C1043" s="29"/>
      <c r="D1043" s="43"/>
      <c r="E1043" s="35" t="b">
        <v>0</v>
      </c>
      <c r="F1043" s="30"/>
    </row>
    <row r="1044" hidden="1">
      <c r="A1044" s="29"/>
      <c r="B1044" s="30"/>
      <c r="C1044" s="29"/>
      <c r="D1044" s="43"/>
      <c r="E1044" s="35" t="b">
        <v>0</v>
      </c>
      <c r="F1044" s="30"/>
    </row>
    <row r="1045" hidden="1">
      <c r="A1045" s="29"/>
      <c r="B1045" s="30"/>
      <c r="C1045" s="29"/>
      <c r="D1045" s="43"/>
      <c r="E1045" s="35" t="b">
        <v>0</v>
      </c>
      <c r="F1045" s="30"/>
    </row>
    <row r="1046" hidden="1">
      <c r="A1046" s="29"/>
      <c r="B1046" s="30"/>
      <c r="C1046" s="29"/>
      <c r="D1046" s="43"/>
      <c r="E1046" s="35" t="b">
        <v>0</v>
      </c>
      <c r="F1046" s="30"/>
    </row>
    <row r="1047" hidden="1">
      <c r="A1047" s="29"/>
      <c r="B1047" s="30"/>
      <c r="C1047" s="29"/>
      <c r="D1047" s="43"/>
      <c r="E1047" s="35" t="b">
        <v>0</v>
      </c>
      <c r="F1047" s="30"/>
    </row>
    <row r="1048" hidden="1">
      <c r="A1048" s="29"/>
      <c r="B1048" s="30"/>
      <c r="C1048" s="29"/>
      <c r="D1048" s="43"/>
      <c r="E1048" s="35" t="b">
        <v>0</v>
      </c>
      <c r="F1048" s="30"/>
    </row>
    <row r="1049" hidden="1">
      <c r="A1049" s="29"/>
      <c r="B1049" s="30"/>
      <c r="C1049" s="29"/>
      <c r="D1049" s="43"/>
      <c r="E1049" s="35" t="b">
        <v>0</v>
      </c>
      <c r="F1049" s="30"/>
    </row>
    <row r="1050" hidden="1">
      <c r="A1050" s="29"/>
      <c r="B1050" s="30"/>
      <c r="C1050" s="29"/>
      <c r="D1050" s="43"/>
      <c r="E1050" s="35" t="b">
        <v>0</v>
      </c>
      <c r="F1050" s="30"/>
    </row>
    <row r="1051" hidden="1">
      <c r="A1051" s="29"/>
      <c r="B1051" s="30"/>
      <c r="C1051" s="29"/>
      <c r="D1051" s="43"/>
      <c r="E1051" s="35" t="b">
        <v>0</v>
      </c>
      <c r="F1051" s="30"/>
    </row>
    <row r="1052" hidden="1">
      <c r="A1052" s="29"/>
      <c r="B1052" s="30"/>
      <c r="C1052" s="29"/>
      <c r="D1052" s="43"/>
      <c r="E1052" s="35" t="b">
        <v>0</v>
      </c>
      <c r="F1052" s="30"/>
    </row>
    <row r="1053" hidden="1">
      <c r="A1053" s="29"/>
      <c r="B1053" s="30"/>
      <c r="C1053" s="29"/>
      <c r="D1053" s="43"/>
      <c r="E1053" s="35" t="b">
        <v>0</v>
      </c>
      <c r="F1053" s="30"/>
    </row>
    <row r="1054" hidden="1">
      <c r="A1054" s="29"/>
      <c r="B1054" s="30"/>
      <c r="C1054" s="29"/>
      <c r="D1054" s="43"/>
      <c r="E1054" s="35" t="b">
        <v>0</v>
      </c>
      <c r="F1054" s="30"/>
    </row>
    <row r="1055" hidden="1">
      <c r="A1055" s="29"/>
      <c r="B1055" s="30"/>
      <c r="C1055" s="29"/>
      <c r="D1055" s="43"/>
      <c r="E1055" s="35" t="b">
        <v>0</v>
      </c>
      <c r="F1055" s="30"/>
    </row>
    <row r="1056" hidden="1">
      <c r="A1056" s="29"/>
      <c r="B1056" s="30"/>
      <c r="C1056" s="29"/>
      <c r="D1056" s="43"/>
      <c r="E1056" s="35" t="b">
        <v>0</v>
      </c>
      <c r="F1056" s="30"/>
    </row>
    <row r="1057" hidden="1">
      <c r="A1057" s="29"/>
      <c r="B1057" s="30"/>
      <c r="C1057" s="29"/>
      <c r="D1057" s="43"/>
      <c r="E1057" s="35" t="b">
        <v>0</v>
      </c>
      <c r="F1057" s="30"/>
    </row>
    <row r="1058" hidden="1">
      <c r="A1058" s="29"/>
      <c r="B1058" s="30"/>
      <c r="C1058" s="29"/>
      <c r="D1058" s="43"/>
      <c r="E1058" s="35" t="b">
        <v>0</v>
      </c>
      <c r="F1058" s="30"/>
    </row>
    <row r="1059" hidden="1">
      <c r="A1059" s="29"/>
      <c r="B1059" s="30"/>
      <c r="C1059" s="29"/>
      <c r="D1059" s="43"/>
      <c r="E1059" s="35" t="b">
        <v>0</v>
      </c>
      <c r="F1059" s="30"/>
    </row>
    <row r="1060" hidden="1">
      <c r="A1060" s="29"/>
      <c r="B1060" s="30"/>
      <c r="C1060" s="29"/>
      <c r="D1060" s="43"/>
      <c r="E1060" s="35" t="b">
        <v>0</v>
      </c>
      <c r="F1060" s="30"/>
    </row>
    <row r="1061" hidden="1">
      <c r="A1061" s="29"/>
      <c r="B1061" s="30"/>
      <c r="C1061" s="29"/>
      <c r="D1061" s="43"/>
      <c r="E1061" s="35" t="b">
        <v>0</v>
      </c>
      <c r="F1061" s="30"/>
    </row>
    <row r="1062" hidden="1">
      <c r="A1062" s="29"/>
      <c r="B1062" s="30"/>
      <c r="C1062" s="29"/>
      <c r="D1062" s="43"/>
      <c r="E1062" s="35" t="b">
        <v>0</v>
      </c>
      <c r="F1062" s="30"/>
    </row>
    <row r="1063" hidden="1">
      <c r="A1063" s="29"/>
      <c r="B1063" s="30"/>
      <c r="C1063" s="29"/>
      <c r="D1063" s="43"/>
      <c r="E1063" s="35" t="b">
        <v>0</v>
      </c>
      <c r="F1063" s="30"/>
    </row>
    <row r="1064" hidden="1">
      <c r="A1064" s="29"/>
      <c r="B1064" s="30"/>
      <c r="C1064" s="29"/>
      <c r="D1064" s="43"/>
      <c r="E1064" s="35" t="b">
        <v>0</v>
      </c>
      <c r="F1064" s="30"/>
    </row>
    <row r="1065" hidden="1">
      <c r="A1065" s="29"/>
      <c r="B1065" s="30"/>
      <c r="C1065" s="29"/>
      <c r="D1065" s="43"/>
      <c r="E1065" s="35" t="b">
        <v>0</v>
      </c>
      <c r="F1065" s="30"/>
    </row>
    <row r="1066" hidden="1">
      <c r="A1066" s="29"/>
      <c r="B1066" s="30"/>
      <c r="C1066" s="29"/>
      <c r="D1066" s="43"/>
      <c r="E1066" s="35" t="b">
        <v>0</v>
      </c>
      <c r="F1066" s="30"/>
    </row>
    <row r="1067" hidden="1">
      <c r="A1067" s="29"/>
      <c r="B1067" s="30"/>
      <c r="C1067" s="29"/>
      <c r="D1067" s="43"/>
      <c r="E1067" s="35" t="b">
        <v>0</v>
      </c>
      <c r="F1067" s="30"/>
    </row>
    <row r="1068" hidden="1">
      <c r="A1068" s="29"/>
      <c r="B1068" s="30"/>
      <c r="C1068" s="29"/>
      <c r="D1068" s="43"/>
      <c r="E1068" s="35" t="b">
        <v>0</v>
      </c>
      <c r="F1068" s="30"/>
    </row>
    <row r="1069" hidden="1">
      <c r="A1069" s="29"/>
      <c r="B1069" s="30"/>
      <c r="C1069" s="29"/>
      <c r="D1069" s="43"/>
      <c r="E1069" s="35" t="b">
        <v>0</v>
      </c>
      <c r="F1069" s="30"/>
    </row>
    <row r="1070" hidden="1">
      <c r="A1070" s="29"/>
      <c r="B1070" s="30"/>
      <c r="C1070" s="29"/>
      <c r="D1070" s="43"/>
      <c r="E1070" s="35" t="b">
        <v>0</v>
      </c>
      <c r="F1070" s="30"/>
    </row>
    <row r="1071" hidden="1">
      <c r="A1071" s="29"/>
      <c r="B1071" s="30"/>
      <c r="C1071" s="29"/>
      <c r="D1071" s="43"/>
      <c r="E1071" s="35" t="b">
        <v>0</v>
      </c>
      <c r="F1071" s="30"/>
    </row>
    <row r="1072" hidden="1">
      <c r="A1072" s="29"/>
      <c r="B1072" s="30"/>
      <c r="C1072" s="29"/>
      <c r="D1072" s="43"/>
      <c r="E1072" s="35" t="b">
        <v>0</v>
      </c>
      <c r="F1072" s="30"/>
    </row>
    <row r="1073" hidden="1">
      <c r="A1073" s="29"/>
      <c r="B1073" s="30"/>
      <c r="C1073" s="29"/>
      <c r="D1073" s="43"/>
      <c r="E1073" s="35" t="b">
        <v>0</v>
      </c>
      <c r="F1073" s="30"/>
    </row>
    <row r="1074" hidden="1">
      <c r="A1074" s="29"/>
      <c r="B1074" s="30"/>
      <c r="C1074" s="29"/>
      <c r="D1074" s="43"/>
      <c r="E1074" s="35" t="b">
        <v>0</v>
      </c>
      <c r="F1074" s="30"/>
    </row>
    <row r="1075" hidden="1">
      <c r="A1075" s="29"/>
      <c r="B1075" s="30"/>
      <c r="C1075" s="29"/>
      <c r="D1075" s="43"/>
      <c r="E1075" s="35" t="b">
        <v>0</v>
      </c>
      <c r="F1075" s="30"/>
    </row>
    <row r="1076" hidden="1">
      <c r="A1076" s="29"/>
      <c r="B1076" s="30"/>
      <c r="C1076" s="29"/>
      <c r="D1076" s="43"/>
      <c r="E1076" s="35" t="b">
        <v>0</v>
      </c>
      <c r="F1076" s="30"/>
    </row>
    <row r="1077" hidden="1">
      <c r="A1077" s="29"/>
      <c r="B1077" s="30"/>
      <c r="C1077" s="29"/>
      <c r="D1077" s="43"/>
      <c r="E1077" s="35" t="b">
        <v>0</v>
      </c>
      <c r="F1077" s="30"/>
    </row>
    <row r="1078" hidden="1">
      <c r="A1078" s="29"/>
      <c r="B1078" s="30"/>
      <c r="C1078" s="29"/>
      <c r="D1078" s="43"/>
      <c r="E1078" s="35" t="b">
        <v>0</v>
      </c>
      <c r="F1078" s="30"/>
    </row>
    <row r="1079" hidden="1">
      <c r="A1079" s="29"/>
      <c r="B1079" s="30"/>
      <c r="C1079" s="29"/>
      <c r="D1079" s="43"/>
      <c r="E1079" s="35" t="b">
        <v>0</v>
      </c>
      <c r="F1079" s="30"/>
    </row>
    <row r="1080" hidden="1">
      <c r="A1080" s="29"/>
      <c r="B1080" s="30"/>
      <c r="C1080" s="29"/>
      <c r="D1080" s="43"/>
      <c r="E1080" s="35" t="b">
        <v>0</v>
      </c>
      <c r="F1080" s="30"/>
    </row>
    <row r="1081" hidden="1">
      <c r="A1081" s="29"/>
      <c r="B1081" s="30"/>
      <c r="C1081" s="29"/>
      <c r="D1081" s="43"/>
      <c r="E1081" s="35" t="b">
        <v>0</v>
      </c>
      <c r="F1081" s="30"/>
    </row>
    <row r="1082" hidden="1">
      <c r="A1082" s="29"/>
      <c r="B1082" s="30"/>
      <c r="C1082" s="29"/>
      <c r="D1082" s="43"/>
      <c r="E1082" s="35" t="b">
        <v>0</v>
      </c>
      <c r="F1082" s="30"/>
    </row>
    <row r="1083" hidden="1">
      <c r="A1083" s="29"/>
      <c r="B1083" s="30"/>
      <c r="C1083" s="29"/>
      <c r="D1083" s="43"/>
      <c r="E1083" s="35" t="b">
        <v>0</v>
      </c>
      <c r="F1083" s="30"/>
    </row>
    <row r="1084" hidden="1">
      <c r="A1084" s="29"/>
      <c r="B1084" s="30"/>
      <c r="C1084" s="29"/>
      <c r="D1084" s="43"/>
      <c r="E1084" s="35" t="b">
        <v>0</v>
      </c>
      <c r="F1084" s="30"/>
    </row>
    <row r="1085" hidden="1">
      <c r="A1085" s="29"/>
      <c r="B1085" s="30"/>
      <c r="C1085" s="29"/>
      <c r="D1085" s="43"/>
      <c r="E1085" s="35" t="b">
        <v>0</v>
      </c>
      <c r="F1085" s="30"/>
    </row>
    <row r="1086" hidden="1">
      <c r="A1086" s="29"/>
      <c r="B1086" s="30"/>
      <c r="C1086" s="29"/>
      <c r="D1086" s="43"/>
      <c r="E1086" s="35" t="b">
        <v>0</v>
      </c>
      <c r="F1086" s="30"/>
    </row>
    <row r="1087" hidden="1">
      <c r="A1087" s="29"/>
      <c r="B1087" s="30"/>
      <c r="C1087" s="29"/>
      <c r="D1087" s="43"/>
      <c r="E1087" s="35" t="b">
        <v>0</v>
      </c>
      <c r="F1087" s="30"/>
    </row>
    <row r="1088" hidden="1">
      <c r="A1088" s="29"/>
      <c r="B1088" s="30"/>
      <c r="C1088" s="29"/>
      <c r="D1088" s="43"/>
      <c r="E1088" s="35" t="b">
        <v>0</v>
      </c>
      <c r="F1088" s="30"/>
    </row>
    <row r="1089" hidden="1">
      <c r="A1089" s="29"/>
      <c r="B1089" s="30"/>
      <c r="C1089" s="29"/>
      <c r="D1089" s="43"/>
      <c r="E1089" s="35" t="b">
        <v>0</v>
      </c>
      <c r="F1089" s="30"/>
    </row>
    <row r="1090" hidden="1">
      <c r="A1090" s="29"/>
      <c r="B1090" s="30"/>
      <c r="C1090" s="29"/>
      <c r="D1090" s="43"/>
      <c r="E1090" s="35" t="b">
        <v>0</v>
      </c>
      <c r="F1090" s="30"/>
    </row>
    <row r="1091" hidden="1">
      <c r="A1091" s="29"/>
      <c r="B1091" s="30"/>
      <c r="C1091" s="29"/>
      <c r="D1091" s="43"/>
      <c r="E1091" s="35" t="b">
        <v>0</v>
      </c>
      <c r="F1091" s="30"/>
    </row>
    <row r="1092" hidden="1">
      <c r="A1092" s="29"/>
      <c r="B1092" s="30"/>
      <c r="C1092" s="29"/>
      <c r="D1092" s="43"/>
      <c r="E1092" s="35" t="b">
        <v>0</v>
      </c>
      <c r="F1092" s="30"/>
    </row>
    <row r="1093" hidden="1">
      <c r="A1093" s="29"/>
      <c r="B1093" s="30"/>
      <c r="C1093" s="29"/>
      <c r="D1093" s="43"/>
      <c r="E1093" s="35" t="b">
        <v>0</v>
      </c>
      <c r="F1093" s="30"/>
    </row>
    <row r="1094" hidden="1">
      <c r="A1094" s="29"/>
      <c r="B1094" s="30"/>
      <c r="C1094" s="29"/>
      <c r="D1094" s="43"/>
      <c r="E1094" s="35" t="b">
        <v>0</v>
      </c>
      <c r="F1094" s="30"/>
    </row>
    <row r="1095" hidden="1">
      <c r="A1095" s="29"/>
      <c r="B1095" s="30"/>
      <c r="C1095" s="29"/>
      <c r="D1095" s="43"/>
      <c r="E1095" s="35" t="b">
        <v>0</v>
      </c>
      <c r="F1095" s="30"/>
    </row>
    <row r="1096" hidden="1">
      <c r="A1096" s="29"/>
      <c r="B1096" s="30"/>
      <c r="C1096" s="29"/>
      <c r="D1096" s="43"/>
      <c r="E1096" s="35" t="b">
        <v>0</v>
      </c>
      <c r="F1096" s="30"/>
    </row>
    <row r="1097" hidden="1">
      <c r="A1097" s="29"/>
      <c r="B1097" s="30"/>
      <c r="C1097" s="29"/>
      <c r="D1097" s="43"/>
      <c r="E1097" s="35" t="b">
        <v>0</v>
      </c>
      <c r="F1097" s="30"/>
    </row>
    <row r="1098" hidden="1">
      <c r="A1098" s="29"/>
      <c r="B1098" s="30"/>
      <c r="C1098" s="29"/>
      <c r="D1098" s="43"/>
      <c r="E1098" s="35" t="b">
        <v>0</v>
      </c>
      <c r="F1098" s="30"/>
    </row>
    <row r="1099" hidden="1">
      <c r="A1099" s="29"/>
      <c r="B1099" s="30"/>
      <c r="C1099" s="29"/>
      <c r="D1099" s="43"/>
      <c r="E1099" s="35" t="b">
        <v>0</v>
      </c>
      <c r="F1099" s="30"/>
    </row>
    <row r="1100" hidden="1">
      <c r="A1100" s="29"/>
      <c r="B1100" s="30"/>
      <c r="C1100" s="29"/>
      <c r="D1100" s="43"/>
      <c r="E1100" s="35" t="b">
        <v>0</v>
      </c>
      <c r="F1100" s="30"/>
    </row>
    <row r="1101" hidden="1">
      <c r="A1101" s="29"/>
      <c r="B1101" s="30"/>
      <c r="C1101" s="29"/>
      <c r="D1101" s="43"/>
      <c r="E1101" s="35" t="b">
        <v>0</v>
      </c>
      <c r="F1101" s="30"/>
    </row>
    <row r="1102" hidden="1">
      <c r="A1102" s="29"/>
      <c r="B1102" s="30"/>
      <c r="C1102" s="29"/>
      <c r="D1102" s="43"/>
      <c r="E1102" s="35" t="b">
        <v>0</v>
      </c>
      <c r="F1102" s="30"/>
    </row>
    <row r="1103" hidden="1">
      <c r="A1103" s="29"/>
      <c r="B1103" s="30"/>
      <c r="C1103" s="29"/>
      <c r="D1103" s="43"/>
      <c r="E1103" s="35" t="b">
        <v>0</v>
      </c>
      <c r="F1103" s="30"/>
    </row>
    <row r="1104" hidden="1">
      <c r="A1104" s="29"/>
      <c r="B1104" s="30"/>
      <c r="C1104" s="29"/>
      <c r="D1104" s="43"/>
      <c r="E1104" s="35" t="b">
        <v>0</v>
      </c>
      <c r="F1104" s="30"/>
    </row>
    <row r="1105" hidden="1">
      <c r="A1105" s="29"/>
      <c r="B1105" s="30"/>
      <c r="C1105" s="29"/>
      <c r="D1105" s="43"/>
      <c r="E1105" s="35" t="b">
        <v>0</v>
      </c>
      <c r="F1105" s="30"/>
    </row>
    <row r="1106" hidden="1">
      <c r="A1106" s="29"/>
      <c r="B1106" s="30"/>
      <c r="C1106" s="29"/>
      <c r="D1106" s="43"/>
      <c r="E1106" s="35" t="b">
        <v>0</v>
      </c>
      <c r="F1106" s="30"/>
    </row>
    <row r="1107" hidden="1">
      <c r="A1107" s="29"/>
      <c r="B1107" s="30"/>
      <c r="C1107" s="29"/>
      <c r="D1107" s="43"/>
      <c r="E1107" s="35" t="b">
        <v>0</v>
      </c>
      <c r="F1107" s="30"/>
    </row>
    <row r="1108" hidden="1">
      <c r="A1108" s="29"/>
      <c r="B1108" s="30"/>
      <c r="C1108" s="29"/>
      <c r="D1108" s="43"/>
      <c r="E1108" s="35" t="b">
        <v>0</v>
      </c>
      <c r="F1108" s="30"/>
    </row>
    <row r="1109" hidden="1">
      <c r="A1109" s="29"/>
      <c r="B1109" s="30"/>
      <c r="C1109" s="29"/>
      <c r="D1109" s="43"/>
      <c r="E1109" s="35" t="b">
        <v>0</v>
      </c>
      <c r="F1109" s="30"/>
    </row>
    <row r="1110" hidden="1">
      <c r="A1110" s="29"/>
      <c r="B1110" s="30"/>
      <c r="C1110" s="29"/>
      <c r="D1110" s="43"/>
      <c r="E1110" s="35" t="b">
        <v>0</v>
      </c>
      <c r="F1110" s="30"/>
    </row>
    <row r="1111" hidden="1">
      <c r="A1111" s="29"/>
      <c r="B1111" s="30"/>
      <c r="C1111" s="29"/>
      <c r="D1111" s="43"/>
      <c r="E1111" s="35" t="b">
        <v>0</v>
      </c>
      <c r="F1111" s="30"/>
    </row>
    <row r="1112" hidden="1">
      <c r="A1112" s="29"/>
      <c r="B1112" s="30"/>
      <c r="C1112" s="29"/>
      <c r="D1112" s="43"/>
      <c r="E1112" s="35" t="b">
        <v>0</v>
      </c>
      <c r="F1112" s="30"/>
    </row>
    <row r="1113" hidden="1">
      <c r="A1113" s="29"/>
      <c r="B1113" s="30"/>
      <c r="C1113" s="29"/>
      <c r="D1113" s="43"/>
      <c r="E1113" s="35" t="b">
        <v>0</v>
      </c>
      <c r="F1113" s="30"/>
    </row>
    <row r="1114" hidden="1">
      <c r="A1114" s="29"/>
      <c r="B1114" s="30"/>
      <c r="C1114" s="29"/>
      <c r="D1114" s="43"/>
      <c r="E1114" s="35" t="b">
        <v>0</v>
      </c>
      <c r="F1114" s="30"/>
    </row>
    <row r="1115" hidden="1">
      <c r="A1115" s="29"/>
      <c r="B1115" s="30"/>
      <c r="C1115" s="29"/>
      <c r="D1115" s="43"/>
      <c r="E1115" s="35" t="b">
        <v>0</v>
      </c>
      <c r="F1115" s="30"/>
    </row>
    <row r="1116" hidden="1">
      <c r="A1116" s="29"/>
      <c r="B1116" s="30"/>
      <c r="C1116" s="29"/>
      <c r="D1116" s="43"/>
      <c r="E1116" s="35" t="b">
        <v>0</v>
      </c>
      <c r="F1116" s="30"/>
    </row>
    <row r="1117" hidden="1">
      <c r="A1117" s="29"/>
      <c r="B1117" s="30"/>
      <c r="C1117" s="29"/>
      <c r="D1117" s="43"/>
      <c r="E1117" s="35" t="b">
        <v>0</v>
      </c>
      <c r="F1117" s="30"/>
    </row>
    <row r="1118" hidden="1">
      <c r="A1118" s="29"/>
      <c r="B1118" s="30"/>
      <c r="C1118" s="29"/>
      <c r="D1118" s="43"/>
      <c r="E1118" s="35" t="b">
        <v>0</v>
      </c>
      <c r="F1118" s="30"/>
    </row>
    <row r="1119" hidden="1">
      <c r="A1119" s="29"/>
      <c r="B1119" s="30"/>
      <c r="C1119" s="29"/>
      <c r="D1119" s="43"/>
      <c r="E1119" s="35" t="b">
        <v>0</v>
      </c>
      <c r="F1119" s="30"/>
    </row>
    <row r="1120" hidden="1">
      <c r="A1120" s="29"/>
      <c r="B1120" s="30"/>
      <c r="C1120" s="29"/>
      <c r="D1120" s="43"/>
      <c r="E1120" s="35" t="b">
        <v>0</v>
      </c>
      <c r="F1120" s="30"/>
    </row>
    <row r="1121" hidden="1">
      <c r="A1121" s="29"/>
      <c r="B1121" s="30"/>
      <c r="C1121" s="29"/>
      <c r="D1121" s="43"/>
      <c r="E1121" s="35" t="b">
        <v>0</v>
      </c>
      <c r="F1121" s="30"/>
    </row>
    <row r="1122" hidden="1">
      <c r="A1122" s="29"/>
      <c r="B1122" s="30"/>
      <c r="C1122" s="29"/>
      <c r="D1122" s="43"/>
      <c r="E1122" s="35" t="b">
        <v>0</v>
      </c>
      <c r="F1122" s="30"/>
    </row>
    <row r="1123" hidden="1">
      <c r="A1123" s="29"/>
      <c r="B1123" s="30"/>
      <c r="C1123" s="29"/>
      <c r="D1123" s="43"/>
      <c r="E1123" s="35" t="b">
        <v>0</v>
      </c>
      <c r="F1123" s="30"/>
    </row>
    <row r="1124" hidden="1">
      <c r="A1124" s="29"/>
      <c r="B1124" s="30"/>
      <c r="C1124" s="29"/>
      <c r="D1124" s="43"/>
      <c r="E1124" s="35" t="b">
        <v>0</v>
      </c>
      <c r="F1124" s="30"/>
    </row>
    <row r="1125" hidden="1">
      <c r="A1125" s="29"/>
      <c r="B1125" s="30"/>
      <c r="C1125" s="29"/>
      <c r="D1125" s="43"/>
      <c r="E1125" s="35" t="b">
        <v>0</v>
      </c>
      <c r="F1125" s="30"/>
    </row>
    <row r="1126" hidden="1">
      <c r="A1126" s="29"/>
      <c r="B1126" s="30"/>
      <c r="C1126" s="29"/>
      <c r="D1126" s="43"/>
      <c r="E1126" s="35" t="b">
        <v>0</v>
      </c>
      <c r="F1126" s="30"/>
    </row>
    <row r="1127" hidden="1">
      <c r="A1127" s="29"/>
      <c r="B1127" s="30"/>
      <c r="C1127" s="29"/>
      <c r="D1127" s="43"/>
      <c r="E1127" s="35" t="b">
        <v>0</v>
      </c>
      <c r="F1127" s="30"/>
    </row>
    <row r="1128" hidden="1">
      <c r="A1128" s="29"/>
      <c r="B1128" s="30"/>
      <c r="C1128" s="29"/>
      <c r="D1128" s="43"/>
      <c r="E1128" s="35" t="b">
        <v>0</v>
      </c>
      <c r="F1128" s="30"/>
    </row>
    <row r="1129" hidden="1">
      <c r="A1129" s="29"/>
      <c r="B1129" s="30"/>
      <c r="C1129" s="29"/>
      <c r="D1129" s="43"/>
      <c r="E1129" s="35" t="b">
        <v>0</v>
      </c>
      <c r="F1129" s="30"/>
    </row>
    <row r="1130" hidden="1">
      <c r="A1130" s="29"/>
      <c r="B1130" s="30"/>
      <c r="C1130" s="29"/>
      <c r="D1130" s="43"/>
      <c r="E1130" s="35" t="b">
        <v>0</v>
      </c>
      <c r="F1130" s="30"/>
    </row>
    <row r="1131" hidden="1">
      <c r="A1131" s="29"/>
      <c r="B1131" s="30"/>
      <c r="C1131" s="29"/>
      <c r="D1131" s="43"/>
      <c r="E1131" s="35" t="b">
        <v>0</v>
      </c>
      <c r="F1131" s="30"/>
    </row>
    <row r="1132" hidden="1">
      <c r="A1132" s="29"/>
      <c r="B1132" s="30"/>
      <c r="C1132" s="29"/>
      <c r="D1132" s="43"/>
      <c r="E1132" s="35" t="b">
        <v>0</v>
      </c>
      <c r="F1132" s="30"/>
    </row>
    <row r="1133" hidden="1">
      <c r="A1133" s="29"/>
      <c r="B1133" s="30"/>
      <c r="C1133" s="29"/>
      <c r="D1133" s="43"/>
      <c r="E1133" s="35" t="b">
        <v>0</v>
      </c>
      <c r="F1133" s="30"/>
    </row>
    <row r="1134" hidden="1">
      <c r="A1134" s="29"/>
      <c r="B1134" s="30"/>
      <c r="C1134" s="29"/>
      <c r="D1134" s="43"/>
      <c r="E1134" s="35" t="b">
        <v>0</v>
      </c>
      <c r="F1134" s="30"/>
    </row>
    <row r="1135" hidden="1">
      <c r="A1135" s="29"/>
      <c r="B1135" s="30"/>
      <c r="C1135" s="29"/>
      <c r="D1135" s="43"/>
      <c r="E1135" s="35" t="b">
        <v>0</v>
      </c>
      <c r="F1135" s="30"/>
    </row>
    <row r="1136" hidden="1">
      <c r="A1136" s="29"/>
      <c r="B1136" s="30"/>
      <c r="C1136" s="29"/>
      <c r="D1136" s="43"/>
      <c r="E1136" s="35" t="b">
        <v>0</v>
      </c>
      <c r="F1136" s="30"/>
    </row>
    <row r="1137" hidden="1">
      <c r="A1137" s="29"/>
      <c r="B1137" s="30"/>
      <c r="C1137" s="29"/>
      <c r="D1137" s="43"/>
      <c r="E1137" s="35" t="b">
        <v>0</v>
      </c>
      <c r="F1137" s="30"/>
    </row>
    <row r="1138" hidden="1">
      <c r="A1138" s="29"/>
      <c r="B1138" s="30"/>
      <c r="C1138" s="29"/>
      <c r="D1138" s="43"/>
      <c r="E1138" s="35" t="b">
        <v>0</v>
      </c>
      <c r="F1138" s="30"/>
    </row>
    <row r="1139" hidden="1">
      <c r="A1139" s="29"/>
      <c r="B1139" s="30"/>
      <c r="C1139" s="29"/>
      <c r="D1139" s="43"/>
      <c r="E1139" s="35" t="b">
        <v>0</v>
      </c>
      <c r="F1139" s="30"/>
    </row>
    <row r="1140" hidden="1">
      <c r="A1140" s="29"/>
      <c r="B1140" s="30"/>
      <c r="C1140" s="29"/>
      <c r="D1140" s="43"/>
      <c r="E1140" s="35" t="b">
        <v>0</v>
      </c>
      <c r="F1140" s="30"/>
    </row>
    <row r="1141" hidden="1">
      <c r="A1141" s="29"/>
      <c r="B1141" s="30"/>
      <c r="C1141" s="29"/>
      <c r="D1141" s="43"/>
      <c r="E1141" s="35" t="b">
        <v>0</v>
      </c>
      <c r="F1141" s="30"/>
    </row>
    <row r="1142" hidden="1">
      <c r="A1142" s="29"/>
      <c r="B1142" s="30"/>
      <c r="C1142" s="29"/>
      <c r="D1142" s="43"/>
      <c r="E1142" s="35" t="b">
        <v>0</v>
      </c>
      <c r="F1142" s="30"/>
    </row>
    <row r="1143" hidden="1">
      <c r="A1143" s="29"/>
      <c r="B1143" s="30"/>
      <c r="C1143" s="29"/>
      <c r="D1143" s="43"/>
      <c r="E1143" s="35" t="b">
        <v>0</v>
      </c>
      <c r="F1143" s="30"/>
    </row>
    <row r="1144" hidden="1">
      <c r="A1144" s="29"/>
      <c r="B1144" s="30"/>
      <c r="C1144" s="29"/>
      <c r="D1144" s="43"/>
      <c r="E1144" s="35" t="b">
        <v>0</v>
      </c>
      <c r="F1144" s="30"/>
    </row>
    <row r="1145" hidden="1">
      <c r="A1145" s="29"/>
      <c r="B1145" s="30"/>
      <c r="C1145" s="29"/>
      <c r="D1145" s="43"/>
      <c r="E1145" s="35" t="b">
        <v>0</v>
      </c>
      <c r="F1145" s="30"/>
    </row>
    <row r="1146" hidden="1">
      <c r="A1146" s="29"/>
      <c r="B1146" s="30"/>
      <c r="C1146" s="29"/>
      <c r="D1146" s="43"/>
      <c r="E1146" s="35" t="b">
        <v>0</v>
      </c>
      <c r="F1146" s="30"/>
    </row>
    <row r="1147" hidden="1">
      <c r="A1147" s="29"/>
      <c r="B1147" s="30"/>
      <c r="C1147" s="29"/>
      <c r="D1147" s="43"/>
      <c r="E1147" s="35" t="b">
        <v>0</v>
      </c>
      <c r="F1147" s="30"/>
    </row>
    <row r="1148" hidden="1">
      <c r="A1148" s="29"/>
      <c r="B1148" s="30"/>
      <c r="C1148" s="29"/>
      <c r="D1148" s="43"/>
      <c r="E1148" s="35" t="b">
        <v>0</v>
      </c>
      <c r="F1148" s="30"/>
    </row>
    <row r="1149" hidden="1">
      <c r="A1149" s="29"/>
      <c r="B1149" s="30"/>
      <c r="C1149" s="29"/>
      <c r="D1149" s="43"/>
      <c r="E1149" s="35" t="b">
        <v>0</v>
      </c>
      <c r="F1149" s="30"/>
    </row>
    <row r="1150" hidden="1">
      <c r="A1150" s="29"/>
      <c r="B1150" s="30"/>
      <c r="C1150" s="29"/>
      <c r="D1150" s="43"/>
      <c r="E1150" s="35" t="b">
        <v>0</v>
      </c>
      <c r="F1150" s="30"/>
    </row>
    <row r="1151" hidden="1">
      <c r="A1151" s="29"/>
      <c r="B1151" s="30"/>
      <c r="C1151" s="29"/>
      <c r="D1151" s="43"/>
      <c r="E1151" s="35" t="b">
        <v>0</v>
      </c>
      <c r="F1151" s="30"/>
    </row>
    <row r="1152" hidden="1">
      <c r="A1152" s="29"/>
      <c r="B1152" s="30"/>
      <c r="C1152" s="29"/>
      <c r="D1152" s="43"/>
      <c r="E1152" s="35" t="b">
        <v>0</v>
      </c>
      <c r="F1152" s="30"/>
    </row>
    <row r="1153" hidden="1">
      <c r="A1153" s="29"/>
      <c r="B1153" s="30"/>
      <c r="C1153" s="29"/>
      <c r="D1153" s="43"/>
      <c r="E1153" s="35" t="b">
        <v>0</v>
      </c>
      <c r="F1153" s="30"/>
    </row>
    <row r="1154" hidden="1">
      <c r="A1154" s="29"/>
      <c r="B1154" s="30"/>
      <c r="C1154" s="29"/>
      <c r="D1154" s="43"/>
      <c r="E1154" s="35" t="b">
        <v>0</v>
      </c>
      <c r="F1154" s="30"/>
    </row>
    <row r="1155" hidden="1">
      <c r="A1155" s="29"/>
      <c r="B1155" s="30"/>
      <c r="C1155" s="29"/>
      <c r="D1155" s="43"/>
      <c r="E1155" s="35" t="b">
        <v>0</v>
      </c>
      <c r="F1155" s="30"/>
    </row>
    <row r="1156" hidden="1">
      <c r="A1156" s="29"/>
      <c r="B1156" s="30"/>
      <c r="C1156" s="29"/>
      <c r="D1156" s="43"/>
      <c r="E1156" s="35" t="b">
        <v>0</v>
      </c>
      <c r="F1156" s="30"/>
    </row>
    <row r="1157" hidden="1">
      <c r="A1157" s="29"/>
      <c r="B1157" s="30"/>
      <c r="C1157" s="29"/>
      <c r="D1157" s="43"/>
      <c r="E1157" s="35" t="b">
        <v>0</v>
      </c>
      <c r="F1157" s="30"/>
    </row>
    <row r="1158" hidden="1">
      <c r="A1158" s="29"/>
      <c r="B1158" s="30"/>
      <c r="C1158" s="29"/>
      <c r="D1158" s="43"/>
      <c r="E1158" s="35" t="b">
        <v>0</v>
      </c>
      <c r="F1158" s="30"/>
    </row>
    <row r="1159" hidden="1">
      <c r="A1159" s="29"/>
      <c r="B1159" s="30"/>
      <c r="C1159" s="29"/>
      <c r="D1159" s="43"/>
      <c r="E1159" s="35" t="b">
        <v>0</v>
      </c>
      <c r="F1159" s="30"/>
    </row>
    <row r="1160" hidden="1">
      <c r="A1160" s="29"/>
      <c r="B1160" s="30"/>
      <c r="C1160" s="29"/>
      <c r="D1160" s="43"/>
      <c r="E1160" s="35" t="b">
        <v>0</v>
      </c>
      <c r="F1160" s="30"/>
    </row>
    <row r="1161" hidden="1">
      <c r="A1161" s="29"/>
      <c r="B1161" s="30"/>
      <c r="C1161" s="29"/>
      <c r="D1161" s="43"/>
      <c r="E1161" s="35" t="b">
        <v>0</v>
      </c>
      <c r="F1161" s="30"/>
    </row>
    <row r="1162" hidden="1">
      <c r="A1162" s="29"/>
      <c r="B1162" s="30"/>
      <c r="C1162" s="29"/>
      <c r="D1162" s="43"/>
      <c r="E1162" s="35" t="b">
        <v>0</v>
      </c>
      <c r="F1162" s="30"/>
    </row>
    <row r="1163" hidden="1">
      <c r="A1163" s="29"/>
      <c r="B1163" s="30"/>
      <c r="C1163" s="29"/>
      <c r="D1163" s="43"/>
      <c r="E1163" s="35" t="b">
        <v>0</v>
      </c>
      <c r="F1163" s="30"/>
    </row>
    <row r="1164" hidden="1">
      <c r="A1164" s="29"/>
      <c r="B1164" s="30"/>
      <c r="C1164" s="29"/>
      <c r="D1164" s="43"/>
      <c r="E1164" s="35" t="b">
        <v>0</v>
      </c>
      <c r="F1164" s="30"/>
    </row>
    <row r="1165" hidden="1">
      <c r="A1165" s="29"/>
      <c r="B1165" s="30"/>
      <c r="C1165" s="29"/>
      <c r="D1165" s="43"/>
      <c r="E1165" s="35" t="b">
        <v>0</v>
      </c>
      <c r="F1165" s="30"/>
    </row>
    <row r="1166" hidden="1">
      <c r="A1166" s="29"/>
      <c r="B1166" s="30"/>
      <c r="C1166" s="29"/>
      <c r="D1166" s="43"/>
      <c r="E1166" s="35" t="b">
        <v>0</v>
      </c>
      <c r="F1166" s="30"/>
    </row>
    <row r="1167" hidden="1">
      <c r="A1167" s="29"/>
      <c r="B1167" s="30"/>
      <c r="C1167" s="29"/>
      <c r="D1167" s="43"/>
      <c r="E1167" s="35" t="b">
        <v>0</v>
      </c>
      <c r="F1167" s="30"/>
    </row>
    <row r="1168" hidden="1">
      <c r="A1168" s="29"/>
      <c r="B1168" s="30"/>
      <c r="C1168" s="29"/>
      <c r="D1168" s="43"/>
      <c r="E1168" s="35" t="b">
        <v>0</v>
      </c>
      <c r="F1168" s="30"/>
    </row>
    <row r="1169" hidden="1">
      <c r="A1169" s="29"/>
      <c r="B1169" s="30"/>
      <c r="C1169" s="29"/>
      <c r="D1169" s="43"/>
      <c r="E1169" s="35" t="b">
        <v>0</v>
      </c>
      <c r="F1169" s="30"/>
    </row>
    <row r="1170" hidden="1">
      <c r="A1170" s="29"/>
      <c r="B1170" s="30"/>
      <c r="C1170" s="29"/>
      <c r="D1170" s="43"/>
      <c r="E1170" s="35" t="b">
        <v>0</v>
      </c>
      <c r="F1170" s="30"/>
    </row>
    <row r="1171" hidden="1">
      <c r="A1171" s="29"/>
      <c r="B1171" s="30"/>
      <c r="C1171" s="29"/>
      <c r="D1171" s="43"/>
      <c r="E1171" s="35" t="b">
        <v>0</v>
      </c>
      <c r="F1171" s="30"/>
    </row>
    <row r="1172" hidden="1">
      <c r="A1172" s="29"/>
      <c r="B1172" s="30"/>
      <c r="C1172" s="29"/>
      <c r="D1172" s="43"/>
      <c r="E1172" s="35" t="b">
        <v>0</v>
      </c>
      <c r="F1172" s="30"/>
    </row>
    <row r="1173" hidden="1">
      <c r="A1173" s="29"/>
      <c r="B1173" s="30"/>
      <c r="C1173" s="29"/>
      <c r="D1173" s="43"/>
      <c r="E1173" s="35" t="b">
        <v>0</v>
      </c>
      <c r="F1173" s="30"/>
    </row>
    <row r="1174" hidden="1">
      <c r="A1174" s="29"/>
      <c r="B1174" s="30"/>
      <c r="C1174" s="29"/>
      <c r="D1174" s="43"/>
      <c r="E1174" s="35" t="b">
        <v>0</v>
      </c>
      <c r="F1174" s="30"/>
    </row>
    <row r="1175" hidden="1">
      <c r="A1175" s="29"/>
      <c r="B1175" s="30"/>
      <c r="C1175" s="29"/>
      <c r="D1175" s="43"/>
      <c r="E1175" s="35" t="b">
        <v>0</v>
      </c>
      <c r="F1175" s="30"/>
    </row>
    <row r="1176" hidden="1">
      <c r="A1176" s="29"/>
      <c r="B1176" s="30"/>
      <c r="C1176" s="29"/>
      <c r="D1176" s="43"/>
      <c r="E1176" s="35" t="b">
        <v>0</v>
      </c>
      <c r="F1176" s="30"/>
    </row>
    <row r="1177" hidden="1">
      <c r="A1177" s="29"/>
      <c r="B1177" s="30"/>
      <c r="C1177" s="29"/>
      <c r="D1177" s="43"/>
      <c r="E1177" s="35" t="b">
        <v>0</v>
      </c>
      <c r="F1177" s="30"/>
    </row>
    <row r="1178" hidden="1">
      <c r="A1178" s="29"/>
      <c r="B1178" s="30"/>
      <c r="C1178" s="29"/>
      <c r="D1178" s="43"/>
      <c r="E1178" s="35" t="b">
        <v>0</v>
      </c>
      <c r="F1178" s="30"/>
    </row>
    <row r="1179" hidden="1">
      <c r="A1179" s="29"/>
      <c r="B1179" s="30"/>
      <c r="C1179" s="29"/>
      <c r="D1179" s="43"/>
      <c r="E1179" s="35" t="b">
        <v>0</v>
      </c>
      <c r="F1179" s="30"/>
    </row>
    <row r="1180" hidden="1">
      <c r="A1180" s="29"/>
      <c r="B1180" s="30"/>
      <c r="C1180" s="29"/>
      <c r="D1180" s="43"/>
      <c r="E1180" s="35" t="b">
        <v>0</v>
      </c>
      <c r="F1180" s="30"/>
    </row>
    <row r="1181" hidden="1">
      <c r="A1181" s="29"/>
      <c r="B1181" s="30"/>
      <c r="C1181" s="29"/>
      <c r="D1181" s="43"/>
      <c r="E1181" s="35" t="b">
        <v>0</v>
      </c>
      <c r="F1181" s="30"/>
    </row>
    <row r="1182" hidden="1">
      <c r="A1182" s="29"/>
      <c r="B1182" s="30"/>
      <c r="C1182" s="29"/>
      <c r="D1182" s="43"/>
      <c r="E1182" s="35" t="b">
        <v>0</v>
      </c>
      <c r="F1182" s="30"/>
    </row>
    <row r="1183" hidden="1">
      <c r="A1183" s="29"/>
      <c r="B1183" s="30"/>
      <c r="C1183" s="29"/>
      <c r="D1183" s="43"/>
      <c r="E1183" s="35" t="b">
        <v>0</v>
      </c>
      <c r="F1183" s="30"/>
    </row>
    <row r="1184" hidden="1">
      <c r="A1184" s="29"/>
      <c r="B1184" s="30"/>
      <c r="C1184" s="29"/>
      <c r="D1184" s="43"/>
      <c r="E1184" s="35" t="b">
        <v>0</v>
      </c>
      <c r="F1184" s="30"/>
    </row>
    <row r="1185" hidden="1">
      <c r="A1185" s="29"/>
      <c r="B1185" s="30"/>
      <c r="C1185" s="29"/>
      <c r="D1185" s="43"/>
      <c r="E1185" s="35" t="b">
        <v>0</v>
      </c>
      <c r="F1185" s="30"/>
    </row>
    <row r="1186" hidden="1">
      <c r="A1186" s="29"/>
      <c r="B1186" s="30"/>
      <c r="C1186" s="29"/>
      <c r="D1186" s="43"/>
      <c r="E1186" s="35" t="b">
        <v>0</v>
      </c>
      <c r="F1186" s="30"/>
    </row>
    <row r="1187" hidden="1">
      <c r="A1187" s="29"/>
      <c r="B1187" s="30"/>
      <c r="C1187" s="29"/>
      <c r="D1187" s="43"/>
      <c r="E1187" s="35" t="b">
        <v>0</v>
      </c>
      <c r="F1187" s="30"/>
    </row>
    <row r="1188" hidden="1">
      <c r="A1188" s="29"/>
      <c r="B1188" s="30"/>
      <c r="C1188" s="29"/>
      <c r="D1188" s="43"/>
      <c r="E1188" s="35" t="b">
        <v>0</v>
      </c>
      <c r="F1188" s="30"/>
    </row>
    <row r="1189" hidden="1">
      <c r="A1189" s="29"/>
      <c r="B1189" s="30"/>
      <c r="C1189" s="29"/>
      <c r="D1189" s="43"/>
      <c r="E1189" s="35" t="b">
        <v>0</v>
      </c>
      <c r="F1189" s="30"/>
    </row>
    <row r="1190" hidden="1">
      <c r="A1190" s="29"/>
      <c r="B1190" s="30"/>
      <c r="C1190" s="29"/>
      <c r="D1190" s="43"/>
      <c r="E1190" s="35" t="b">
        <v>0</v>
      </c>
      <c r="F1190" s="30"/>
    </row>
    <row r="1191" hidden="1">
      <c r="A1191" s="29"/>
      <c r="B1191" s="30"/>
      <c r="C1191" s="29"/>
      <c r="D1191" s="43"/>
      <c r="E1191" s="35" t="b">
        <v>0</v>
      </c>
      <c r="F1191" s="30"/>
    </row>
    <row r="1192" hidden="1">
      <c r="A1192" s="29"/>
      <c r="B1192" s="30"/>
      <c r="C1192" s="29"/>
      <c r="D1192" s="43"/>
      <c r="E1192" s="35" t="b">
        <v>0</v>
      </c>
      <c r="F1192" s="30"/>
    </row>
    <row r="1193" hidden="1">
      <c r="A1193" s="29"/>
      <c r="B1193" s="30"/>
      <c r="C1193" s="29"/>
      <c r="D1193" s="43"/>
      <c r="E1193" s="35" t="b">
        <v>0</v>
      </c>
      <c r="F1193" s="30"/>
    </row>
    <row r="1194" hidden="1">
      <c r="A1194" s="29"/>
      <c r="B1194" s="30"/>
      <c r="C1194" s="29"/>
      <c r="D1194" s="43"/>
      <c r="E1194" s="35" t="b">
        <v>0</v>
      </c>
      <c r="F1194" s="30"/>
    </row>
    <row r="1195" hidden="1">
      <c r="A1195" s="29"/>
      <c r="B1195" s="30"/>
      <c r="C1195" s="29"/>
      <c r="D1195" s="43"/>
      <c r="E1195" s="35" t="b">
        <v>0</v>
      </c>
      <c r="F1195" s="30"/>
    </row>
    <row r="1196" hidden="1">
      <c r="A1196" s="29"/>
      <c r="B1196" s="30"/>
      <c r="C1196" s="29"/>
      <c r="D1196" s="43"/>
      <c r="E1196" s="35" t="b">
        <v>0</v>
      </c>
      <c r="F1196" s="30"/>
    </row>
    <row r="1197" hidden="1">
      <c r="A1197" s="29"/>
      <c r="B1197" s="30"/>
      <c r="C1197" s="29"/>
      <c r="D1197" s="43"/>
      <c r="E1197" s="35" t="b">
        <v>0</v>
      </c>
      <c r="F1197" s="30"/>
    </row>
    <row r="1198" hidden="1">
      <c r="A1198" s="29"/>
      <c r="B1198" s="30"/>
      <c r="C1198" s="29"/>
      <c r="D1198" s="43"/>
      <c r="E1198" s="35" t="b">
        <v>0</v>
      </c>
      <c r="F1198" s="30"/>
    </row>
    <row r="1199" hidden="1">
      <c r="A1199" s="29"/>
      <c r="B1199" s="30"/>
      <c r="C1199" s="29"/>
      <c r="D1199" s="43"/>
      <c r="E1199" s="35" t="b">
        <v>0</v>
      </c>
      <c r="F1199" s="30"/>
    </row>
    <row r="1200" hidden="1">
      <c r="A1200" s="29"/>
      <c r="B1200" s="30"/>
      <c r="C1200" s="29"/>
      <c r="D1200" s="43"/>
      <c r="E1200" s="35" t="b">
        <v>0</v>
      </c>
      <c r="F1200" s="30"/>
    </row>
    <row r="1201" hidden="1">
      <c r="A1201" s="29"/>
      <c r="B1201" s="30"/>
      <c r="C1201" s="29"/>
      <c r="D1201" s="43"/>
      <c r="E1201" s="35" t="b">
        <v>0</v>
      </c>
      <c r="F1201" s="30"/>
    </row>
    <row r="1202" hidden="1">
      <c r="A1202" s="29"/>
      <c r="B1202" s="30"/>
      <c r="C1202" s="29"/>
      <c r="D1202" s="43"/>
      <c r="E1202" s="35" t="b">
        <v>0</v>
      </c>
      <c r="F1202" s="30"/>
    </row>
    <row r="1203" hidden="1">
      <c r="A1203" s="29"/>
      <c r="B1203" s="30"/>
      <c r="C1203" s="29"/>
      <c r="D1203" s="43"/>
      <c r="E1203" s="35" t="b">
        <v>0</v>
      </c>
      <c r="F1203" s="30"/>
    </row>
    <row r="1204" hidden="1">
      <c r="A1204" s="29"/>
      <c r="B1204" s="30"/>
      <c r="C1204" s="29"/>
      <c r="D1204" s="43"/>
      <c r="E1204" s="35" t="b">
        <v>0</v>
      </c>
      <c r="F1204" s="30"/>
    </row>
    <row r="1205" hidden="1">
      <c r="A1205" s="29"/>
      <c r="B1205" s="30"/>
      <c r="C1205" s="29"/>
      <c r="D1205" s="43"/>
      <c r="E1205" s="35" t="b">
        <v>0</v>
      </c>
      <c r="F1205" s="30"/>
    </row>
    <row r="1206" hidden="1">
      <c r="A1206" s="29"/>
      <c r="B1206" s="30"/>
      <c r="C1206" s="29"/>
      <c r="D1206" s="43"/>
      <c r="E1206" s="35" t="b">
        <v>0</v>
      </c>
      <c r="F1206" s="30"/>
    </row>
    <row r="1207" hidden="1">
      <c r="A1207" s="29"/>
      <c r="B1207" s="30"/>
      <c r="C1207" s="29"/>
      <c r="D1207" s="43"/>
      <c r="E1207" s="35" t="b">
        <v>0</v>
      </c>
      <c r="F1207" s="30"/>
    </row>
    <row r="1208" hidden="1">
      <c r="A1208" s="29"/>
      <c r="B1208" s="30"/>
      <c r="C1208" s="29"/>
      <c r="D1208" s="43"/>
      <c r="E1208" s="35" t="b">
        <v>0</v>
      </c>
      <c r="F1208" s="30"/>
    </row>
    <row r="1209" hidden="1">
      <c r="A1209" s="29"/>
      <c r="B1209" s="30"/>
      <c r="C1209" s="29"/>
      <c r="D1209" s="43"/>
      <c r="E1209" s="35" t="b">
        <v>0</v>
      </c>
      <c r="F1209" s="30"/>
    </row>
    <row r="1210" hidden="1">
      <c r="A1210" s="29"/>
      <c r="B1210" s="30"/>
      <c r="C1210" s="29"/>
      <c r="D1210" s="43"/>
      <c r="E1210" s="35" t="b">
        <v>0</v>
      </c>
      <c r="F1210" s="30"/>
    </row>
    <row r="1211" hidden="1">
      <c r="A1211" s="29"/>
      <c r="B1211" s="30"/>
      <c r="C1211" s="29"/>
      <c r="D1211" s="43"/>
      <c r="E1211" s="35" t="b">
        <v>0</v>
      </c>
      <c r="F1211" s="30"/>
    </row>
    <row r="1212" hidden="1">
      <c r="A1212" s="29"/>
      <c r="B1212" s="30"/>
      <c r="C1212" s="29"/>
      <c r="D1212" s="43"/>
      <c r="E1212" s="35" t="b">
        <v>0</v>
      </c>
      <c r="F1212" s="30"/>
    </row>
    <row r="1213" hidden="1">
      <c r="A1213" s="29"/>
      <c r="B1213" s="30"/>
      <c r="C1213" s="29"/>
      <c r="D1213" s="43"/>
      <c r="E1213" s="35" t="b">
        <v>0</v>
      </c>
      <c r="F1213" s="30"/>
    </row>
    <row r="1214" hidden="1">
      <c r="A1214" s="29"/>
      <c r="B1214" s="30"/>
      <c r="C1214" s="29"/>
      <c r="D1214" s="43"/>
      <c r="E1214" s="35" t="b">
        <v>0</v>
      </c>
      <c r="F1214" s="30"/>
    </row>
    <row r="1215" hidden="1">
      <c r="A1215" s="29"/>
      <c r="B1215" s="30"/>
      <c r="C1215" s="29"/>
      <c r="D1215" s="43"/>
      <c r="E1215" s="35" t="b">
        <v>0</v>
      </c>
      <c r="F1215" s="30"/>
    </row>
    <row r="1216" hidden="1">
      <c r="A1216" s="29"/>
      <c r="B1216" s="30"/>
      <c r="C1216" s="29"/>
      <c r="D1216" s="43"/>
      <c r="E1216" s="35" t="b">
        <v>0</v>
      </c>
      <c r="F1216" s="30"/>
    </row>
    <row r="1217" hidden="1">
      <c r="A1217" s="29"/>
      <c r="B1217" s="30"/>
      <c r="C1217" s="29"/>
      <c r="D1217" s="43"/>
      <c r="E1217" s="35" t="b">
        <v>0</v>
      </c>
      <c r="F1217" s="30"/>
    </row>
    <row r="1218" hidden="1">
      <c r="A1218" s="29"/>
      <c r="B1218" s="30"/>
      <c r="C1218" s="29"/>
      <c r="D1218" s="43"/>
      <c r="E1218" s="35" t="b">
        <v>0</v>
      </c>
      <c r="F1218" s="30"/>
    </row>
    <row r="1219" hidden="1">
      <c r="A1219" s="29"/>
      <c r="B1219" s="30"/>
      <c r="C1219" s="29"/>
      <c r="D1219" s="43"/>
      <c r="E1219" s="35" t="b">
        <v>0</v>
      </c>
      <c r="F1219" s="30"/>
    </row>
    <row r="1220" hidden="1">
      <c r="A1220" s="29"/>
      <c r="B1220" s="30"/>
      <c r="C1220" s="29"/>
      <c r="D1220" s="43"/>
      <c r="E1220" s="35" t="b">
        <v>0</v>
      </c>
      <c r="F1220" s="30"/>
    </row>
    <row r="1221" hidden="1">
      <c r="A1221" s="29"/>
      <c r="B1221" s="30"/>
      <c r="C1221" s="29"/>
      <c r="D1221" s="43"/>
      <c r="E1221" s="35" t="b">
        <v>0</v>
      </c>
      <c r="F1221" s="30"/>
    </row>
    <row r="1222" hidden="1">
      <c r="A1222" s="29"/>
      <c r="B1222" s="30"/>
      <c r="C1222" s="29"/>
      <c r="D1222" s="43"/>
      <c r="E1222" s="35" t="b">
        <v>0</v>
      </c>
      <c r="F1222" s="30"/>
    </row>
    <row r="1223" hidden="1">
      <c r="A1223" s="29"/>
      <c r="B1223" s="30"/>
      <c r="C1223" s="29"/>
      <c r="D1223" s="43"/>
      <c r="E1223" s="35" t="b">
        <v>0</v>
      </c>
      <c r="F1223" s="30"/>
    </row>
    <row r="1224" hidden="1">
      <c r="A1224" s="29"/>
      <c r="B1224" s="30"/>
      <c r="C1224" s="29"/>
      <c r="D1224" s="43"/>
      <c r="E1224" s="35" t="b">
        <v>0</v>
      </c>
      <c r="F1224" s="30"/>
    </row>
    <row r="1225" hidden="1">
      <c r="A1225" s="29"/>
      <c r="B1225" s="30"/>
      <c r="C1225" s="29"/>
      <c r="D1225" s="43"/>
      <c r="E1225" s="35" t="b">
        <v>0</v>
      </c>
      <c r="F1225" s="30"/>
    </row>
    <row r="1226" hidden="1">
      <c r="A1226" s="29"/>
      <c r="B1226" s="30"/>
      <c r="C1226" s="29"/>
      <c r="D1226" s="43"/>
      <c r="E1226" s="35" t="b">
        <v>0</v>
      </c>
      <c r="F1226" s="30"/>
    </row>
    <row r="1227" hidden="1">
      <c r="A1227" s="29"/>
      <c r="B1227" s="30"/>
      <c r="C1227" s="29"/>
      <c r="D1227" s="43"/>
      <c r="E1227" s="35" t="b">
        <v>0</v>
      </c>
      <c r="F1227" s="30"/>
    </row>
    <row r="1228" hidden="1">
      <c r="A1228" s="29"/>
      <c r="B1228" s="30"/>
      <c r="C1228" s="29"/>
      <c r="D1228" s="43"/>
      <c r="E1228" s="35" t="b">
        <v>0</v>
      </c>
      <c r="F1228" s="30"/>
    </row>
    <row r="1229" hidden="1">
      <c r="A1229" s="29"/>
      <c r="B1229" s="30"/>
      <c r="C1229" s="29"/>
      <c r="D1229" s="43"/>
      <c r="E1229" s="35" t="b">
        <v>0</v>
      </c>
      <c r="F1229" s="30"/>
    </row>
    <row r="1230" hidden="1">
      <c r="A1230" s="29"/>
      <c r="B1230" s="30"/>
      <c r="C1230" s="29"/>
      <c r="D1230" s="43"/>
      <c r="E1230" s="35" t="b">
        <v>0</v>
      </c>
      <c r="F1230" s="30"/>
    </row>
    <row r="1231" hidden="1">
      <c r="A1231" s="29"/>
      <c r="B1231" s="30"/>
      <c r="C1231" s="29"/>
      <c r="D1231" s="43"/>
      <c r="E1231" s="35" t="b">
        <v>0</v>
      </c>
      <c r="F1231" s="30"/>
    </row>
    <row r="1232" hidden="1">
      <c r="A1232" s="29"/>
      <c r="B1232" s="30"/>
      <c r="C1232" s="29"/>
      <c r="D1232" s="43"/>
      <c r="E1232" s="35" t="b">
        <v>0</v>
      </c>
      <c r="F1232" s="30"/>
    </row>
    <row r="1233" hidden="1">
      <c r="A1233" s="29"/>
      <c r="B1233" s="30"/>
      <c r="C1233" s="29"/>
      <c r="D1233" s="43"/>
      <c r="E1233" s="35" t="b">
        <v>0</v>
      </c>
      <c r="F1233" s="30"/>
    </row>
    <row r="1234" hidden="1">
      <c r="A1234" s="29"/>
      <c r="B1234" s="30"/>
      <c r="C1234" s="29"/>
      <c r="D1234" s="43"/>
      <c r="E1234" s="35" t="b">
        <v>0</v>
      </c>
      <c r="F1234" s="30"/>
    </row>
    <row r="1235" hidden="1">
      <c r="A1235" s="29"/>
      <c r="B1235" s="30"/>
      <c r="C1235" s="29"/>
      <c r="D1235" s="43"/>
      <c r="E1235" s="35" t="b">
        <v>0</v>
      </c>
      <c r="F1235" s="30"/>
    </row>
    <row r="1236" hidden="1">
      <c r="A1236" s="29"/>
      <c r="B1236" s="30"/>
      <c r="C1236" s="29"/>
      <c r="D1236" s="43"/>
      <c r="E1236" s="35" t="b">
        <v>0</v>
      </c>
      <c r="F1236" s="30"/>
    </row>
    <row r="1237" hidden="1">
      <c r="A1237" s="29"/>
      <c r="B1237" s="30"/>
      <c r="C1237" s="29"/>
      <c r="D1237" s="43"/>
      <c r="E1237" s="35" t="b">
        <v>0</v>
      </c>
      <c r="F1237" s="30"/>
    </row>
    <row r="1238" hidden="1">
      <c r="A1238" s="29"/>
      <c r="B1238" s="30"/>
      <c r="C1238" s="29"/>
      <c r="D1238" s="43"/>
      <c r="E1238" s="35" t="b">
        <v>0</v>
      </c>
      <c r="F1238" s="30"/>
    </row>
    <row r="1239" hidden="1">
      <c r="A1239" s="29"/>
      <c r="B1239" s="30"/>
      <c r="C1239" s="29"/>
      <c r="D1239" s="43"/>
      <c r="E1239" s="35" t="b">
        <v>0</v>
      </c>
      <c r="F1239" s="30"/>
    </row>
    <row r="1240" hidden="1">
      <c r="A1240" s="29"/>
      <c r="B1240" s="30"/>
      <c r="C1240" s="29"/>
      <c r="D1240" s="43"/>
      <c r="E1240" s="35" t="b">
        <v>0</v>
      </c>
      <c r="F1240" s="30"/>
    </row>
    <row r="1241" hidden="1">
      <c r="A1241" s="29"/>
      <c r="B1241" s="30"/>
      <c r="C1241" s="29"/>
      <c r="D1241" s="43"/>
      <c r="E1241" s="35" t="b">
        <v>0</v>
      </c>
      <c r="F1241" s="30"/>
    </row>
    <row r="1242" hidden="1">
      <c r="A1242" s="29"/>
      <c r="B1242" s="30"/>
      <c r="C1242" s="29"/>
      <c r="D1242" s="43"/>
      <c r="E1242" s="35" t="b">
        <v>0</v>
      </c>
      <c r="F1242" s="30"/>
    </row>
    <row r="1243" hidden="1">
      <c r="A1243" s="29"/>
      <c r="B1243" s="30"/>
      <c r="C1243" s="29"/>
      <c r="D1243" s="43"/>
      <c r="E1243" s="35" t="b">
        <v>0</v>
      </c>
      <c r="F1243" s="30"/>
    </row>
    <row r="1244" hidden="1">
      <c r="A1244" s="29"/>
      <c r="B1244" s="30"/>
      <c r="C1244" s="29"/>
      <c r="D1244" s="43"/>
      <c r="E1244" s="35" t="b">
        <v>0</v>
      </c>
      <c r="F1244" s="30"/>
    </row>
    <row r="1245" hidden="1">
      <c r="A1245" s="29"/>
      <c r="B1245" s="30"/>
      <c r="C1245" s="29"/>
      <c r="D1245" s="43"/>
      <c r="E1245" s="35" t="b">
        <v>0</v>
      </c>
      <c r="F1245" s="30"/>
    </row>
    <row r="1246" hidden="1">
      <c r="A1246" s="29"/>
      <c r="B1246" s="30"/>
      <c r="C1246" s="29"/>
      <c r="D1246" s="43"/>
      <c r="E1246" s="35" t="b">
        <v>0</v>
      </c>
      <c r="F1246" s="30"/>
    </row>
    <row r="1247" hidden="1">
      <c r="A1247" s="29"/>
      <c r="B1247" s="30"/>
      <c r="C1247" s="29"/>
      <c r="D1247" s="43"/>
      <c r="E1247" s="35" t="b">
        <v>0</v>
      </c>
      <c r="F1247" s="30"/>
    </row>
    <row r="1248" hidden="1">
      <c r="A1248" s="29"/>
      <c r="B1248" s="30"/>
      <c r="C1248" s="29"/>
      <c r="D1248" s="43"/>
      <c r="E1248" s="35" t="b">
        <v>0</v>
      </c>
      <c r="F1248" s="30"/>
    </row>
    <row r="1249" hidden="1">
      <c r="A1249" s="29"/>
      <c r="B1249" s="30"/>
      <c r="C1249" s="29"/>
      <c r="D1249" s="43"/>
      <c r="E1249" s="35" t="b">
        <v>0</v>
      </c>
      <c r="F1249" s="30"/>
    </row>
    <row r="1250" hidden="1">
      <c r="A1250" s="29"/>
      <c r="B1250" s="30"/>
      <c r="C1250" s="29"/>
      <c r="D1250" s="43"/>
      <c r="E1250" s="35" t="b">
        <v>0</v>
      </c>
      <c r="F1250" s="30"/>
    </row>
    <row r="1251" hidden="1">
      <c r="A1251" s="29"/>
      <c r="B1251" s="30"/>
      <c r="C1251" s="29"/>
      <c r="D1251" s="43"/>
      <c r="E1251" s="35" t="b">
        <v>0</v>
      </c>
      <c r="F1251" s="30"/>
    </row>
    <row r="1252" hidden="1">
      <c r="A1252" s="29"/>
      <c r="B1252" s="30"/>
      <c r="C1252" s="29"/>
      <c r="D1252" s="43"/>
      <c r="E1252" s="35" t="b">
        <v>0</v>
      </c>
      <c r="F1252" s="30"/>
    </row>
    <row r="1253" hidden="1">
      <c r="A1253" s="29"/>
      <c r="B1253" s="30"/>
      <c r="C1253" s="29"/>
      <c r="D1253" s="43"/>
      <c r="E1253" s="35" t="b">
        <v>0</v>
      </c>
      <c r="F1253" s="30"/>
    </row>
    <row r="1254" hidden="1">
      <c r="A1254" s="29"/>
      <c r="B1254" s="30"/>
      <c r="C1254" s="29"/>
      <c r="D1254" s="43"/>
      <c r="E1254" s="35" t="b">
        <v>0</v>
      </c>
      <c r="F1254" s="30"/>
    </row>
    <row r="1255" hidden="1">
      <c r="A1255" s="29"/>
      <c r="B1255" s="30"/>
      <c r="C1255" s="29"/>
      <c r="D1255" s="43"/>
      <c r="E1255" s="35" t="b">
        <v>0</v>
      </c>
      <c r="F1255" s="30"/>
    </row>
    <row r="1256" hidden="1">
      <c r="A1256" s="29"/>
      <c r="B1256" s="30"/>
      <c r="C1256" s="29"/>
      <c r="D1256" s="43"/>
      <c r="E1256" s="35" t="b">
        <v>0</v>
      </c>
      <c r="F1256" s="30"/>
    </row>
    <row r="1257" hidden="1">
      <c r="A1257" s="29"/>
      <c r="B1257" s="30"/>
      <c r="C1257" s="29"/>
      <c r="D1257" s="43"/>
      <c r="E1257" s="35" t="b">
        <v>0</v>
      </c>
      <c r="F1257" s="30"/>
    </row>
    <row r="1258" hidden="1">
      <c r="A1258" s="29"/>
      <c r="B1258" s="30"/>
      <c r="C1258" s="29"/>
      <c r="D1258" s="43"/>
      <c r="E1258" s="35" t="b">
        <v>0</v>
      </c>
      <c r="F1258" s="30"/>
    </row>
    <row r="1259" hidden="1">
      <c r="A1259" s="29"/>
      <c r="B1259" s="30"/>
      <c r="C1259" s="29"/>
      <c r="D1259" s="43"/>
      <c r="E1259" s="35" t="b">
        <v>0</v>
      </c>
      <c r="F1259" s="30"/>
    </row>
    <row r="1260" hidden="1">
      <c r="A1260" s="29"/>
      <c r="B1260" s="30"/>
      <c r="C1260" s="29"/>
      <c r="D1260" s="43"/>
      <c r="E1260" s="35" t="b">
        <v>0</v>
      </c>
      <c r="F1260" s="30"/>
    </row>
    <row r="1261" hidden="1">
      <c r="A1261" s="29"/>
      <c r="B1261" s="30"/>
      <c r="C1261" s="29"/>
      <c r="D1261" s="43"/>
      <c r="E1261" s="35" t="b">
        <v>0</v>
      </c>
      <c r="F1261" s="30"/>
    </row>
    <row r="1262" hidden="1">
      <c r="A1262" s="29"/>
      <c r="B1262" s="30"/>
      <c r="C1262" s="29"/>
      <c r="D1262" s="43"/>
      <c r="E1262" s="35" t="b">
        <v>0</v>
      </c>
      <c r="F1262" s="30"/>
    </row>
    <row r="1263" hidden="1">
      <c r="A1263" s="29"/>
      <c r="B1263" s="30"/>
      <c r="C1263" s="29"/>
      <c r="D1263" s="43"/>
      <c r="E1263" s="35" t="b">
        <v>0</v>
      </c>
      <c r="F1263" s="30"/>
    </row>
    <row r="1264" hidden="1">
      <c r="A1264" s="29"/>
      <c r="B1264" s="30"/>
      <c r="C1264" s="29"/>
      <c r="D1264" s="43"/>
      <c r="E1264" s="35" t="b">
        <v>0</v>
      </c>
      <c r="F1264" s="30"/>
    </row>
    <row r="1265" hidden="1">
      <c r="A1265" s="29"/>
      <c r="B1265" s="30"/>
      <c r="C1265" s="29"/>
      <c r="D1265" s="43"/>
      <c r="E1265" s="35" t="b">
        <v>0</v>
      </c>
      <c r="F1265" s="30"/>
    </row>
    <row r="1266" hidden="1">
      <c r="A1266" s="29"/>
      <c r="B1266" s="30"/>
      <c r="C1266" s="29"/>
      <c r="D1266" s="43"/>
      <c r="E1266" s="35" t="b">
        <v>0</v>
      </c>
      <c r="F1266" s="30"/>
    </row>
    <row r="1267" hidden="1">
      <c r="A1267" s="29"/>
      <c r="B1267" s="30"/>
      <c r="C1267" s="29"/>
      <c r="D1267" s="43"/>
      <c r="E1267" s="35" t="b">
        <v>0</v>
      </c>
      <c r="F1267" s="30"/>
    </row>
    <row r="1268" hidden="1">
      <c r="A1268" s="29"/>
      <c r="B1268" s="30"/>
      <c r="C1268" s="29"/>
      <c r="D1268" s="43"/>
      <c r="E1268" s="35" t="b">
        <v>0</v>
      </c>
      <c r="F1268" s="30"/>
    </row>
    <row r="1269" hidden="1">
      <c r="A1269" s="29"/>
      <c r="B1269" s="30"/>
      <c r="C1269" s="29"/>
      <c r="D1269" s="43"/>
      <c r="E1269" s="35" t="b">
        <v>0</v>
      </c>
      <c r="F1269" s="30"/>
    </row>
    <row r="1270" hidden="1">
      <c r="A1270" s="29"/>
      <c r="B1270" s="30"/>
      <c r="C1270" s="29"/>
      <c r="D1270" s="43"/>
      <c r="E1270" s="35" t="b">
        <v>0</v>
      </c>
      <c r="F1270" s="30"/>
    </row>
    <row r="1271" hidden="1">
      <c r="A1271" s="29"/>
      <c r="B1271" s="30"/>
      <c r="C1271" s="29"/>
      <c r="D1271" s="43"/>
      <c r="E1271" s="35" t="b">
        <v>0</v>
      </c>
      <c r="F1271" s="30"/>
    </row>
    <row r="1272" hidden="1">
      <c r="A1272" s="29"/>
      <c r="B1272" s="30"/>
      <c r="C1272" s="29"/>
      <c r="D1272" s="43"/>
      <c r="E1272" s="35" t="b">
        <v>0</v>
      </c>
      <c r="F1272" s="30"/>
    </row>
    <row r="1273" hidden="1">
      <c r="A1273" s="29"/>
      <c r="B1273" s="30"/>
      <c r="C1273" s="29"/>
      <c r="D1273" s="43"/>
      <c r="E1273" s="35" t="b">
        <v>0</v>
      </c>
      <c r="F1273" s="30"/>
    </row>
    <row r="1274" hidden="1">
      <c r="A1274" s="29"/>
      <c r="B1274" s="30"/>
      <c r="C1274" s="29"/>
      <c r="D1274" s="43"/>
      <c r="E1274" s="35" t="b">
        <v>0</v>
      </c>
      <c r="F1274" s="30"/>
    </row>
    <row r="1275" hidden="1">
      <c r="A1275" s="29"/>
      <c r="B1275" s="30"/>
      <c r="C1275" s="29"/>
      <c r="D1275" s="43"/>
      <c r="E1275" s="35" t="b">
        <v>0</v>
      </c>
      <c r="F1275" s="30"/>
    </row>
    <row r="1276" hidden="1">
      <c r="A1276" s="29"/>
      <c r="B1276" s="30"/>
      <c r="C1276" s="29"/>
      <c r="D1276" s="43"/>
      <c r="E1276" s="35" t="b">
        <v>0</v>
      </c>
      <c r="F1276" s="30"/>
    </row>
    <row r="1277" hidden="1">
      <c r="A1277" s="29"/>
      <c r="B1277" s="30"/>
      <c r="C1277" s="29"/>
      <c r="D1277" s="43"/>
      <c r="E1277" s="35" t="b">
        <v>0</v>
      </c>
      <c r="F1277" s="30"/>
    </row>
    <row r="1278" hidden="1">
      <c r="A1278" s="29"/>
      <c r="B1278" s="30"/>
      <c r="C1278" s="29"/>
      <c r="D1278" s="43"/>
      <c r="E1278" s="35" t="b">
        <v>0</v>
      </c>
      <c r="F1278" s="30"/>
    </row>
    <row r="1279" hidden="1">
      <c r="A1279" s="29"/>
      <c r="B1279" s="30"/>
      <c r="C1279" s="29"/>
      <c r="D1279" s="43"/>
      <c r="E1279" s="35" t="b">
        <v>0</v>
      </c>
      <c r="F1279" s="30"/>
    </row>
    <row r="1280" hidden="1">
      <c r="A1280" s="29"/>
      <c r="B1280" s="30"/>
      <c r="C1280" s="29"/>
      <c r="D1280" s="43"/>
      <c r="E1280" s="35" t="b">
        <v>0</v>
      </c>
      <c r="F1280" s="30"/>
    </row>
    <row r="1281" hidden="1">
      <c r="A1281" s="29"/>
      <c r="B1281" s="30"/>
      <c r="C1281" s="29"/>
      <c r="D1281" s="43"/>
      <c r="E1281" s="35" t="b">
        <v>0</v>
      </c>
      <c r="F1281" s="30"/>
    </row>
    <row r="1282" hidden="1">
      <c r="A1282" s="29"/>
      <c r="B1282" s="30"/>
      <c r="C1282" s="29"/>
      <c r="D1282" s="43"/>
      <c r="E1282" s="35" t="b">
        <v>0</v>
      </c>
      <c r="F1282" s="30"/>
    </row>
    <row r="1283" hidden="1">
      <c r="A1283" s="29"/>
      <c r="B1283" s="30"/>
      <c r="C1283" s="29"/>
      <c r="D1283" s="43"/>
      <c r="E1283" s="35" t="b">
        <v>0</v>
      </c>
      <c r="F1283" s="30"/>
    </row>
    <row r="1284" hidden="1">
      <c r="A1284" s="29"/>
      <c r="B1284" s="30"/>
      <c r="C1284" s="29"/>
      <c r="D1284" s="43"/>
      <c r="E1284" s="35" t="b">
        <v>0</v>
      </c>
      <c r="F1284" s="30"/>
    </row>
    <row r="1285" hidden="1">
      <c r="A1285" s="29"/>
      <c r="B1285" s="30"/>
      <c r="C1285" s="29"/>
      <c r="D1285" s="43"/>
      <c r="E1285" s="35" t="b">
        <v>0</v>
      </c>
      <c r="F1285" s="30"/>
    </row>
    <row r="1286" hidden="1">
      <c r="A1286" s="29"/>
      <c r="B1286" s="30"/>
      <c r="C1286" s="29"/>
      <c r="D1286" s="43"/>
      <c r="E1286" s="35" t="b">
        <v>0</v>
      </c>
      <c r="F1286" s="30"/>
    </row>
    <row r="1287" hidden="1">
      <c r="A1287" s="29"/>
      <c r="B1287" s="30"/>
      <c r="C1287" s="29"/>
      <c r="D1287" s="43"/>
      <c r="E1287" s="35" t="b">
        <v>0</v>
      </c>
      <c r="F1287" s="30"/>
    </row>
    <row r="1288" hidden="1">
      <c r="A1288" s="29"/>
      <c r="B1288" s="30"/>
      <c r="C1288" s="29"/>
      <c r="D1288" s="43"/>
      <c r="E1288" s="35" t="b">
        <v>0</v>
      </c>
      <c r="F1288" s="30"/>
    </row>
    <row r="1289" hidden="1">
      <c r="A1289" s="29"/>
      <c r="B1289" s="30"/>
      <c r="C1289" s="29"/>
      <c r="D1289" s="43"/>
      <c r="E1289" s="35" t="b">
        <v>0</v>
      </c>
      <c r="F1289" s="30"/>
    </row>
    <row r="1290" hidden="1">
      <c r="A1290" s="29"/>
      <c r="B1290" s="30"/>
      <c r="C1290" s="29"/>
      <c r="D1290" s="43"/>
      <c r="E1290" s="35" t="b">
        <v>0</v>
      </c>
      <c r="F1290" s="30"/>
    </row>
    <row r="1291" hidden="1">
      <c r="A1291" s="29"/>
      <c r="B1291" s="30"/>
      <c r="C1291" s="29"/>
      <c r="D1291" s="43"/>
      <c r="E1291" s="35" t="b">
        <v>0</v>
      </c>
      <c r="F1291" s="30"/>
    </row>
    <row r="1292" hidden="1">
      <c r="A1292" s="29"/>
      <c r="B1292" s="30"/>
      <c r="C1292" s="29"/>
      <c r="D1292" s="43"/>
      <c r="E1292" s="35" t="b">
        <v>0</v>
      </c>
      <c r="F1292" s="30"/>
    </row>
    <row r="1293" hidden="1">
      <c r="A1293" s="29"/>
      <c r="B1293" s="30"/>
      <c r="C1293" s="29"/>
      <c r="D1293" s="43"/>
      <c r="E1293" s="35" t="b">
        <v>0</v>
      </c>
      <c r="F1293" s="30"/>
    </row>
    <row r="1294" hidden="1">
      <c r="A1294" s="29"/>
      <c r="B1294" s="30"/>
      <c r="C1294" s="29"/>
      <c r="D1294" s="43"/>
      <c r="E1294" s="35" t="b">
        <v>0</v>
      </c>
      <c r="F1294" s="30"/>
    </row>
    <row r="1295" hidden="1">
      <c r="A1295" s="29"/>
      <c r="B1295" s="30"/>
      <c r="C1295" s="29"/>
      <c r="D1295" s="43"/>
      <c r="E1295" s="35" t="b">
        <v>0</v>
      </c>
      <c r="F1295" s="30"/>
    </row>
    <row r="1296" hidden="1">
      <c r="A1296" s="29"/>
      <c r="B1296" s="30"/>
      <c r="C1296" s="29"/>
      <c r="D1296" s="43"/>
      <c r="E1296" s="35" t="b">
        <v>0</v>
      </c>
      <c r="F1296" s="30"/>
    </row>
    <row r="1297" hidden="1">
      <c r="A1297" s="29"/>
      <c r="B1297" s="30"/>
      <c r="C1297" s="29"/>
      <c r="D1297" s="43"/>
      <c r="E1297" s="35" t="b">
        <v>0</v>
      </c>
      <c r="F1297" s="30"/>
    </row>
    <row r="1298" hidden="1">
      <c r="A1298" s="29"/>
      <c r="B1298" s="30"/>
      <c r="C1298" s="29"/>
      <c r="D1298" s="43"/>
      <c r="E1298" s="35" t="b">
        <v>0</v>
      </c>
      <c r="F1298" s="30"/>
    </row>
    <row r="1299" hidden="1">
      <c r="A1299" s="29"/>
      <c r="B1299" s="30"/>
      <c r="C1299" s="29"/>
      <c r="D1299" s="43"/>
      <c r="E1299" s="35" t="b">
        <v>0</v>
      </c>
      <c r="F1299" s="30"/>
    </row>
    <row r="1300" hidden="1">
      <c r="A1300" s="29"/>
      <c r="B1300" s="30"/>
      <c r="C1300" s="29"/>
      <c r="D1300" s="43"/>
      <c r="E1300" s="35" t="b">
        <v>0</v>
      </c>
      <c r="F1300" s="30"/>
    </row>
    <row r="1301" hidden="1">
      <c r="A1301" s="29"/>
      <c r="B1301" s="30"/>
      <c r="C1301" s="29"/>
      <c r="D1301" s="43"/>
      <c r="E1301" s="35" t="b">
        <v>0</v>
      </c>
      <c r="F1301" s="30"/>
    </row>
    <row r="1302" hidden="1">
      <c r="A1302" s="29"/>
      <c r="B1302" s="30"/>
      <c r="C1302" s="29"/>
      <c r="D1302" s="43"/>
      <c r="E1302" s="35" t="b">
        <v>0</v>
      </c>
      <c r="F1302" s="30"/>
    </row>
    <row r="1303" hidden="1">
      <c r="A1303" s="29"/>
      <c r="B1303" s="30"/>
      <c r="C1303" s="29"/>
      <c r="D1303" s="43"/>
      <c r="E1303" s="35" t="b">
        <v>0</v>
      </c>
      <c r="F1303" s="30"/>
    </row>
    <row r="1304" hidden="1">
      <c r="A1304" s="29"/>
      <c r="B1304" s="30"/>
      <c r="C1304" s="29"/>
      <c r="D1304" s="43"/>
      <c r="E1304" s="35" t="b">
        <v>0</v>
      </c>
      <c r="F1304" s="30"/>
    </row>
    <row r="1305" hidden="1">
      <c r="A1305" s="29"/>
      <c r="B1305" s="30"/>
      <c r="C1305" s="29"/>
      <c r="D1305" s="43"/>
      <c r="E1305" s="35" t="b">
        <v>0</v>
      </c>
      <c r="F1305" s="30"/>
    </row>
    <row r="1306" hidden="1">
      <c r="A1306" s="29"/>
      <c r="B1306" s="30"/>
      <c r="C1306" s="29"/>
      <c r="D1306" s="43"/>
      <c r="E1306" s="35" t="b">
        <v>0</v>
      </c>
      <c r="F1306" s="30"/>
    </row>
    <row r="1307" hidden="1">
      <c r="A1307" s="29"/>
      <c r="B1307" s="30"/>
      <c r="C1307" s="29"/>
      <c r="D1307" s="43"/>
      <c r="E1307" s="35" t="b">
        <v>0</v>
      </c>
      <c r="F1307" s="30"/>
    </row>
    <row r="1308" hidden="1">
      <c r="A1308" s="29"/>
      <c r="B1308" s="30"/>
      <c r="C1308" s="29"/>
      <c r="D1308" s="43"/>
      <c r="E1308" s="35" t="b">
        <v>0</v>
      </c>
      <c r="F1308" s="30"/>
    </row>
    <row r="1309" hidden="1">
      <c r="A1309" s="29"/>
      <c r="B1309" s="30"/>
      <c r="C1309" s="29"/>
      <c r="D1309" s="43"/>
      <c r="E1309" s="35" t="b">
        <v>0</v>
      </c>
      <c r="F1309" s="30"/>
    </row>
    <row r="1310" hidden="1">
      <c r="A1310" s="29"/>
      <c r="B1310" s="30"/>
      <c r="C1310" s="29"/>
      <c r="D1310" s="43"/>
      <c r="E1310" s="35" t="b">
        <v>0</v>
      </c>
      <c r="F1310" s="30"/>
    </row>
    <row r="1311" hidden="1">
      <c r="A1311" s="29"/>
      <c r="B1311" s="30"/>
      <c r="C1311" s="29"/>
      <c r="D1311" s="43"/>
      <c r="E1311" s="35" t="b">
        <v>0</v>
      </c>
      <c r="F1311" s="30"/>
    </row>
    <row r="1312" hidden="1">
      <c r="A1312" s="29"/>
      <c r="B1312" s="30"/>
      <c r="C1312" s="29"/>
      <c r="D1312" s="43"/>
      <c r="E1312" s="35" t="b">
        <v>0</v>
      </c>
      <c r="F1312" s="30"/>
    </row>
    <row r="1313" hidden="1">
      <c r="A1313" s="29"/>
      <c r="B1313" s="30"/>
      <c r="C1313" s="29"/>
      <c r="D1313" s="43"/>
      <c r="E1313" s="35" t="b">
        <v>0</v>
      </c>
      <c r="F1313" s="30"/>
    </row>
    <row r="1314" hidden="1">
      <c r="A1314" s="29"/>
      <c r="B1314" s="30"/>
      <c r="C1314" s="29"/>
      <c r="D1314" s="43"/>
      <c r="E1314" s="35" t="b">
        <v>0</v>
      </c>
      <c r="F1314" s="30"/>
    </row>
    <row r="1315" hidden="1">
      <c r="A1315" s="29"/>
      <c r="B1315" s="30"/>
      <c r="C1315" s="29"/>
      <c r="D1315" s="43"/>
      <c r="E1315" s="35" t="b">
        <v>0</v>
      </c>
      <c r="F1315" s="30"/>
    </row>
    <row r="1316" hidden="1">
      <c r="A1316" s="29"/>
      <c r="B1316" s="30"/>
      <c r="C1316" s="29"/>
      <c r="D1316" s="43"/>
      <c r="E1316" s="35" t="b">
        <v>0</v>
      </c>
      <c r="F1316" s="30"/>
    </row>
    <row r="1317" hidden="1">
      <c r="A1317" s="29"/>
      <c r="B1317" s="30"/>
      <c r="C1317" s="29"/>
      <c r="D1317" s="43"/>
      <c r="E1317" s="35" t="b">
        <v>0</v>
      </c>
      <c r="F1317" s="30"/>
    </row>
    <row r="1318" hidden="1">
      <c r="A1318" s="29"/>
      <c r="B1318" s="30"/>
      <c r="C1318" s="29"/>
      <c r="D1318" s="43"/>
      <c r="E1318" s="35" t="b">
        <v>0</v>
      </c>
      <c r="F1318" s="30"/>
    </row>
    <row r="1319" hidden="1">
      <c r="A1319" s="29"/>
      <c r="B1319" s="30"/>
      <c r="C1319" s="29"/>
      <c r="D1319" s="43"/>
      <c r="E1319" s="35" t="b">
        <v>0</v>
      </c>
      <c r="F1319" s="30"/>
    </row>
    <row r="1320" hidden="1">
      <c r="A1320" s="29"/>
      <c r="B1320" s="30"/>
      <c r="C1320" s="29"/>
      <c r="D1320" s="43"/>
      <c r="E1320" s="35" t="b">
        <v>0</v>
      </c>
      <c r="F1320" s="30"/>
    </row>
    <row r="1321" hidden="1">
      <c r="A1321" s="29"/>
      <c r="B1321" s="30"/>
      <c r="C1321" s="29"/>
      <c r="D1321" s="43"/>
      <c r="E1321" s="35" t="b">
        <v>0</v>
      </c>
      <c r="F1321" s="30"/>
    </row>
    <row r="1322" hidden="1">
      <c r="A1322" s="29"/>
      <c r="B1322" s="30"/>
      <c r="C1322" s="29"/>
      <c r="D1322" s="43"/>
      <c r="E1322" s="35" t="b">
        <v>0</v>
      </c>
      <c r="F1322" s="30"/>
    </row>
    <row r="1323" hidden="1">
      <c r="A1323" s="29"/>
      <c r="B1323" s="30"/>
      <c r="C1323" s="29"/>
      <c r="D1323" s="43"/>
      <c r="E1323" s="35" t="b">
        <v>0</v>
      </c>
      <c r="F1323" s="30"/>
    </row>
    <row r="1324" hidden="1">
      <c r="A1324" s="29"/>
      <c r="B1324" s="30"/>
      <c r="C1324" s="29"/>
      <c r="D1324" s="43"/>
      <c r="E1324" s="35" t="b">
        <v>0</v>
      </c>
      <c r="F1324" s="30"/>
    </row>
    <row r="1325" hidden="1">
      <c r="A1325" s="29"/>
      <c r="B1325" s="30"/>
      <c r="C1325" s="29"/>
      <c r="D1325" s="43"/>
      <c r="E1325" s="35" t="b">
        <v>0</v>
      </c>
      <c r="F1325" s="30"/>
    </row>
    <row r="1326" hidden="1">
      <c r="A1326" s="29"/>
      <c r="B1326" s="30"/>
      <c r="C1326" s="29"/>
      <c r="D1326" s="43"/>
      <c r="E1326" s="35" t="b">
        <v>0</v>
      </c>
      <c r="F1326" s="30"/>
    </row>
    <row r="1327" hidden="1">
      <c r="A1327" s="29"/>
      <c r="B1327" s="30"/>
      <c r="C1327" s="29"/>
      <c r="D1327" s="43"/>
      <c r="E1327" s="35" t="b">
        <v>0</v>
      </c>
      <c r="F1327" s="30"/>
    </row>
    <row r="1328" hidden="1">
      <c r="A1328" s="29"/>
      <c r="B1328" s="30"/>
      <c r="C1328" s="29"/>
      <c r="D1328" s="43"/>
      <c r="E1328" s="35" t="b">
        <v>0</v>
      </c>
      <c r="F1328" s="30"/>
    </row>
    <row r="1329" hidden="1">
      <c r="A1329" s="29"/>
      <c r="B1329" s="30"/>
      <c r="C1329" s="29"/>
      <c r="D1329" s="43"/>
      <c r="E1329" s="35" t="b">
        <v>0</v>
      </c>
      <c r="F1329" s="30"/>
    </row>
    <row r="1330" hidden="1">
      <c r="A1330" s="29"/>
      <c r="B1330" s="30"/>
      <c r="C1330" s="29"/>
      <c r="D1330" s="43"/>
      <c r="E1330" s="35" t="b">
        <v>0</v>
      </c>
      <c r="F1330" s="30"/>
    </row>
    <row r="1331" hidden="1">
      <c r="A1331" s="29"/>
      <c r="B1331" s="30"/>
      <c r="C1331" s="29"/>
      <c r="D1331" s="43"/>
      <c r="E1331" s="35" t="b">
        <v>0</v>
      </c>
      <c r="F1331" s="30"/>
    </row>
    <row r="1332" hidden="1">
      <c r="A1332" s="29"/>
      <c r="B1332" s="30"/>
      <c r="C1332" s="29"/>
      <c r="D1332" s="43"/>
      <c r="E1332" s="35" t="b">
        <v>0</v>
      </c>
      <c r="F1332" s="30"/>
    </row>
    <row r="1333" hidden="1">
      <c r="A1333" s="29"/>
      <c r="B1333" s="30"/>
      <c r="C1333" s="29"/>
      <c r="D1333" s="43"/>
      <c r="E1333" s="35" t="b">
        <v>0</v>
      </c>
      <c r="F1333" s="30"/>
    </row>
    <row r="1334" hidden="1">
      <c r="A1334" s="29"/>
      <c r="B1334" s="30"/>
      <c r="C1334" s="29"/>
      <c r="D1334" s="43"/>
      <c r="E1334" s="35" t="b">
        <v>0</v>
      </c>
      <c r="F1334" s="30"/>
    </row>
    <row r="1335" hidden="1">
      <c r="A1335" s="29"/>
      <c r="B1335" s="30"/>
      <c r="C1335" s="29"/>
      <c r="D1335" s="43"/>
      <c r="E1335" s="35" t="b">
        <v>0</v>
      </c>
      <c r="F1335" s="30"/>
    </row>
    <row r="1336" hidden="1">
      <c r="A1336" s="29"/>
      <c r="B1336" s="30"/>
      <c r="C1336" s="29"/>
      <c r="D1336" s="43"/>
      <c r="E1336" s="35" t="b">
        <v>0</v>
      </c>
      <c r="F1336" s="30"/>
    </row>
    <row r="1337" hidden="1">
      <c r="A1337" s="29"/>
      <c r="B1337" s="30"/>
      <c r="C1337" s="29"/>
      <c r="D1337" s="43"/>
      <c r="E1337" s="35" t="b">
        <v>0</v>
      </c>
      <c r="F1337" s="30"/>
    </row>
    <row r="1338" hidden="1">
      <c r="A1338" s="29"/>
      <c r="B1338" s="30"/>
      <c r="C1338" s="29"/>
      <c r="D1338" s="43"/>
      <c r="E1338" s="35" t="b">
        <v>0</v>
      </c>
      <c r="F1338" s="30"/>
    </row>
    <row r="1339" hidden="1">
      <c r="A1339" s="29"/>
      <c r="B1339" s="30"/>
      <c r="C1339" s="29"/>
      <c r="D1339" s="43"/>
      <c r="E1339" s="35" t="b">
        <v>0</v>
      </c>
      <c r="F1339" s="30"/>
    </row>
    <row r="1340" hidden="1">
      <c r="A1340" s="29"/>
      <c r="B1340" s="30"/>
      <c r="C1340" s="29"/>
      <c r="D1340" s="43"/>
      <c r="E1340" s="35" t="b">
        <v>0</v>
      </c>
      <c r="F1340" s="30"/>
    </row>
    <row r="1341" hidden="1">
      <c r="A1341" s="29"/>
      <c r="B1341" s="30"/>
      <c r="C1341" s="29"/>
      <c r="D1341" s="43"/>
      <c r="E1341" s="35" t="b">
        <v>0</v>
      </c>
      <c r="F1341" s="30"/>
    </row>
    <row r="1342" hidden="1">
      <c r="A1342" s="29"/>
      <c r="B1342" s="30"/>
      <c r="C1342" s="29"/>
      <c r="D1342" s="43"/>
      <c r="E1342" s="35" t="b">
        <v>0</v>
      </c>
      <c r="F1342" s="30"/>
    </row>
    <row r="1343" hidden="1">
      <c r="A1343" s="29"/>
      <c r="B1343" s="30"/>
      <c r="C1343" s="29"/>
      <c r="D1343" s="43"/>
      <c r="E1343" s="35" t="b">
        <v>0</v>
      </c>
      <c r="F1343" s="30"/>
    </row>
    <row r="1344" hidden="1">
      <c r="A1344" s="29"/>
      <c r="B1344" s="30"/>
      <c r="C1344" s="29"/>
      <c r="D1344" s="43"/>
      <c r="E1344" s="35" t="b">
        <v>0</v>
      </c>
      <c r="F1344" s="30"/>
    </row>
    <row r="1345" hidden="1">
      <c r="A1345" s="29"/>
      <c r="B1345" s="30"/>
      <c r="C1345" s="29"/>
      <c r="D1345" s="43"/>
      <c r="E1345" s="35" t="b">
        <v>0</v>
      </c>
      <c r="F1345" s="30"/>
    </row>
    <row r="1346" hidden="1">
      <c r="A1346" s="29"/>
      <c r="B1346" s="30"/>
      <c r="C1346" s="29"/>
      <c r="D1346" s="43"/>
      <c r="E1346" s="35" t="b">
        <v>0</v>
      </c>
      <c r="F1346" s="30"/>
    </row>
    <row r="1347" hidden="1">
      <c r="A1347" s="29"/>
      <c r="B1347" s="30"/>
      <c r="C1347" s="29"/>
      <c r="D1347" s="43"/>
      <c r="E1347" s="35" t="b">
        <v>0</v>
      </c>
      <c r="F1347" s="30"/>
    </row>
    <row r="1348" hidden="1">
      <c r="A1348" s="29"/>
      <c r="B1348" s="30"/>
      <c r="C1348" s="29"/>
      <c r="D1348" s="43"/>
      <c r="E1348" s="35" t="b">
        <v>0</v>
      </c>
      <c r="F1348" s="30"/>
    </row>
    <row r="1349" hidden="1">
      <c r="A1349" s="29"/>
      <c r="B1349" s="30"/>
      <c r="C1349" s="29"/>
      <c r="D1349" s="43"/>
      <c r="E1349" s="35" t="b">
        <v>0</v>
      </c>
      <c r="F1349" s="30"/>
    </row>
    <row r="1350" hidden="1">
      <c r="A1350" s="29"/>
      <c r="B1350" s="30"/>
      <c r="C1350" s="29"/>
      <c r="D1350" s="43"/>
      <c r="E1350" s="35" t="b">
        <v>0</v>
      </c>
      <c r="F1350" s="30"/>
    </row>
    <row r="1351" hidden="1">
      <c r="A1351" s="29"/>
      <c r="B1351" s="30"/>
      <c r="C1351" s="29"/>
      <c r="D1351" s="43"/>
      <c r="E1351" s="35" t="b">
        <v>0</v>
      </c>
      <c r="F1351" s="30"/>
    </row>
    <row r="1352" hidden="1">
      <c r="A1352" s="29"/>
      <c r="B1352" s="30"/>
      <c r="C1352" s="29"/>
      <c r="D1352" s="43"/>
      <c r="E1352" s="35" t="b">
        <v>0</v>
      </c>
      <c r="F1352" s="30"/>
    </row>
    <row r="1353" hidden="1">
      <c r="A1353" s="29"/>
      <c r="B1353" s="30"/>
      <c r="C1353" s="29"/>
      <c r="D1353" s="43"/>
      <c r="E1353" s="35" t="b">
        <v>0</v>
      </c>
      <c r="F1353" s="30"/>
    </row>
    <row r="1354" hidden="1">
      <c r="A1354" s="29"/>
      <c r="B1354" s="30"/>
      <c r="C1354" s="29"/>
      <c r="D1354" s="43"/>
      <c r="E1354" s="35" t="b">
        <v>0</v>
      </c>
      <c r="F1354" s="30"/>
    </row>
    <row r="1355" hidden="1">
      <c r="A1355" s="29"/>
      <c r="B1355" s="30"/>
      <c r="C1355" s="29"/>
      <c r="D1355" s="43"/>
      <c r="E1355" s="35" t="b">
        <v>0</v>
      </c>
      <c r="F1355" s="30"/>
    </row>
    <row r="1356" hidden="1">
      <c r="A1356" s="29"/>
      <c r="B1356" s="30"/>
      <c r="C1356" s="29"/>
      <c r="D1356" s="43"/>
      <c r="E1356" s="35" t="b">
        <v>0</v>
      </c>
      <c r="F1356" s="30"/>
    </row>
    <row r="1357" hidden="1">
      <c r="A1357" s="29"/>
      <c r="B1357" s="30"/>
      <c r="C1357" s="29"/>
      <c r="D1357" s="43"/>
      <c r="E1357" s="35" t="b">
        <v>0</v>
      </c>
      <c r="F1357" s="30"/>
    </row>
    <row r="1358" hidden="1">
      <c r="A1358" s="29"/>
      <c r="B1358" s="30"/>
      <c r="C1358" s="29"/>
      <c r="D1358" s="43"/>
      <c r="E1358" s="35" t="b">
        <v>0</v>
      </c>
      <c r="F1358" s="30"/>
    </row>
    <row r="1359" hidden="1">
      <c r="A1359" s="29"/>
      <c r="B1359" s="30"/>
      <c r="C1359" s="29"/>
      <c r="D1359" s="43"/>
      <c r="E1359" s="35" t="b">
        <v>0</v>
      </c>
      <c r="F1359" s="30"/>
    </row>
    <row r="1360" hidden="1">
      <c r="A1360" s="29"/>
      <c r="B1360" s="30"/>
      <c r="C1360" s="29"/>
      <c r="D1360" s="43"/>
      <c r="E1360" s="35" t="b">
        <v>0</v>
      </c>
      <c r="F1360" s="30"/>
    </row>
    <row r="1361" hidden="1">
      <c r="A1361" s="29"/>
      <c r="B1361" s="30"/>
      <c r="C1361" s="29"/>
      <c r="D1361" s="43"/>
      <c r="E1361" s="35" t="b">
        <v>0</v>
      </c>
      <c r="F1361" s="30"/>
    </row>
    <row r="1362" hidden="1">
      <c r="A1362" s="29"/>
      <c r="B1362" s="30"/>
      <c r="C1362" s="29"/>
      <c r="D1362" s="43"/>
      <c r="E1362" s="35" t="b">
        <v>0</v>
      </c>
      <c r="F1362" s="30"/>
    </row>
    <row r="1363" hidden="1">
      <c r="A1363" s="29"/>
      <c r="B1363" s="30"/>
      <c r="C1363" s="29"/>
      <c r="D1363" s="43"/>
      <c r="E1363" s="35" t="b">
        <v>0</v>
      </c>
      <c r="F1363" s="30"/>
    </row>
    <row r="1364" hidden="1">
      <c r="A1364" s="29"/>
      <c r="B1364" s="30"/>
      <c r="C1364" s="29"/>
      <c r="D1364" s="43"/>
      <c r="E1364" s="35" t="b">
        <v>0</v>
      </c>
      <c r="F1364" s="30"/>
    </row>
    <row r="1365" hidden="1">
      <c r="A1365" s="29"/>
      <c r="B1365" s="30"/>
      <c r="C1365" s="29"/>
      <c r="D1365" s="43"/>
      <c r="E1365" s="35" t="b">
        <v>0</v>
      </c>
      <c r="F1365" s="30"/>
    </row>
    <row r="1366" hidden="1">
      <c r="A1366" s="29"/>
      <c r="B1366" s="30"/>
      <c r="C1366" s="29"/>
      <c r="D1366" s="43"/>
      <c r="E1366" s="35" t="b">
        <v>0</v>
      </c>
      <c r="F1366" s="30"/>
    </row>
    <row r="1367" hidden="1">
      <c r="A1367" s="29"/>
      <c r="B1367" s="30"/>
      <c r="C1367" s="29"/>
      <c r="D1367" s="43"/>
      <c r="E1367" s="35" t="b">
        <v>0</v>
      </c>
      <c r="F1367" s="30"/>
    </row>
    <row r="1368" hidden="1">
      <c r="A1368" s="29"/>
      <c r="B1368" s="30"/>
      <c r="C1368" s="29"/>
      <c r="D1368" s="43"/>
      <c r="E1368" s="35" t="b">
        <v>0</v>
      </c>
      <c r="F1368" s="30"/>
    </row>
    <row r="1369" hidden="1">
      <c r="A1369" s="29"/>
      <c r="B1369" s="30"/>
      <c r="C1369" s="29"/>
      <c r="D1369" s="43"/>
      <c r="E1369" s="35" t="b">
        <v>0</v>
      </c>
      <c r="F1369" s="30"/>
    </row>
    <row r="1370" hidden="1">
      <c r="A1370" s="29"/>
      <c r="B1370" s="30"/>
      <c r="C1370" s="29"/>
      <c r="D1370" s="43"/>
      <c r="E1370" s="35" t="b">
        <v>0</v>
      </c>
      <c r="F1370" s="30"/>
    </row>
    <row r="1371" hidden="1">
      <c r="A1371" s="29"/>
      <c r="B1371" s="30"/>
      <c r="C1371" s="29"/>
      <c r="D1371" s="43"/>
      <c r="E1371" s="35" t="b">
        <v>0</v>
      </c>
      <c r="F1371" s="30"/>
    </row>
    <row r="1372" hidden="1">
      <c r="A1372" s="29"/>
      <c r="B1372" s="30"/>
      <c r="C1372" s="29"/>
      <c r="D1372" s="43"/>
      <c r="E1372" s="35" t="b">
        <v>0</v>
      </c>
      <c r="F1372" s="30"/>
    </row>
    <row r="1373" hidden="1">
      <c r="A1373" s="29"/>
      <c r="B1373" s="30"/>
      <c r="C1373" s="29"/>
      <c r="D1373" s="43"/>
      <c r="E1373" s="35" t="b">
        <v>0</v>
      </c>
      <c r="F1373" s="30"/>
    </row>
    <row r="1374" hidden="1">
      <c r="A1374" s="29"/>
      <c r="B1374" s="30"/>
      <c r="C1374" s="29"/>
      <c r="D1374" s="43"/>
      <c r="E1374" s="35" t="b">
        <v>0</v>
      </c>
      <c r="F1374" s="30"/>
    </row>
    <row r="1375" hidden="1">
      <c r="A1375" s="29"/>
      <c r="B1375" s="30"/>
      <c r="C1375" s="29"/>
      <c r="D1375" s="43"/>
      <c r="E1375" s="35" t="b">
        <v>0</v>
      </c>
      <c r="F1375" s="30"/>
    </row>
    <row r="1376" hidden="1">
      <c r="A1376" s="29"/>
      <c r="B1376" s="30"/>
      <c r="C1376" s="29"/>
      <c r="D1376" s="43"/>
      <c r="E1376" s="35" t="b">
        <v>0</v>
      </c>
      <c r="F1376" s="30"/>
    </row>
    <row r="1377" hidden="1">
      <c r="A1377" s="29"/>
      <c r="B1377" s="30"/>
      <c r="C1377" s="29"/>
      <c r="D1377" s="43"/>
      <c r="E1377" s="35" t="b">
        <v>0</v>
      </c>
      <c r="F1377" s="30"/>
    </row>
    <row r="1378" hidden="1">
      <c r="A1378" s="29"/>
      <c r="B1378" s="30"/>
      <c r="C1378" s="29"/>
      <c r="D1378" s="43"/>
      <c r="E1378" s="35" t="b">
        <v>0</v>
      </c>
      <c r="F1378" s="30"/>
    </row>
    <row r="1379" hidden="1">
      <c r="A1379" s="29"/>
      <c r="B1379" s="30"/>
      <c r="C1379" s="29"/>
      <c r="D1379" s="43"/>
      <c r="E1379" s="35" t="b">
        <v>0</v>
      </c>
      <c r="F1379" s="30"/>
    </row>
    <row r="1380" hidden="1">
      <c r="A1380" s="29"/>
      <c r="B1380" s="30"/>
      <c r="C1380" s="29"/>
      <c r="D1380" s="43"/>
      <c r="E1380" s="35" t="b">
        <v>0</v>
      </c>
      <c r="F1380" s="30"/>
    </row>
    <row r="1381" hidden="1">
      <c r="A1381" s="29"/>
      <c r="B1381" s="30"/>
      <c r="C1381" s="29"/>
      <c r="D1381" s="43"/>
      <c r="E1381" s="35" t="b">
        <v>0</v>
      </c>
      <c r="F1381" s="30"/>
    </row>
    <row r="1382" hidden="1">
      <c r="A1382" s="29"/>
      <c r="B1382" s="30"/>
      <c r="C1382" s="29"/>
      <c r="D1382" s="43"/>
      <c r="E1382" s="35" t="b">
        <v>0</v>
      </c>
      <c r="F1382" s="30"/>
    </row>
    <row r="1383" hidden="1">
      <c r="A1383" s="29"/>
      <c r="B1383" s="30"/>
      <c r="C1383" s="29"/>
      <c r="D1383" s="43"/>
      <c r="E1383" s="35" t="b">
        <v>0</v>
      </c>
      <c r="F1383" s="30"/>
    </row>
    <row r="1384" hidden="1">
      <c r="A1384" s="29"/>
      <c r="B1384" s="30"/>
      <c r="C1384" s="29"/>
      <c r="D1384" s="43"/>
      <c r="E1384" s="35" t="b">
        <v>0</v>
      </c>
      <c r="F1384" s="30"/>
    </row>
    <row r="1385" hidden="1">
      <c r="A1385" s="29"/>
      <c r="B1385" s="30"/>
      <c r="C1385" s="29"/>
      <c r="D1385" s="43"/>
      <c r="E1385" s="35" t="b">
        <v>0</v>
      </c>
      <c r="F1385" s="30"/>
    </row>
    <row r="1386" hidden="1">
      <c r="A1386" s="29"/>
      <c r="B1386" s="30"/>
      <c r="C1386" s="29"/>
      <c r="D1386" s="43"/>
      <c r="E1386" s="35" t="b">
        <v>0</v>
      </c>
      <c r="F1386" s="30"/>
    </row>
    <row r="1387" hidden="1">
      <c r="A1387" s="29"/>
      <c r="B1387" s="30"/>
      <c r="C1387" s="29"/>
      <c r="D1387" s="43"/>
      <c r="E1387" s="35" t="b">
        <v>0</v>
      </c>
      <c r="F1387" s="30"/>
    </row>
    <row r="1388" hidden="1">
      <c r="A1388" s="29"/>
      <c r="B1388" s="30"/>
      <c r="C1388" s="29"/>
      <c r="D1388" s="43"/>
      <c r="E1388" s="35" t="b">
        <v>0</v>
      </c>
      <c r="F1388" s="30"/>
    </row>
    <row r="1389" hidden="1">
      <c r="A1389" s="29"/>
      <c r="B1389" s="30"/>
      <c r="C1389" s="29"/>
      <c r="D1389" s="43"/>
      <c r="E1389" s="35" t="b">
        <v>0</v>
      </c>
      <c r="F1389" s="30"/>
    </row>
    <row r="1390" hidden="1">
      <c r="A1390" s="29"/>
      <c r="B1390" s="30"/>
      <c r="C1390" s="29"/>
      <c r="D1390" s="43"/>
      <c r="E1390" s="35" t="b">
        <v>0</v>
      </c>
      <c r="F1390" s="30"/>
    </row>
    <row r="1391" hidden="1">
      <c r="A1391" s="29"/>
      <c r="B1391" s="30"/>
      <c r="C1391" s="29"/>
      <c r="D1391" s="43"/>
      <c r="E1391" s="35" t="b">
        <v>0</v>
      </c>
      <c r="F1391" s="30"/>
    </row>
    <row r="1392" hidden="1">
      <c r="A1392" s="29"/>
      <c r="B1392" s="30"/>
      <c r="C1392" s="29"/>
      <c r="D1392" s="43"/>
      <c r="E1392" s="35" t="b">
        <v>0</v>
      </c>
      <c r="F1392" s="30"/>
    </row>
    <row r="1393" hidden="1">
      <c r="A1393" s="29"/>
      <c r="B1393" s="30"/>
      <c r="C1393" s="29"/>
      <c r="D1393" s="43"/>
      <c r="E1393" s="35" t="b">
        <v>0</v>
      </c>
      <c r="F1393" s="30"/>
    </row>
    <row r="1394" hidden="1">
      <c r="A1394" s="29"/>
      <c r="B1394" s="30"/>
      <c r="C1394" s="29"/>
      <c r="D1394" s="43"/>
      <c r="E1394" s="35" t="b">
        <v>0</v>
      </c>
      <c r="F1394" s="30"/>
    </row>
    <row r="1395" hidden="1">
      <c r="A1395" s="29"/>
      <c r="B1395" s="30"/>
      <c r="C1395" s="29"/>
      <c r="D1395" s="43"/>
      <c r="E1395" s="35" t="b">
        <v>0</v>
      </c>
      <c r="F1395" s="30"/>
    </row>
    <row r="1396" hidden="1">
      <c r="A1396" s="29"/>
      <c r="B1396" s="30"/>
      <c r="C1396" s="29"/>
      <c r="D1396" s="43"/>
      <c r="E1396" s="35" t="b">
        <v>0</v>
      </c>
      <c r="F1396" s="30"/>
    </row>
    <row r="1397" hidden="1">
      <c r="A1397" s="29"/>
      <c r="B1397" s="30"/>
      <c r="C1397" s="29"/>
      <c r="D1397" s="43"/>
      <c r="E1397" s="35" t="b">
        <v>0</v>
      </c>
      <c r="F1397" s="30"/>
    </row>
    <row r="1398" hidden="1">
      <c r="A1398" s="29"/>
      <c r="B1398" s="30"/>
      <c r="C1398" s="29"/>
      <c r="D1398" s="43"/>
      <c r="E1398" s="35" t="b">
        <v>0</v>
      </c>
      <c r="F1398" s="30"/>
    </row>
    <row r="1399" hidden="1">
      <c r="A1399" s="29"/>
      <c r="B1399" s="30"/>
      <c r="C1399" s="29"/>
      <c r="D1399" s="43"/>
      <c r="E1399" s="35" t="b">
        <v>0</v>
      </c>
      <c r="F1399" s="30"/>
    </row>
    <row r="1400" hidden="1">
      <c r="A1400" s="29"/>
      <c r="B1400" s="30"/>
      <c r="C1400" s="29"/>
      <c r="D1400" s="43"/>
      <c r="E1400" s="35" t="b">
        <v>0</v>
      </c>
      <c r="F1400" s="30"/>
    </row>
    <row r="1401" hidden="1">
      <c r="A1401" s="29"/>
      <c r="B1401" s="30"/>
      <c r="C1401" s="29"/>
      <c r="D1401" s="43"/>
      <c r="E1401" s="35" t="b">
        <v>0</v>
      </c>
      <c r="F1401" s="30"/>
    </row>
    <row r="1402" hidden="1">
      <c r="A1402" s="29"/>
      <c r="B1402" s="30"/>
      <c r="C1402" s="29"/>
      <c r="D1402" s="43"/>
      <c r="E1402" s="35" t="b">
        <v>0</v>
      </c>
      <c r="F1402" s="30"/>
    </row>
    <row r="1403" hidden="1">
      <c r="A1403" s="29"/>
      <c r="B1403" s="30"/>
      <c r="C1403" s="29"/>
      <c r="D1403" s="43"/>
      <c r="E1403" s="35" t="b">
        <v>0</v>
      </c>
      <c r="F1403" s="30"/>
    </row>
    <row r="1404" hidden="1">
      <c r="A1404" s="29"/>
      <c r="B1404" s="30"/>
      <c r="C1404" s="29"/>
      <c r="D1404" s="43"/>
      <c r="E1404" s="35" t="b">
        <v>0</v>
      </c>
      <c r="F1404" s="30"/>
    </row>
    <row r="1405" hidden="1">
      <c r="A1405" s="29"/>
      <c r="B1405" s="30"/>
      <c r="C1405" s="29"/>
      <c r="D1405" s="43"/>
      <c r="E1405" s="35" t="b">
        <v>0</v>
      </c>
      <c r="F1405" s="30"/>
    </row>
    <row r="1406" hidden="1">
      <c r="A1406" s="29"/>
      <c r="B1406" s="30"/>
      <c r="C1406" s="29"/>
      <c r="D1406" s="43"/>
      <c r="E1406" s="35" t="b">
        <v>0</v>
      </c>
      <c r="F1406" s="30"/>
    </row>
    <row r="1407" hidden="1">
      <c r="A1407" s="29"/>
      <c r="B1407" s="30"/>
      <c r="C1407" s="29"/>
      <c r="D1407" s="43"/>
      <c r="E1407" s="35" t="b">
        <v>0</v>
      </c>
      <c r="F1407" s="30"/>
    </row>
    <row r="1408" hidden="1">
      <c r="A1408" s="29"/>
      <c r="B1408" s="30"/>
      <c r="C1408" s="29"/>
      <c r="D1408" s="43"/>
      <c r="E1408" s="35" t="b">
        <v>0</v>
      </c>
      <c r="F1408" s="30"/>
    </row>
    <row r="1409" hidden="1">
      <c r="A1409" s="29"/>
      <c r="B1409" s="30"/>
      <c r="C1409" s="29"/>
      <c r="D1409" s="43"/>
      <c r="E1409" s="35" t="b">
        <v>0</v>
      </c>
      <c r="F1409" s="30"/>
    </row>
    <row r="1410" hidden="1">
      <c r="A1410" s="29"/>
      <c r="B1410" s="30"/>
      <c r="C1410" s="29"/>
      <c r="D1410" s="43"/>
      <c r="E1410" s="35" t="b">
        <v>0</v>
      </c>
      <c r="F1410" s="30"/>
    </row>
    <row r="1411" hidden="1">
      <c r="A1411" s="29"/>
      <c r="B1411" s="30"/>
      <c r="C1411" s="29"/>
      <c r="D1411" s="43"/>
      <c r="E1411" s="35" t="b">
        <v>0</v>
      </c>
      <c r="F1411" s="30"/>
    </row>
    <row r="1412" hidden="1">
      <c r="A1412" s="29"/>
      <c r="B1412" s="30"/>
      <c r="C1412" s="29"/>
      <c r="D1412" s="43"/>
      <c r="E1412" s="35" t="b">
        <v>0</v>
      </c>
      <c r="F1412" s="30"/>
    </row>
    <row r="1413" hidden="1">
      <c r="A1413" s="29"/>
      <c r="B1413" s="30"/>
      <c r="C1413" s="29"/>
      <c r="D1413" s="43"/>
      <c r="E1413" s="35" t="b">
        <v>0</v>
      </c>
      <c r="F1413" s="30"/>
    </row>
    <row r="1414" hidden="1">
      <c r="A1414" s="29"/>
      <c r="B1414" s="30"/>
      <c r="C1414" s="29"/>
      <c r="D1414" s="43"/>
      <c r="E1414" s="35" t="b">
        <v>0</v>
      </c>
      <c r="F1414" s="30"/>
    </row>
    <row r="1415" hidden="1">
      <c r="A1415" s="29"/>
      <c r="B1415" s="30"/>
      <c r="C1415" s="29"/>
      <c r="D1415" s="43"/>
      <c r="E1415" s="35" t="b">
        <v>0</v>
      </c>
      <c r="F1415" s="30"/>
    </row>
    <row r="1416" hidden="1">
      <c r="A1416" s="29"/>
      <c r="B1416" s="30"/>
      <c r="C1416" s="29"/>
      <c r="D1416" s="43"/>
      <c r="E1416" s="35" t="b">
        <v>0</v>
      </c>
      <c r="F1416" s="30"/>
    </row>
  </sheetData>
  <mergeCells count="1">
    <mergeCell ref="B1:E1"/>
  </mergeCells>
  <hyperlinks>
    <hyperlink r:id="rId2" ref="D20"/>
    <hyperlink r:id="rId3" ref="D29"/>
    <hyperlink r:id="rId4" ref="E29"/>
    <hyperlink r:id="rId5" ref="D34"/>
    <hyperlink r:id="rId6" ref="D37"/>
    <hyperlink r:id="rId7" ref="D38"/>
    <hyperlink r:id="rId8" ref="D44"/>
    <hyperlink r:id="rId9" ref="D47"/>
    <hyperlink r:id="rId10" ref="D57"/>
    <hyperlink r:id="rId11" ref="D62"/>
    <hyperlink r:id="rId12" ref="D76"/>
    <hyperlink r:id="rId13" ref="D88"/>
    <hyperlink r:id="rId14" ref="D90"/>
    <hyperlink r:id="rId15" ref="D98"/>
    <hyperlink r:id="rId16" ref="D99"/>
    <hyperlink r:id="rId17" ref="D108"/>
    <hyperlink r:id="rId18" ref="D109"/>
    <hyperlink r:id="rId19" ref="D115"/>
    <hyperlink r:id="rId20" ref="D131"/>
    <hyperlink r:id="rId21" ref="D143"/>
    <hyperlink r:id="rId22" ref="D163"/>
    <hyperlink r:id="rId23" ref="D164"/>
    <hyperlink r:id="rId24" ref="D166"/>
    <hyperlink r:id="rId25" location="heading=h.mmvbe39ryleo" ref="D170"/>
    <hyperlink r:id="rId26" location="heading=h.mmvbe39ryleo" ref="F170"/>
    <hyperlink r:id="rId27" ref="D171"/>
    <hyperlink r:id="rId28" ref="D175"/>
    <hyperlink r:id="rId29" ref="D178"/>
    <hyperlink r:id="rId30" ref="D193"/>
    <hyperlink r:id="rId31" ref="D198"/>
    <hyperlink r:id="rId32" ref="D202"/>
    <hyperlink r:id="rId33" ref="D205"/>
    <hyperlink r:id="rId34" ref="D227"/>
    <hyperlink r:id="rId35" ref="D238"/>
    <hyperlink r:id="rId36" ref="D252"/>
    <hyperlink r:id="rId37" ref="D266"/>
    <hyperlink r:id="rId38" ref="D271"/>
    <hyperlink r:id="rId39" ref="D277"/>
    <hyperlink r:id="rId40" ref="D279"/>
    <hyperlink r:id="rId41" ref="D285"/>
    <hyperlink r:id="rId42" ref="D289"/>
    <hyperlink r:id="rId43" ref="D300"/>
    <hyperlink r:id="rId44" ref="D305"/>
    <hyperlink r:id="rId45" ref="D306"/>
    <hyperlink r:id="rId46" ref="D309"/>
  </hyperlinks>
  <drawing r:id="rId47"/>
  <legacyDrawing r:id="rId4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0"/>
    <col customWidth="1" min="2" max="2" width="125.13"/>
    <col customWidth="1" min="3" max="3" width="5.25"/>
    <col customWidth="1" hidden="1" min="4" max="4" width="51.88"/>
  </cols>
  <sheetData>
    <row r="1">
      <c r="A1" s="38" t="str">
        <f>HYPERLINK("https://docs.google.com/forms/d/e/1FAIpQLSfSLUMV5rGggUSY1IcLH7bZb9XR7sSNaVQ-QAG1RNIyvLPnFg/viewform","New
Vent")</f>
        <v>New
Vent</v>
      </c>
      <c r="B1" s="39" t="s">
        <v>6350</v>
      </c>
    </row>
    <row r="2">
      <c r="A2" s="41" t="s">
        <v>2</v>
      </c>
      <c r="B2" s="42" t="s">
        <v>6351</v>
      </c>
      <c r="C2" s="48" t="s">
        <v>6352</v>
      </c>
      <c r="D2" s="42" t="s">
        <v>6351</v>
      </c>
    </row>
    <row r="3">
      <c r="A3" s="29">
        <v>45110.839825752315</v>
      </c>
      <c r="B3" s="49" t="s">
        <v>6353</v>
      </c>
      <c r="C3" s="35"/>
      <c r="D3" s="30" t="s">
        <v>6353</v>
      </c>
    </row>
    <row r="4">
      <c r="A4" s="29">
        <v>45104.2673197338</v>
      </c>
      <c r="B4" s="49" t="s">
        <v>6354</v>
      </c>
      <c r="C4" s="35" t="b">
        <v>0</v>
      </c>
      <c r="D4" s="30" t="s">
        <v>6354</v>
      </c>
    </row>
    <row r="5">
      <c r="A5" s="29">
        <v>45111.36210799769</v>
      </c>
      <c r="B5" s="50" t="s">
        <v>6355</v>
      </c>
      <c r="C5" s="35" t="b">
        <v>0</v>
      </c>
      <c r="D5" s="30" t="s">
        <v>6356</v>
      </c>
    </row>
    <row r="6">
      <c r="A6" s="29">
        <v>45086.56132434028</v>
      </c>
      <c r="B6" s="49" t="s">
        <v>6357</v>
      </c>
      <c r="C6" s="35" t="b">
        <v>0</v>
      </c>
      <c r="D6" s="30" t="s">
        <v>6357</v>
      </c>
    </row>
    <row r="7">
      <c r="A7" s="29">
        <v>45107.75212179398</v>
      </c>
      <c r="B7" s="50" t="s">
        <v>6358</v>
      </c>
      <c r="C7" s="35" t="b">
        <v>0</v>
      </c>
      <c r="D7" s="30" t="s">
        <v>6359</v>
      </c>
    </row>
    <row r="8">
      <c r="A8" s="29">
        <v>45105.57143243056</v>
      </c>
      <c r="B8" s="50" t="s">
        <v>6360</v>
      </c>
      <c r="C8" s="35" t="b">
        <v>0</v>
      </c>
      <c r="D8" s="30" t="s">
        <v>6361</v>
      </c>
    </row>
    <row r="9">
      <c r="A9" s="29">
        <v>45101.443239722226</v>
      </c>
      <c r="B9" s="50" t="s">
        <v>6362</v>
      </c>
      <c r="C9" s="35" t="b">
        <v>0</v>
      </c>
      <c r="D9" s="30" t="s">
        <v>6363</v>
      </c>
    </row>
    <row r="10">
      <c r="A10" s="29">
        <v>45081.50821871527</v>
      </c>
      <c r="B10" s="49" t="s">
        <v>6364</v>
      </c>
      <c r="C10" s="35" t="b">
        <v>0</v>
      </c>
      <c r="D10" s="30" t="s">
        <v>6364</v>
      </c>
    </row>
    <row r="11">
      <c r="A11" s="29">
        <v>45064.841451342596</v>
      </c>
      <c r="B11" s="49" t="s">
        <v>6365</v>
      </c>
      <c r="C11" s="35" t="b">
        <v>0</v>
      </c>
      <c r="D11" s="30" t="s">
        <v>6365</v>
      </c>
    </row>
    <row r="12">
      <c r="A12" s="29">
        <v>45063.366869756945</v>
      </c>
      <c r="B12" s="49" t="s">
        <v>6366</v>
      </c>
      <c r="C12" s="35" t="b">
        <v>0</v>
      </c>
      <c r="D12" s="30" t="s">
        <v>6366</v>
      </c>
    </row>
    <row r="13">
      <c r="A13" s="29">
        <v>45062.223049988424</v>
      </c>
      <c r="B13" s="49" t="s">
        <v>6367</v>
      </c>
      <c r="C13" s="35" t="b">
        <v>0</v>
      </c>
      <c r="D13" s="30" t="s">
        <v>6367</v>
      </c>
    </row>
    <row r="14">
      <c r="A14" s="29">
        <v>45060.57739377314</v>
      </c>
      <c r="B14" s="49" t="s">
        <v>6368</v>
      </c>
      <c r="C14" s="35" t="b">
        <v>0</v>
      </c>
      <c r="D14" s="30" t="s">
        <v>6368</v>
      </c>
    </row>
    <row r="15">
      <c r="A15" s="29">
        <v>45047.30309061342</v>
      </c>
      <c r="B15" s="49" t="s">
        <v>6369</v>
      </c>
      <c r="C15" s="35" t="b">
        <v>0</v>
      </c>
      <c r="D15" s="30" t="s">
        <v>6369</v>
      </c>
    </row>
    <row r="16">
      <c r="A16" s="29">
        <v>45038.469181886576</v>
      </c>
      <c r="B16" s="49" t="s">
        <v>6370</v>
      </c>
      <c r="C16" s="35" t="b">
        <v>0</v>
      </c>
      <c r="D16" s="30" t="s">
        <v>6370</v>
      </c>
    </row>
    <row r="17">
      <c r="A17" s="29">
        <v>45037.80496818287</v>
      </c>
      <c r="B17" s="49" t="s">
        <v>6371</v>
      </c>
      <c r="C17" s="35" t="b">
        <v>0</v>
      </c>
      <c r="D17" s="30" t="s">
        <v>6371</v>
      </c>
    </row>
    <row r="18">
      <c r="A18" s="29">
        <v>45036.796985740744</v>
      </c>
      <c r="B18" s="49" t="s">
        <v>6372</v>
      </c>
      <c r="C18" s="35" t="b">
        <v>0</v>
      </c>
      <c r="D18" s="30" t="s">
        <v>6372</v>
      </c>
    </row>
    <row r="19">
      <c r="A19" s="29">
        <v>45030.942376226856</v>
      </c>
      <c r="B19" s="49" t="s">
        <v>6373</v>
      </c>
      <c r="C19" s="35" t="b">
        <v>0</v>
      </c>
      <c r="D19" s="30" t="s">
        <v>6373</v>
      </c>
    </row>
    <row r="20">
      <c r="A20" s="29">
        <v>45029.576829537036</v>
      </c>
      <c r="B20" s="49" t="s">
        <v>6374</v>
      </c>
      <c r="C20" s="35" t="b">
        <v>0</v>
      </c>
      <c r="D20" s="30" t="s">
        <v>6374</v>
      </c>
    </row>
    <row r="21">
      <c r="A21" s="29">
        <v>45026.27047584491</v>
      </c>
      <c r="B21" s="49" t="s">
        <v>6375</v>
      </c>
      <c r="C21" s="35" t="b">
        <v>0</v>
      </c>
      <c r="D21" s="30" t="s">
        <v>6375</v>
      </c>
    </row>
    <row r="22">
      <c r="A22" s="29">
        <v>45022.353571886575</v>
      </c>
      <c r="B22" s="50" t="s">
        <v>6376</v>
      </c>
      <c r="C22" s="35" t="b">
        <v>0</v>
      </c>
      <c r="D22" s="30" t="s">
        <v>6377</v>
      </c>
    </row>
    <row r="23">
      <c r="A23" s="29">
        <v>45088.35300613426</v>
      </c>
      <c r="B23" s="49" t="s">
        <v>6378</v>
      </c>
      <c r="C23" s="35" t="b">
        <v>0</v>
      </c>
      <c r="D23" s="30" t="s">
        <v>6379</v>
      </c>
    </row>
    <row r="24">
      <c r="A24" s="29">
        <v>45020.45410444445</v>
      </c>
      <c r="B24" s="49" t="s">
        <v>6380</v>
      </c>
      <c r="C24" s="35" t="b">
        <v>0</v>
      </c>
      <c r="D24" s="30" t="s">
        <v>6380</v>
      </c>
    </row>
    <row r="25">
      <c r="A25" s="29">
        <v>45020.451175277776</v>
      </c>
      <c r="B25" s="49" t="s">
        <v>6381</v>
      </c>
      <c r="C25" s="35"/>
      <c r="D25" s="30" t="s">
        <v>6381</v>
      </c>
    </row>
    <row r="26">
      <c r="A26" s="29">
        <v>45019.61074137731</v>
      </c>
      <c r="B26" s="49" t="s">
        <v>6382</v>
      </c>
      <c r="C26" s="35" t="b">
        <v>0</v>
      </c>
      <c r="D26" s="30" t="s">
        <v>6382</v>
      </c>
    </row>
    <row r="27">
      <c r="A27" s="29">
        <v>45005.50861258102</v>
      </c>
      <c r="B27" s="49" t="s">
        <v>6383</v>
      </c>
      <c r="C27" s="35" t="b">
        <v>0</v>
      </c>
      <c r="D27" s="30" t="s">
        <v>6383</v>
      </c>
    </row>
    <row r="28">
      <c r="A28" s="29">
        <v>45005.28042715278</v>
      </c>
      <c r="B28" s="49" t="s">
        <v>6384</v>
      </c>
      <c r="C28" s="35" t="b">
        <v>0</v>
      </c>
      <c r="D28" s="30" t="s">
        <v>6384</v>
      </c>
    </row>
    <row r="29">
      <c r="A29" s="29">
        <v>44998.83583873842</v>
      </c>
      <c r="B29" s="49" t="s">
        <v>6385</v>
      </c>
      <c r="C29" s="35" t="b">
        <v>0</v>
      </c>
      <c r="D29" s="30" t="s">
        <v>6385</v>
      </c>
    </row>
    <row r="30">
      <c r="A30" s="29">
        <v>44989.4555384375</v>
      </c>
      <c r="B30" s="49" t="s">
        <v>6386</v>
      </c>
      <c r="C30" s="35" t="b">
        <v>0</v>
      </c>
      <c r="D30" s="30" t="s">
        <v>6386</v>
      </c>
    </row>
    <row r="31">
      <c r="A31" s="29">
        <v>44987.29383221065</v>
      </c>
      <c r="B31" s="49" t="s">
        <v>6387</v>
      </c>
      <c r="C31" s="35" t="b">
        <v>0</v>
      </c>
      <c r="D31" s="30" t="s">
        <v>6387</v>
      </c>
    </row>
    <row r="32">
      <c r="A32" s="29">
        <v>44986.0</v>
      </c>
      <c r="B32" s="49" t="s">
        <v>6388</v>
      </c>
      <c r="C32" s="35" t="b">
        <v>0</v>
      </c>
      <c r="D32" s="30" t="s">
        <v>6388</v>
      </c>
    </row>
    <row r="33">
      <c r="A33" s="29">
        <v>44977.284070381946</v>
      </c>
      <c r="B33" s="49" t="s">
        <v>6389</v>
      </c>
      <c r="C33" s="35" t="b">
        <v>0</v>
      </c>
      <c r="D33" s="30" t="s">
        <v>6389</v>
      </c>
    </row>
    <row r="34">
      <c r="A34" s="29">
        <v>45108.701453761576</v>
      </c>
      <c r="B34" s="49" t="s">
        <v>6390</v>
      </c>
      <c r="C34" s="35" t="b">
        <v>0</v>
      </c>
      <c r="D34" s="30" t="s">
        <v>6390</v>
      </c>
    </row>
    <row r="35">
      <c r="A35" s="29">
        <v>44973.674546712966</v>
      </c>
      <c r="B35" s="49" t="s">
        <v>6391</v>
      </c>
      <c r="C35" s="35" t="b">
        <v>0</v>
      </c>
      <c r="D35" s="30" t="s">
        <v>6391</v>
      </c>
    </row>
    <row r="36">
      <c r="A36" s="29">
        <v>44970.76808734954</v>
      </c>
      <c r="B36" s="49" t="s">
        <v>6392</v>
      </c>
      <c r="C36" s="35" t="b">
        <v>0</v>
      </c>
      <c r="D36" s="30" t="s">
        <v>6392</v>
      </c>
    </row>
    <row r="37">
      <c r="A37" s="29">
        <v>44969.368455069445</v>
      </c>
      <c r="B37" s="49" t="s">
        <v>6393</v>
      </c>
      <c r="C37" s="35" t="b">
        <v>0</v>
      </c>
      <c r="D37" s="30" t="s">
        <v>6393</v>
      </c>
    </row>
    <row r="38">
      <c r="A38" s="29">
        <v>44966.650947013884</v>
      </c>
      <c r="B38" s="49" t="s">
        <v>6394</v>
      </c>
      <c r="C38" s="35" t="b">
        <v>0</v>
      </c>
      <c r="D38" s="30" t="s">
        <v>6394</v>
      </c>
    </row>
    <row r="39">
      <c r="A39" s="29">
        <v>44966.27617899305</v>
      </c>
      <c r="B39" s="49" t="s">
        <v>6395</v>
      </c>
      <c r="C39" s="35" t="b">
        <v>0</v>
      </c>
      <c r="D39" s="30" t="s">
        <v>6395</v>
      </c>
    </row>
    <row r="40">
      <c r="A40" s="29">
        <v>44959.40721027778</v>
      </c>
      <c r="B40" s="49" t="s">
        <v>6396</v>
      </c>
      <c r="C40" s="35" t="b">
        <v>0</v>
      </c>
      <c r="D40" s="30" t="s">
        <v>6396</v>
      </c>
    </row>
    <row r="41">
      <c r="A41" s="29">
        <v>44956.74199576389</v>
      </c>
      <c r="B41" s="49" t="s">
        <v>6397</v>
      </c>
      <c r="C41" s="35" t="b">
        <v>0</v>
      </c>
      <c r="D41" s="30" t="s">
        <v>6397</v>
      </c>
    </row>
    <row r="42">
      <c r="A42" s="29">
        <v>44956.60244476852</v>
      </c>
      <c r="B42" s="49" t="s">
        <v>6398</v>
      </c>
      <c r="C42" s="35" t="b">
        <v>0</v>
      </c>
      <c r="D42" s="30" t="s">
        <v>6398</v>
      </c>
    </row>
    <row r="43">
      <c r="A43" s="29">
        <v>44956.59938324074</v>
      </c>
      <c r="B43" s="49" t="s">
        <v>6399</v>
      </c>
      <c r="C43" s="35" t="b">
        <v>0</v>
      </c>
      <c r="D43" s="30" t="s">
        <v>6399</v>
      </c>
    </row>
    <row r="44">
      <c r="A44" s="29">
        <v>44955.64632671296</v>
      </c>
      <c r="B44" s="49" t="s">
        <v>6400</v>
      </c>
      <c r="C44" s="35" t="b">
        <v>0</v>
      </c>
      <c r="D44" s="30" t="s">
        <v>6400</v>
      </c>
    </row>
    <row r="45">
      <c r="A45" s="29">
        <v>44954.80159350694</v>
      </c>
      <c r="B45" s="49" t="s">
        <v>6401</v>
      </c>
      <c r="C45" s="35" t="b">
        <v>0</v>
      </c>
      <c r="D45" s="30" t="s">
        <v>6401</v>
      </c>
    </row>
    <row r="46">
      <c r="A46" s="29">
        <v>44953.354679386575</v>
      </c>
      <c r="B46" s="49" t="s">
        <v>6402</v>
      </c>
      <c r="C46" s="35" t="b">
        <v>0</v>
      </c>
      <c r="D46" s="30" t="s">
        <v>6402</v>
      </c>
    </row>
    <row r="47">
      <c r="A47" s="29">
        <v>44951.227866643516</v>
      </c>
      <c r="B47" s="49" t="s">
        <v>6403</v>
      </c>
      <c r="C47" s="35" t="b">
        <v>0</v>
      </c>
      <c r="D47" s="30" t="s">
        <v>6403</v>
      </c>
    </row>
    <row r="48">
      <c r="A48" s="29">
        <v>44950.4002587963</v>
      </c>
      <c r="B48" s="49" t="s">
        <v>6404</v>
      </c>
      <c r="C48" s="35" t="b">
        <v>0</v>
      </c>
      <c r="D48" s="30" t="s">
        <v>6404</v>
      </c>
    </row>
    <row r="49">
      <c r="A49" s="29">
        <v>44944.44073818287</v>
      </c>
      <c r="B49" s="49" t="s">
        <v>6405</v>
      </c>
      <c r="C49" s="35" t="b">
        <v>0</v>
      </c>
      <c r="D49" s="30" t="s">
        <v>6405</v>
      </c>
    </row>
    <row r="50">
      <c r="A50" s="29">
        <v>44941.64956824074</v>
      </c>
      <c r="B50" s="49" t="s">
        <v>6406</v>
      </c>
      <c r="C50" s="35" t="b">
        <v>0</v>
      </c>
      <c r="D50" s="30" t="s">
        <v>6406</v>
      </c>
    </row>
    <row r="51">
      <c r="A51" s="29">
        <v>44939.324814293985</v>
      </c>
      <c r="B51" s="49" t="s">
        <v>6407</v>
      </c>
      <c r="C51" s="35" t="b">
        <v>0</v>
      </c>
      <c r="D51" s="30" t="s">
        <v>6407</v>
      </c>
    </row>
    <row r="52">
      <c r="A52" s="29">
        <v>44939.21020518518</v>
      </c>
      <c r="B52" s="49" t="s">
        <v>6408</v>
      </c>
      <c r="C52" s="35" t="b">
        <v>0</v>
      </c>
      <c r="D52" s="30" t="s">
        <v>6408</v>
      </c>
    </row>
    <row r="53">
      <c r="A53" s="29">
        <v>44937.61695628472</v>
      </c>
      <c r="B53" s="49" t="s">
        <v>6409</v>
      </c>
      <c r="C53" s="35" t="b">
        <v>0</v>
      </c>
      <c r="D53" s="30" t="s">
        <v>6409</v>
      </c>
    </row>
    <row r="54">
      <c r="A54" s="29">
        <v>44936.38498415509</v>
      </c>
      <c r="B54" s="49" t="s">
        <v>6410</v>
      </c>
      <c r="C54" s="35" t="b">
        <v>0</v>
      </c>
      <c r="D54" s="30" t="s">
        <v>6410</v>
      </c>
    </row>
    <row r="55">
      <c r="A55" s="29">
        <v>44935.67182157407</v>
      </c>
      <c r="B55" s="49" t="s">
        <v>6411</v>
      </c>
      <c r="C55" s="35" t="b">
        <v>0</v>
      </c>
      <c r="D55" s="30" t="s">
        <v>6411</v>
      </c>
    </row>
    <row r="56">
      <c r="A56" s="29">
        <v>44932.1198093287</v>
      </c>
      <c r="B56" s="49" t="s">
        <v>6412</v>
      </c>
      <c r="C56" s="35" t="b">
        <v>0</v>
      </c>
      <c r="D56" s="30" t="s">
        <v>6412</v>
      </c>
    </row>
    <row r="57">
      <c r="A57" s="29">
        <v>44931.82064159722</v>
      </c>
      <c r="B57" s="49" t="s">
        <v>6413</v>
      </c>
      <c r="C57" s="35" t="b">
        <v>0</v>
      </c>
      <c r="D57" s="30" t="s">
        <v>6413</v>
      </c>
    </row>
    <row r="58">
      <c r="A58" s="29">
        <v>44929.501593368055</v>
      </c>
      <c r="B58" s="49" t="s">
        <v>6414</v>
      </c>
      <c r="C58" s="35" t="b">
        <v>0</v>
      </c>
      <c r="D58" s="30" t="s">
        <v>6414</v>
      </c>
    </row>
    <row r="59">
      <c r="A59" s="29">
        <v>44927.0</v>
      </c>
      <c r="B59" s="49" t="s">
        <v>6415</v>
      </c>
      <c r="C59" s="35" t="b">
        <v>0</v>
      </c>
      <c r="D59" s="30" t="s">
        <v>6415</v>
      </c>
    </row>
    <row r="60">
      <c r="A60" s="29">
        <v>44925.38070288194</v>
      </c>
      <c r="B60" s="49" t="s">
        <v>6416</v>
      </c>
      <c r="C60" s="35" t="b">
        <v>0</v>
      </c>
      <c r="D60" s="30" t="s">
        <v>6416</v>
      </c>
    </row>
    <row r="61">
      <c r="A61" s="29">
        <v>44916.56277222223</v>
      </c>
      <c r="B61" s="49" t="s">
        <v>6417</v>
      </c>
      <c r="C61" s="35" t="b">
        <v>0</v>
      </c>
      <c r="D61" s="30" t="s">
        <v>6417</v>
      </c>
    </row>
    <row r="62">
      <c r="A62" s="29">
        <v>44916.44049975694</v>
      </c>
      <c r="B62" s="49" t="s">
        <v>6418</v>
      </c>
      <c r="C62" s="35"/>
      <c r="D62" s="30" t="s">
        <v>6418</v>
      </c>
    </row>
    <row r="63">
      <c r="A63" s="29">
        <v>44909.802766782406</v>
      </c>
      <c r="B63" s="50" t="s">
        <v>6419</v>
      </c>
      <c r="C63" s="35" t="b">
        <v>0</v>
      </c>
      <c r="D63" s="30" t="s">
        <v>6420</v>
      </c>
    </row>
    <row r="64">
      <c r="A64" s="29">
        <v>44909.71493440973</v>
      </c>
      <c r="B64" s="49" t="s">
        <v>6421</v>
      </c>
      <c r="C64" s="35"/>
      <c r="D64" s="30" t="s">
        <v>6421</v>
      </c>
    </row>
    <row r="65">
      <c r="A65" s="29">
        <v>44908.76985336805</v>
      </c>
      <c r="B65" s="49" t="s">
        <v>6422</v>
      </c>
      <c r="C65" s="35" t="b">
        <v>0</v>
      </c>
      <c r="D65" s="30" t="s">
        <v>6422</v>
      </c>
    </row>
    <row r="66">
      <c r="A66" s="29">
        <v>44908.44622622685</v>
      </c>
      <c r="B66" s="49" t="s">
        <v>6423</v>
      </c>
      <c r="C66" s="35" t="b">
        <v>0</v>
      </c>
      <c r="D66" s="30" t="s">
        <v>6423</v>
      </c>
    </row>
    <row r="67">
      <c r="A67" s="29">
        <v>44902.670774143524</v>
      </c>
      <c r="B67" s="49" t="s">
        <v>6424</v>
      </c>
      <c r="C67" s="35" t="b">
        <v>0</v>
      </c>
      <c r="D67" s="30" t="s">
        <v>6424</v>
      </c>
    </row>
    <row r="68">
      <c r="A68" s="29">
        <v>44902.66742081019</v>
      </c>
      <c r="B68" s="49" t="s">
        <v>6425</v>
      </c>
      <c r="C68" s="35" t="b">
        <v>0</v>
      </c>
      <c r="D68" s="30" t="s">
        <v>6425</v>
      </c>
    </row>
    <row r="69">
      <c r="A69" s="29">
        <v>44901.70635133101</v>
      </c>
      <c r="B69" s="49" t="s">
        <v>6426</v>
      </c>
      <c r="C69" s="35" t="b">
        <v>0</v>
      </c>
      <c r="D69" s="30" t="s">
        <v>6426</v>
      </c>
    </row>
    <row r="70">
      <c r="A70" s="29">
        <v>44901.46845076389</v>
      </c>
      <c r="B70" s="49" t="s">
        <v>6427</v>
      </c>
      <c r="C70" s="35" t="b">
        <v>0</v>
      </c>
      <c r="D70" s="30" t="s">
        <v>6427</v>
      </c>
    </row>
    <row r="71">
      <c r="A71" s="29">
        <v>44900.77759375</v>
      </c>
      <c r="B71" s="49" t="s">
        <v>6428</v>
      </c>
      <c r="C71" s="35" t="b">
        <v>0</v>
      </c>
      <c r="D71" s="30" t="s">
        <v>6428</v>
      </c>
    </row>
    <row r="72">
      <c r="A72" s="29">
        <v>44899.48858518519</v>
      </c>
      <c r="B72" s="49" t="s">
        <v>6429</v>
      </c>
      <c r="C72" s="35" t="b">
        <v>0</v>
      </c>
      <c r="D72" s="30" t="s">
        <v>6429</v>
      </c>
    </row>
    <row r="73">
      <c r="A73" s="29">
        <v>44894.66376122685</v>
      </c>
      <c r="B73" s="49" t="s">
        <v>6430</v>
      </c>
      <c r="C73" s="35" t="b">
        <v>0</v>
      </c>
      <c r="D73" s="30" t="s">
        <v>6430</v>
      </c>
    </row>
    <row r="74">
      <c r="A74" s="29">
        <v>44887.66159416667</v>
      </c>
      <c r="B74" s="49" t="s">
        <v>6431</v>
      </c>
      <c r="C74" s="35" t="b">
        <v>0</v>
      </c>
      <c r="D74" s="30" t="s">
        <v>6431</v>
      </c>
    </row>
    <row r="75">
      <c r="A75" s="29">
        <v>44886.55912010417</v>
      </c>
      <c r="B75" s="50" t="s">
        <v>6432</v>
      </c>
      <c r="C75" s="35" t="b">
        <v>0</v>
      </c>
      <c r="D75" s="30" t="s">
        <v>6433</v>
      </c>
    </row>
    <row r="76">
      <c r="A76" s="29">
        <v>44881.508286701384</v>
      </c>
      <c r="B76" s="49" t="s">
        <v>6434</v>
      </c>
      <c r="C76" s="35" t="b">
        <v>0</v>
      </c>
      <c r="D76" s="30" t="s">
        <v>6434</v>
      </c>
    </row>
    <row r="77">
      <c r="A77" s="29">
        <v>44881.34518650463</v>
      </c>
      <c r="B77" s="49" t="s">
        <v>6435</v>
      </c>
      <c r="C77" s="35" t="b">
        <v>0</v>
      </c>
      <c r="D77" s="30" t="s">
        <v>6435</v>
      </c>
    </row>
    <row r="78">
      <c r="A78" s="29">
        <v>44878.34592734954</v>
      </c>
      <c r="B78" s="49" t="s">
        <v>6436</v>
      </c>
      <c r="C78" s="35" t="b">
        <v>0</v>
      </c>
      <c r="D78" s="30" t="s">
        <v>6437</v>
      </c>
    </row>
    <row r="79">
      <c r="A79" s="29">
        <v>44875.58326730324</v>
      </c>
      <c r="B79" s="49" t="s">
        <v>6438</v>
      </c>
      <c r="C79" s="35" t="b">
        <v>0</v>
      </c>
      <c r="D79" s="30" t="s">
        <v>6438</v>
      </c>
    </row>
    <row r="80">
      <c r="A80" s="29">
        <v>44872.56692199074</v>
      </c>
      <c r="B80" s="49" t="s">
        <v>6439</v>
      </c>
      <c r="C80" s="35" t="b">
        <v>0</v>
      </c>
      <c r="D80" s="30" t="s">
        <v>6439</v>
      </c>
    </row>
    <row r="81">
      <c r="A81" s="29">
        <v>44869.24924052083</v>
      </c>
      <c r="B81" s="49" t="s">
        <v>6440</v>
      </c>
      <c r="C81" s="35" t="b">
        <v>0</v>
      </c>
      <c r="D81" s="30" t="s">
        <v>6440</v>
      </c>
    </row>
    <row r="82">
      <c r="A82" s="29">
        <v>44868.55778206019</v>
      </c>
      <c r="B82" s="49" t="s">
        <v>6441</v>
      </c>
      <c r="C82" s="35" t="b">
        <v>0</v>
      </c>
      <c r="D82" s="30" t="s">
        <v>6441</v>
      </c>
    </row>
    <row r="83">
      <c r="A83" s="29">
        <v>44858.07026644676</v>
      </c>
      <c r="B83" s="49" t="s">
        <v>6442</v>
      </c>
      <c r="C83" s="35" t="b">
        <v>0</v>
      </c>
      <c r="D83" s="30" t="s">
        <v>6442</v>
      </c>
    </row>
    <row r="84">
      <c r="A84" s="29">
        <v>44856.25791118055</v>
      </c>
      <c r="B84" s="49" t="s">
        <v>6443</v>
      </c>
      <c r="C84" s="35" t="b">
        <v>0</v>
      </c>
      <c r="D84" s="30" t="s">
        <v>6443</v>
      </c>
    </row>
    <row r="85">
      <c r="A85" s="29">
        <v>44847.79691388889</v>
      </c>
      <c r="B85" s="49" t="s">
        <v>6444</v>
      </c>
      <c r="C85" s="35" t="b">
        <v>0</v>
      </c>
      <c r="D85" s="30" t="s">
        <v>6444</v>
      </c>
    </row>
    <row r="86">
      <c r="A86" s="29">
        <v>44845.60763575231</v>
      </c>
      <c r="B86" s="49" t="s">
        <v>6445</v>
      </c>
      <c r="C86" s="35" t="b">
        <v>0</v>
      </c>
      <c r="D86" s="30" t="s">
        <v>6445</v>
      </c>
    </row>
    <row r="87">
      <c r="A87" s="29">
        <v>44845.209396018516</v>
      </c>
      <c r="B87" s="49" t="s">
        <v>6446</v>
      </c>
      <c r="C87" s="35" t="b">
        <v>0</v>
      </c>
      <c r="D87" s="30" t="s">
        <v>6446</v>
      </c>
    </row>
    <row r="88">
      <c r="A88" s="29">
        <v>44838.53815232639</v>
      </c>
      <c r="B88" s="49" t="s">
        <v>6447</v>
      </c>
      <c r="C88" s="35" t="b">
        <v>0</v>
      </c>
      <c r="D88" s="30" t="s">
        <v>6447</v>
      </c>
    </row>
    <row r="89">
      <c r="A89" s="29">
        <v>44838.536495231485</v>
      </c>
      <c r="B89" s="49" t="s">
        <v>6448</v>
      </c>
      <c r="C89" s="35" t="b">
        <v>0</v>
      </c>
      <c r="D89" s="30" t="s">
        <v>6448</v>
      </c>
    </row>
    <row r="90">
      <c r="A90" s="29">
        <v>44831.46293818287</v>
      </c>
      <c r="B90" s="49" t="s">
        <v>6449</v>
      </c>
      <c r="C90" s="35" t="b">
        <v>0</v>
      </c>
      <c r="D90" s="30" t="s">
        <v>6449</v>
      </c>
    </row>
    <row r="91">
      <c r="A91" s="29">
        <v>44827.321256192125</v>
      </c>
      <c r="B91" s="49" t="s">
        <v>6450</v>
      </c>
      <c r="C91" s="35" t="b">
        <v>0</v>
      </c>
      <c r="D91" s="30" t="s">
        <v>6450</v>
      </c>
    </row>
    <row r="92">
      <c r="A92" s="29">
        <v>44824.36316365741</v>
      </c>
      <c r="B92" s="49" t="s">
        <v>6451</v>
      </c>
      <c r="C92" s="35" t="b">
        <v>0</v>
      </c>
      <c r="D92" s="30" t="s">
        <v>6451</v>
      </c>
    </row>
    <row r="93">
      <c r="A93" s="29">
        <v>44817.60602097222</v>
      </c>
      <c r="B93" s="49" t="s">
        <v>6452</v>
      </c>
      <c r="C93" s="35" t="b">
        <v>0</v>
      </c>
      <c r="D93" s="30" t="s">
        <v>6452</v>
      </c>
    </row>
    <row r="94">
      <c r="A94" s="29">
        <v>44796.57272452547</v>
      </c>
      <c r="B94" s="49" t="s">
        <v>6453</v>
      </c>
      <c r="C94" s="35" t="b">
        <v>0</v>
      </c>
      <c r="D94" s="30" t="s">
        <v>6453</v>
      </c>
    </row>
    <row r="95">
      <c r="A95" s="29">
        <v>44784.70487734953</v>
      </c>
      <c r="B95" s="49" t="s">
        <v>6454</v>
      </c>
      <c r="C95" s="35" t="b">
        <v>0</v>
      </c>
      <c r="D95" s="30" t="s">
        <v>6454</v>
      </c>
    </row>
    <row r="96">
      <c r="A96" s="29">
        <v>44782.88702430556</v>
      </c>
      <c r="B96" s="50" t="s">
        <v>6455</v>
      </c>
      <c r="C96" s="35" t="b">
        <v>0</v>
      </c>
      <c r="D96" s="30" t="s">
        <v>6456</v>
      </c>
    </row>
    <row r="97">
      <c r="A97" s="29">
        <v>44782.43274653935</v>
      </c>
      <c r="B97" s="49" t="s">
        <v>6457</v>
      </c>
      <c r="C97" s="35" t="b">
        <v>0</v>
      </c>
      <c r="D97" s="30" t="s">
        <v>6457</v>
      </c>
    </row>
    <row r="98" hidden="1">
      <c r="A98" s="29"/>
      <c r="B98" s="49"/>
      <c r="C98" s="35" t="b">
        <v>0</v>
      </c>
      <c r="D98" s="30"/>
    </row>
    <row r="99" hidden="1">
      <c r="A99" s="29"/>
      <c r="B99" s="49"/>
      <c r="C99" s="35" t="b">
        <v>0</v>
      </c>
      <c r="D99" s="30"/>
    </row>
    <row r="100" hidden="1">
      <c r="A100" s="29"/>
      <c r="B100" s="49"/>
      <c r="C100" s="35" t="b">
        <v>0</v>
      </c>
      <c r="D100" s="30"/>
    </row>
    <row r="101" hidden="1">
      <c r="A101" s="29"/>
      <c r="B101" s="49"/>
      <c r="C101" s="35" t="b">
        <v>0</v>
      </c>
      <c r="D101" s="30"/>
    </row>
    <row r="102" hidden="1">
      <c r="A102" s="29"/>
      <c r="B102" s="49"/>
      <c r="C102" s="35" t="b">
        <v>0</v>
      </c>
      <c r="D102" s="30"/>
    </row>
    <row r="103" hidden="1">
      <c r="A103" s="29"/>
      <c r="B103" s="49"/>
      <c r="C103" s="35" t="b">
        <v>0</v>
      </c>
      <c r="D103" s="30"/>
    </row>
    <row r="104" hidden="1">
      <c r="A104" s="29"/>
      <c r="B104" s="49"/>
      <c r="C104" s="35" t="b">
        <v>0</v>
      </c>
      <c r="D104" s="30"/>
    </row>
    <row r="105" hidden="1">
      <c r="A105" s="29"/>
      <c r="B105" s="49"/>
      <c r="C105" s="35" t="b">
        <v>0</v>
      </c>
      <c r="D105" s="30"/>
    </row>
    <row r="106" hidden="1">
      <c r="A106" s="29"/>
      <c r="B106" s="49"/>
      <c r="C106" s="35" t="b">
        <v>0</v>
      </c>
      <c r="D106" s="30"/>
    </row>
    <row r="107" hidden="1">
      <c r="A107" s="29"/>
      <c r="B107" s="49"/>
      <c r="C107" s="35" t="b">
        <v>0</v>
      </c>
      <c r="D107" s="30"/>
    </row>
    <row r="108" hidden="1">
      <c r="A108" s="29"/>
      <c r="B108" s="49"/>
      <c r="C108" s="35" t="b">
        <v>0</v>
      </c>
      <c r="D108" s="30"/>
    </row>
    <row r="109" hidden="1">
      <c r="A109" s="29"/>
      <c r="B109" s="49"/>
      <c r="C109" s="35" t="b">
        <v>0</v>
      </c>
      <c r="D109" s="30"/>
    </row>
    <row r="110" hidden="1">
      <c r="A110" s="29"/>
      <c r="B110" s="49"/>
      <c r="C110" s="35" t="b">
        <v>0</v>
      </c>
      <c r="D110" s="30"/>
    </row>
    <row r="111" hidden="1">
      <c r="A111" s="29"/>
      <c r="B111" s="49"/>
      <c r="C111" s="35" t="b">
        <v>0</v>
      </c>
      <c r="D111" s="30"/>
    </row>
    <row r="112" hidden="1">
      <c r="A112" s="29"/>
      <c r="B112" s="49"/>
      <c r="C112" s="35" t="b">
        <v>0</v>
      </c>
      <c r="D112" s="30"/>
    </row>
    <row r="113" hidden="1">
      <c r="A113" s="29"/>
      <c r="B113" s="49"/>
      <c r="C113" s="35" t="b">
        <v>0</v>
      </c>
      <c r="D113" s="30"/>
    </row>
    <row r="114" hidden="1">
      <c r="A114" s="29"/>
      <c r="B114" s="49"/>
      <c r="C114" s="35" t="b">
        <v>0</v>
      </c>
      <c r="D114" s="30"/>
    </row>
    <row r="115" hidden="1">
      <c r="A115" s="29"/>
      <c r="B115" s="49"/>
      <c r="C115" s="35" t="b">
        <v>0</v>
      </c>
      <c r="D115" s="30"/>
    </row>
    <row r="116" hidden="1">
      <c r="A116" s="29"/>
      <c r="B116" s="49"/>
      <c r="C116" s="35" t="b">
        <v>0</v>
      </c>
      <c r="D116" s="30"/>
    </row>
    <row r="117" hidden="1">
      <c r="A117" s="29"/>
      <c r="B117" s="49"/>
      <c r="C117" s="35" t="b">
        <v>0</v>
      </c>
      <c r="D117" s="30"/>
    </row>
    <row r="118" hidden="1">
      <c r="A118" s="29"/>
      <c r="B118" s="49"/>
      <c r="C118" s="35" t="b">
        <v>0</v>
      </c>
      <c r="D118" s="30"/>
    </row>
    <row r="119" hidden="1">
      <c r="A119" s="29"/>
      <c r="B119" s="49"/>
      <c r="C119" s="35" t="b">
        <v>0</v>
      </c>
      <c r="D119" s="30"/>
    </row>
    <row r="120" hidden="1">
      <c r="A120" s="29"/>
      <c r="B120" s="49"/>
      <c r="C120" s="35" t="b">
        <v>0</v>
      </c>
      <c r="D120" s="30"/>
    </row>
    <row r="121" hidden="1">
      <c r="A121" s="29"/>
      <c r="B121" s="49"/>
      <c r="C121" s="35" t="b">
        <v>0</v>
      </c>
      <c r="D121" s="30"/>
    </row>
    <row r="122" hidden="1">
      <c r="A122" s="29"/>
      <c r="B122" s="49"/>
      <c r="C122" s="35" t="b">
        <v>0</v>
      </c>
      <c r="D122" s="30"/>
    </row>
    <row r="123" hidden="1">
      <c r="A123" s="29"/>
      <c r="B123" s="49"/>
      <c r="C123" s="35" t="b">
        <v>0</v>
      </c>
      <c r="D123" s="30"/>
    </row>
    <row r="124" hidden="1">
      <c r="A124" s="29"/>
      <c r="B124" s="49"/>
      <c r="C124" s="35" t="b">
        <v>0</v>
      </c>
      <c r="D124" s="30"/>
    </row>
    <row r="125" hidden="1">
      <c r="A125" s="29"/>
      <c r="B125" s="49"/>
      <c r="C125" s="35" t="b">
        <v>0</v>
      </c>
      <c r="D125" s="30"/>
    </row>
    <row r="126" hidden="1">
      <c r="A126" s="29"/>
      <c r="B126" s="49"/>
      <c r="C126" s="35" t="b">
        <v>0</v>
      </c>
      <c r="D126" s="30"/>
    </row>
    <row r="127" hidden="1">
      <c r="A127" s="29"/>
      <c r="B127" s="49"/>
      <c r="C127" s="35" t="b">
        <v>0</v>
      </c>
      <c r="D127" s="30"/>
    </row>
    <row r="128" hidden="1">
      <c r="A128" s="29"/>
      <c r="B128" s="49"/>
      <c r="C128" s="35" t="b">
        <v>0</v>
      </c>
      <c r="D128" s="30"/>
    </row>
    <row r="129" hidden="1">
      <c r="A129" s="29"/>
      <c r="B129" s="49"/>
      <c r="C129" s="35" t="b">
        <v>0</v>
      </c>
      <c r="D129" s="30"/>
    </row>
    <row r="130" hidden="1">
      <c r="A130" s="29"/>
      <c r="B130" s="49"/>
      <c r="C130" s="35" t="b">
        <v>0</v>
      </c>
      <c r="D130" s="30"/>
    </row>
    <row r="131" hidden="1">
      <c r="A131" s="29"/>
      <c r="B131" s="49"/>
      <c r="C131" s="35" t="b">
        <v>0</v>
      </c>
      <c r="D131" s="30"/>
    </row>
    <row r="132" hidden="1">
      <c r="A132" s="29"/>
      <c r="B132" s="49"/>
      <c r="C132" s="35" t="b">
        <v>0</v>
      </c>
      <c r="D132" s="30"/>
    </row>
    <row r="133" hidden="1">
      <c r="A133" s="29"/>
      <c r="B133" s="49"/>
      <c r="C133" s="35" t="b">
        <v>0</v>
      </c>
      <c r="D133" s="30"/>
    </row>
    <row r="134" hidden="1">
      <c r="A134" s="29"/>
      <c r="B134" s="49"/>
      <c r="C134" s="35" t="b">
        <v>0</v>
      </c>
      <c r="D134" s="30"/>
    </row>
    <row r="135" hidden="1">
      <c r="A135" s="29"/>
      <c r="B135" s="49"/>
      <c r="C135" s="35" t="b">
        <v>0</v>
      </c>
      <c r="D135" s="30"/>
    </row>
    <row r="136" hidden="1">
      <c r="A136" s="29"/>
      <c r="B136" s="49"/>
      <c r="C136" s="35" t="b">
        <v>0</v>
      </c>
      <c r="D136" s="30"/>
    </row>
    <row r="137" hidden="1">
      <c r="A137" s="29"/>
      <c r="B137" s="49"/>
      <c r="C137" s="35" t="b">
        <v>0</v>
      </c>
      <c r="D137" s="30"/>
    </row>
    <row r="138" hidden="1">
      <c r="A138" s="29"/>
      <c r="B138" s="49"/>
      <c r="C138" s="35" t="b">
        <v>0</v>
      </c>
      <c r="D138" s="30"/>
    </row>
    <row r="139" hidden="1">
      <c r="A139" s="29"/>
      <c r="B139" s="49"/>
      <c r="C139" s="35" t="b">
        <v>0</v>
      </c>
      <c r="D139" s="30"/>
    </row>
    <row r="140" hidden="1">
      <c r="A140" s="29"/>
      <c r="B140" s="49"/>
      <c r="C140" s="35" t="b">
        <v>0</v>
      </c>
      <c r="D140" s="30"/>
    </row>
    <row r="141" hidden="1">
      <c r="A141" s="29"/>
      <c r="B141" s="49"/>
      <c r="C141" s="35" t="b">
        <v>0</v>
      </c>
      <c r="D141" s="30"/>
    </row>
    <row r="142" hidden="1">
      <c r="A142" s="29"/>
      <c r="B142" s="49"/>
      <c r="C142" s="35" t="b">
        <v>0</v>
      </c>
      <c r="D142" s="30"/>
    </row>
    <row r="143" hidden="1">
      <c r="A143" s="29"/>
      <c r="B143" s="49"/>
      <c r="C143" s="35" t="b">
        <v>0</v>
      </c>
      <c r="D143" s="30"/>
    </row>
    <row r="144" hidden="1">
      <c r="A144" s="29"/>
      <c r="B144" s="49"/>
      <c r="C144" s="35" t="b">
        <v>0</v>
      </c>
      <c r="D144" s="30"/>
    </row>
    <row r="145" hidden="1">
      <c r="A145" s="29"/>
      <c r="B145" s="49"/>
      <c r="C145" s="35" t="b">
        <v>0</v>
      </c>
      <c r="D145" s="30"/>
    </row>
    <row r="146" hidden="1">
      <c r="A146" s="29"/>
      <c r="B146" s="49"/>
      <c r="C146" s="35" t="b">
        <v>0</v>
      </c>
      <c r="D146" s="30"/>
    </row>
    <row r="147" hidden="1">
      <c r="A147" s="29"/>
      <c r="B147" s="49"/>
      <c r="C147" s="35" t="b">
        <v>0</v>
      </c>
      <c r="D147" s="30"/>
    </row>
    <row r="148" hidden="1">
      <c r="A148" s="29"/>
      <c r="B148" s="49"/>
      <c r="C148" s="35" t="b">
        <v>0</v>
      </c>
      <c r="D148" s="30"/>
    </row>
    <row r="149" hidden="1">
      <c r="A149" s="29"/>
      <c r="B149" s="49"/>
      <c r="C149" s="35" t="b">
        <v>0</v>
      </c>
      <c r="D149" s="30"/>
    </row>
    <row r="150" hidden="1">
      <c r="A150" s="29"/>
      <c r="B150" s="49"/>
      <c r="C150" s="35" t="b">
        <v>0</v>
      </c>
      <c r="D150" s="30"/>
    </row>
    <row r="151" hidden="1">
      <c r="A151" s="29"/>
      <c r="B151" s="49"/>
      <c r="C151" s="35" t="b">
        <v>0</v>
      </c>
      <c r="D151" s="30"/>
    </row>
    <row r="152" hidden="1">
      <c r="A152" s="29"/>
      <c r="B152" s="49"/>
      <c r="C152" s="35" t="b">
        <v>0</v>
      </c>
      <c r="D152" s="30"/>
    </row>
    <row r="153" hidden="1">
      <c r="A153" s="29"/>
      <c r="B153" s="49"/>
      <c r="C153" s="35" t="b">
        <v>0</v>
      </c>
      <c r="D153" s="30"/>
    </row>
    <row r="154" hidden="1">
      <c r="A154" s="29"/>
      <c r="B154" s="49"/>
      <c r="C154" s="35" t="b">
        <v>0</v>
      </c>
      <c r="D154" s="30"/>
    </row>
    <row r="155" hidden="1">
      <c r="A155" s="29"/>
      <c r="B155" s="49"/>
      <c r="C155" s="35" t="b">
        <v>0</v>
      </c>
      <c r="D155" s="30"/>
    </row>
    <row r="156" hidden="1">
      <c r="A156" s="29"/>
      <c r="B156" s="49"/>
      <c r="C156" s="35" t="b">
        <v>0</v>
      </c>
      <c r="D156" s="30"/>
    </row>
    <row r="157" hidden="1">
      <c r="A157" s="29"/>
      <c r="B157" s="49"/>
      <c r="C157" s="35" t="b">
        <v>0</v>
      </c>
      <c r="D157" s="30"/>
    </row>
    <row r="158" hidden="1">
      <c r="A158" s="29"/>
      <c r="B158" s="49"/>
      <c r="C158" s="35" t="b">
        <v>0</v>
      </c>
      <c r="D158" s="30"/>
    </row>
    <row r="159" hidden="1">
      <c r="A159" s="29"/>
      <c r="B159" s="49"/>
      <c r="C159" s="35" t="b">
        <v>0</v>
      </c>
      <c r="D159" s="30"/>
    </row>
    <row r="160" hidden="1">
      <c r="A160" s="29"/>
      <c r="B160" s="49"/>
      <c r="C160" s="35" t="b">
        <v>0</v>
      </c>
      <c r="D160" s="30"/>
    </row>
    <row r="161" hidden="1">
      <c r="A161" s="29"/>
      <c r="B161" s="49"/>
      <c r="C161" s="35" t="b">
        <v>0</v>
      </c>
      <c r="D161" s="30"/>
    </row>
    <row r="162" hidden="1">
      <c r="A162" s="29"/>
      <c r="B162" s="49"/>
      <c r="C162" s="35" t="b">
        <v>0</v>
      </c>
      <c r="D162" s="30"/>
    </row>
    <row r="163" hidden="1">
      <c r="A163" s="29"/>
      <c r="B163" s="49"/>
      <c r="C163" s="35" t="b">
        <v>0</v>
      </c>
      <c r="D163" s="30"/>
    </row>
    <row r="164" hidden="1">
      <c r="A164" s="29"/>
      <c r="B164" s="49"/>
      <c r="C164" s="35" t="b">
        <v>0</v>
      </c>
      <c r="D164" s="30"/>
    </row>
    <row r="165" hidden="1">
      <c r="A165" s="29"/>
      <c r="B165" s="49"/>
      <c r="C165" s="35" t="b">
        <v>0</v>
      </c>
      <c r="D165" s="30"/>
    </row>
    <row r="166" hidden="1">
      <c r="A166" s="29"/>
      <c r="B166" s="49"/>
      <c r="C166" s="35" t="b">
        <v>0</v>
      </c>
      <c r="D166" s="30"/>
    </row>
    <row r="167" hidden="1">
      <c r="A167" s="29"/>
      <c r="B167" s="49"/>
      <c r="C167" s="35" t="b">
        <v>0</v>
      </c>
      <c r="D167" s="30"/>
    </row>
    <row r="168" hidden="1">
      <c r="A168" s="29"/>
      <c r="B168" s="49"/>
      <c r="C168" s="35" t="b">
        <v>0</v>
      </c>
      <c r="D168" s="30"/>
    </row>
    <row r="169" hidden="1">
      <c r="A169" s="29"/>
      <c r="B169" s="49"/>
      <c r="C169" s="35" t="b">
        <v>0</v>
      </c>
      <c r="D169" s="30"/>
    </row>
    <row r="170" hidden="1">
      <c r="A170" s="29"/>
      <c r="B170" s="49"/>
      <c r="C170" s="35" t="b">
        <v>0</v>
      </c>
      <c r="D170" s="30"/>
    </row>
    <row r="171" hidden="1">
      <c r="A171" s="29"/>
      <c r="B171" s="49"/>
      <c r="C171" s="35" t="b">
        <v>0</v>
      </c>
      <c r="D171" s="30"/>
    </row>
    <row r="172" hidden="1">
      <c r="A172" s="29"/>
      <c r="B172" s="49"/>
      <c r="C172" s="35" t="b">
        <v>0</v>
      </c>
      <c r="D172" s="30"/>
    </row>
    <row r="173" hidden="1">
      <c r="A173" s="29"/>
      <c r="B173" s="49"/>
      <c r="C173" s="35" t="b">
        <v>0</v>
      </c>
      <c r="D173" s="30"/>
    </row>
    <row r="174" hidden="1">
      <c r="A174" s="29"/>
      <c r="B174" s="49"/>
      <c r="C174" s="35" t="b">
        <v>0</v>
      </c>
      <c r="D174" s="30"/>
    </row>
    <row r="175" hidden="1">
      <c r="A175" s="29"/>
      <c r="B175" s="49"/>
      <c r="C175" s="35" t="b">
        <v>0</v>
      </c>
      <c r="D175" s="30"/>
    </row>
    <row r="176" hidden="1">
      <c r="A176" s="29"/>
      <c r="B176" s="49"/>
      <c r="C176" s="35" t="b">
        <v>0</v>
      </c>
      <c r="D176" s="30"/>
    </row>
    <row r="177" hidden="1">
      <c r="A177" s="29"/>
      <c r="B177" s="49"/>
      <c r="C177" s="35" t="b">
        <v>0</v>
      </c>
      <c r="D177" s="30"/>
    </row>
    <row r="178" hidden="1">
      <c r="A178" s="29"/>
      <c r="B178" s="49"/>
      <c r="C178" s="35" t="b">
        <v>0</v>
      </c>
      <c r="D178" s="30"/>
    </row>
    <row r="179" hidden="1">
      <c r="A179" s="29"/>
      <c r="B179" s="49"/>
      <c r="C179" s="35" t="b">
        <v>0</v>
      </c>
      <c r="D179" s="30"/>
    </row>
    <row r="180" hidden="1">
      <c r="A180" s="29"/>
      <c r="B180" s="49"/>
      <c r="C180" s="35" t="b">
        <v>0</v>
      </c>
      <c r="D180" s="30"/>
    </row>
    <row r="181" hidden="1">
      <c r="A181" s="29"/>
      <c r="B181" s="49"/>
      <c r="C181" s="35" t="b">
        <v>0</v>
      </c>
      <c r="D181" s="30"/>
    </row>
    <row r="182" hidden="1">
      <c r="A182" s="29"/>
      <c r="B182" s="49"/>
      <c r="C182" s="35" t="b">
        <v>0</v>
      </c>
      <c r="D182" s="30"/>
    </row>
    <row r="183" hidden="1">
      <c r="A183" s="29"/>
      <c r="B183" s="49"/>
      <c r="C183" s="35" t="b">
        <v>0</v>
      </c>
      <c r="D183" s="30"/>
    </row>
    <row r="184" hidden="1">
      <c r="A184" s="29"/>
      <c r="B184" s="49"/>
      <c r="C184" s="35" t="b">
        <v>0</v>
      </c>
      <c r="D184" s="30"/>
    </row>
    <row r="185" hidden="1">
      <c r="A185" s="29"/>
      <c r="B185" s="49"/>
      <c r="C185" s="35" t="b">
        <v>0</v>
      </c>
      <c r="D185" s="30"/>
    </row>
    <row r="186" hidden="1">
      <c r="A186" s="29"/>
      <c r="B186" s="49"/>
      <c r="C186" s="35" t="b">
        <v>0</v>
      </c>
      <c r="D186" s="30"/>
    </row>
    <row r="187" hidden="1">
      <c r="A187" s="29"/>
      <c r="B187" s="49"/>
      <c r="C187" s="35" t="b">
        <v>0</v>
      </c>
      <c r="D187" s="30"/>
    </row>
    <row r="188" hidden="1">
      <c r="A188" s="29"/>
      <c r="B188" s="49"/>
      <c r="C188" s="35" t="b">
        <v>0</v>
      </c>
      <c r="D188" s="30"/>
    </row>
    <row r="189" hidden="1">
      <c r="A189" s="29"/>
      <c r="B189" s="49"/>
      <c r="C189" s="35" t="b">
        <v>0</v>
      </c>
      <c r="D189" s="30"/>
    </row>
    <row r="190" hidden="1">
      <c r="A190" s="29"/>
      <c r="B190" s="49"/>
      <c r="C190" s="35" t="b">
        <v>0</v>
      </c>
      <c r="D190" s="30"/>
    </row>
    <row r="191" hidden="1">
      <c r="A191" s="29"/>
      <c r="B191" s="49"/>
      <c r="C191" s="35" t="b">
        <v>0</v>
      </c>
      <c r="D191" s="30"/>
    </row>
    <row r="192" hidden="1">
      <c r="A192" s="29"/>
      <c r="B192" s="49"/>
      <c r="C192" s="35" t="b">
        <v>0</v>
      </c>
      <c r="D192" s="30"/>
    </row>
    <row r="193" hidden="1">
      <c r="A193" s="29"/>
      <c r="B193" s="49"/>
      <c r="C193" s="35" t="b">
        <v>0</v>
      </c>
      <c r="D193" s="30"/>
    </row>
    <row r="194" hidden="1">
      <c r="A194" s="29"/>
      <c r="B194" s="49"/>
      <c r="C194" s="35" t="b">
        <v>0</v>
      </c>
      <c r="D194" s="30"/>
    </row>
    <row r="195" hidden="1">
      <c r="A195" s="29"/>
      <c r="B195" s="49"/>
      <c r="C195" s="35" t="b">
        <v>0</v>
      </c>
      <c r="D195" s="30"/>
    </row>
    <row r="196" hidden="1">
      <c r="A196" s="29"/>
      <c r="B196" s="49"/>
      <c r="C196" s="35" t="b">
        <v>0</v>
      </c>
      <c r="D196" s="30"/>
    </row>
    <row r="197" hidden="1">
      <c r="A197" s="29"/>
      <c r="B197" s="49"/>
      <c r="C197" s="35" t="b">
        <v>0</v>
      </c>
      <c r="D197" s="30"/>
    </row>
    <row r="198" hidden="1">
      <c r="A198" s="29">
        <v>44762.68079615741</v>
      </c>
      <c r="B198" s="49"/>
      <c r="C198" s="35" t="b">
        <v>0</v>
      </c>
      <c r="D198" s="30"/>
    </row>
    <row r="199" hidden="1">
      <c r="A199" s="29"/>
      <c r="B199" s="49"/>
      <c r="C199" s="35" t="b">
        <v>0</v>
      </c>
      <c r="D199" s="30"/>
    </row>
    <row r="200" hidden="1">
      <c r="A200" s="29"/>
      <c r="B200" s="49"/>
      <c r="C200" s="35" t="b">
        <v>0</v>
      </c>
      <c r="D200" s="30"/>
    </row>
    <row r="201" hidden="1">
      <c r="A201" s="29"/>
      <c r="B201" s="49"/>
      <c r="C201" s="35" t="b">
        <v>0</v>
      </c>
      <c r="D201" s="30"/>
    </row>
    <row r="202" hidden="1">
      <c r="A202" s="29"/>
      <c r="B202" s="49"/>
      <c r="C202" s="35" t="b">
        <v>0</v>
      </c>
      <c r="D202" s="30"/>
    </row>
    <row r="203" hidden="1">
      <c r="A203" s="29"/>
      <c r="B203" s="49"/>
      <c r="C203" s="35" t="b">
        <v>0</v>
      </c>
      <c r="D203" s="30"/>
    </row>
    <row r="204" hidden="1">
      <c r="A204" s="29"/>
      <c r="B204" s="49"/>
      <c r="C204" s="35" t="b">
        <v>0</v>
      </c>
      <c r="D204" s="30"/>
    </row>
    <row r="205" hidden="1">
      <c r="A205" s="29"/>
      <c r="B205" s="49"/>
      <c r="C205" s="35" t="b">
        <v>0</v>
      </c>
      <c r="D205" s="30"/>
    </row>
    <row r="206" hidden="1">
      <c r="A206" s="29"/>
      <c r="B206" s="49"/>
      <c r="C206" s="35" t="b">
        <v>0</v>
      </c>
      <c r="D206" s="30"/>
    </row>
    <row r="207" hidden="1">
      <c r="A207" s="29"/>
      <c r="B207" s="49"/>
      <c r="C207" s="35" t="b">
        <v>0</v>
      </c>
      <c r="D207" s="30"/>
    </row>
    <row r="208" hidden="1">
      <c r="A208" s="29"/>
      <c r="B208" s="49"/>
      <c r="C208" s="35" t="b">
        <v>0</v>
      </c>
      <c r="D208" s="30"/>
    </row>
    <row r="209" hidden="1">
      <c r="A209" s="29"/>
      <c r="B209" s="49"/>
      <c r="C209" s="35" t="b">
        <v>0</v>
      </c>
      <c r="D209" s="30"/>
    </row>
    <row r="210" hidden="1">
      <c r="A210" s="29"/>
      <c r="B210" s="49"/>
      <c r="C210" s="35" t="b">
        <v>0</v>
      </c>
      <c r="D210" s="30"/>
    </row>
    <row r="211" hidden="1">
      <c r="A211" s="29"/>
      <c r="B211" s="49"/>
      <c r="C211" s="35" t="b">
        <v>0</v>
      </c>
      <c r="D211" s="30"/>
    </row>
    <row r="212" hidden="1">
      <c r="A212" s="29"/>
      <c r="B212" s="49"/>
      <c r="C212" s="35" t="b">
        <v>0</v>
      </c>
      <c r="D212" s="30"/>
    </row>
    <row r="213" hidden="1">
      <c r="A213" s="29"/>
      <c r="B213" s="49"/>
      <c r="C213" s="35" t="b">
        <v>0</v>
      </c>
      <c r="D213" s="30"/>
    </row>
    <row r="214" hidden="1">
      <c r="A214" s="29"/>
      <c r="B214" s="49"/>
      <c r="C214" s="35" t="b">
        <v>0</v>
      </c>
      <c r="D214" s="30"/>
    </row>
    <row r="215" hidden="1">
      <c r="A215" s="29"/>
      <c r="B215" s="49"/>
      <c r="C215" s="35" t="b">
        <v>0</v>
      </c>
      <c r="D215" s="30"/>
    </row>
    <row r="216" hidden="1">
      <c r="A216" s="29"/>
      <c r="B216" s="49"/>
      <c r="C216" s="35" t="b">
        <v>0</v>
      </c>
      <c r="D216" s="30"/>
    </row>
    <row r="217" hidden="1">
      <c r="A217" s="29"/>
      <c r="B217" s="49"/>
      <c r="C217" s="35" t="b">
        <v>0</v>
      </c>
      <c r="D217" s="30"/>
    </row>
    <row r="218" hidden="1">
      <c r="A218" s="29"/>
      <c r="B218" s="49"/>
      <c r="C218" s="35" t="b">
        <v>0</v>
      </c>
      <c r="D218" s="30"/>
    </row>
    <row r="219" hidden="1">
      <c r="A219" s="29"/>
      <c r="B219" s="49"/>
      <c r="C219" s="35" t="b">
        <v>0</v>
      </c>
      <c r="D219" s="30"/>
    </row>
    <row r="220" hidden="1">
      <c r="A220" s="29"/>
      <c r="B220" s="49"/>
      <c r="C220" s="35" t="b">
        <v>0</v>
      </c>
      <c r="D220" s="30"/>
    </row>
    <row r="221" hidden="1">
      <c r="A221" s="29"/>
      <c r="B221" s="49"/>
      <c r="C221" s="35" t="b">
        <v>0</v>
      </c>
      <c r="D221" s="30"/>
    </row>
    <row r="222" hidden="1">
      <c r="A222" s="29"/>
      <c r="B222" s="49"/>
      <c r="C222" s="35" t="b">
        <v>0</v>
      </c>
      <c r="D222" s="30"/>
    </row>
    <row r="223" hidden="1">
      <c r="A223" s="29"/>
      <c r="B223" s="49"/>
      <c r="C223" s="35" t="b">
        <v>0</v>
      </c>
      <c r="D223" s="30"/>
    </row>
    <row r="224" hidden="1">
      <c r="A224" s="29"/>
      <c r="B224" s="49"/>
      <c r="C224" s="35" t="b">
        <v>0</v>
      </c>
      <c r="D224" s="30"/>
    </row>
    <row r="225" hidden="1">
      <c r="A225" s="29"/>
      <c r="B225" s="49"/>
      <c r="C225" s="35" t="b">
        <v>0</v>
      </c>
      <c r="D225" s="30"/>
    </row>
    <row r="226" hidden="1">
      <c r="A226" s="29"/>
      <c r="B226" s="49"/>
      <c r="C226" s="35" t="b">
        <v>0</v>
      </c>
      <c r="D226" s="30"/>
    </row>
    <row r="227" hidden="1">
      <c r="A227" s="29"/>
      <c r="B227" s="49"/>
      <c r="C227" s="35" t="b">
        <v>0</v>
      </c>
      <c r="D227" s="30"/>
    </row>
    <row r="228" hidden="1">
      <c r="A228" s="29"/>
      <c r="B228" s="49"/>
      <c r="C228" s="35" t="b">
        <v>0</v>
      </c>
      <c r="D228" s="30"/>
    </row>
    <row r="229" hidden="1">
      <c r="A229" s="29"/>
      <c r="B229" s="49"/>
      <c r="C229" s="35" t="b">
        <v>0</v>
      </c>
      <c r="D229" s="30"/>
    </row>
    <row r="230" hidden="1">
      <c r="A230" s="29"/>
      <c r="B230" s="49"/>
      <c r="C230" s="35" t="b">
        <v>0</v>
      </c>
      <c r="D230" s="30"/>
    </row>
    <row r="231" hidden="1">
      <c r="A231" s="29"/>
      <c r="B231" s="49"/>
      <c r="C231" s="35" t="b">
        <v>0</v>
      </c>
      <c r="D231" s="30"/>
    </row>
    <row r="232" hidden="1">
      <c r="A232" s="29"/>
      <c r="B232" s="49"/>
      <c r="C232" s="35" t="b">
        <v>0</v>
      </c>
      <c r="D232" s="30"/>
    </row>
    <row r="233" hidden="1">
      <c r="A233" s="29"/>
      <c r="B233" s="49"/>
      <c r="C233" s="35" t="b">
        <v>0</v>
      </c>
      <c r="D233" s="30"/>
    </row>
    <row r="234" hidden="1">
      <c r="A234" s="29"/>
      <c r="B234" s="49"/>
      <c r="C234" s="35" t="b">
        <v>0</v>
      </c>
      <c r="D234" s="30"/>
    </row>
    <row r="235" hidden="1">
      <c r="A235" s="29"/>
      <c r="B235" s="49"/>
      <c r="C235" s="35" t="b">
        <v>0</v>
      </c>
      <c r="D235" s="30"/>
    </row>
    <row r="236" hidden="1">
      <c r="A236" s="29"/>
      <c r="B236" s="49"/>
      <c r="C236" s="35" t="b">
        <v>0</v>
      </c>
      <c r="D236" s="30"/>
    </row>
    <row r="237" hidden="1">
      <c r="A237" s="29"/>
      <c r="B237" s="49"/>
      <c r="C237" s="35" t="b">
        <v>0</v>
      </c>
      <c r="D237" s="30"/>
    </row>
    <row r="238" hidden="1">
      <c r="A238" s="29"/>
      <c r="B238" s="49"/>
      <c r="C238" s="35" t="b">
        <v>0</v>
      </c>
      <c r="D238" s="30"/>
    </row>
    <row r="239" hidden="1">
      <c r="A239" s="29"/>
      <c r="B239" s="49"/>
      <c r="C239" s="35" t="b">
        <v>0</v>
      </c>
      <c r="D239" s="30"/>
    </row>
    <row r="240" hidden="1">
      <c r="A240" s="29"/>
      <c r="B240" s="49"/>
      <c r="C240" s="35" t="b">
        <v>0</v>
      </c>
      <c r="D240" s="30"/>
    </row>
    <row r="241" hidden="1">
      <c r="A241" s="29"/>
      <c r="B241" s="49"/>
      <c r="C241" s="35" t="b">
        <v>0</v>
      </c>
      <c r="D241" s="30"/>
    </row>
    <row r="242" hidden="1">
      <c r="A242" s="29"/>
      <c r="B242" s="49"/>
      <c r="C242" s="35" t="b">
        <v>0</v>
      </c>
      <c r="D242" s="30"/>
    </row>
    <row r="243" hidden="1">
      <c r="A243" s="29"/>
      <c r="B243" s="49"/>
      <c r="C243" s="35" t="b">
        <v>0</v>
      </c>
      <c r="D243" s="30"/>
    </row>
    <row r="244" hidden="1">
      <c r="A244" s="29"/>
      <c r="B244" s="49"/>
      <c r="C244" s="35" t="b">
        <v>0</v>
      </c>
      <c r="D244" s="30"/>
    </row>
    <row r="245" hidden="1">
      <c r="A245" s="29"/>
      <c r="B245" s="49"/>
      <c r="C245" s="35" t="b">
        <v>0</v>
      </c>
      <c r="D245" s="30"/>
    </row>
    <row r="246" hidden="1">
      <c r="A246" s="29"/>
      <c r="B246" s="49"/>
      <c r="C246" s="35" t="b">
        <v>0</v>
      </c>
      <c r="D246" s="30"/>
    </row>
    <row r="247" hidden="1">
      <c r="A247" s="29"/>
      <c r="B247" s="49"/>
      <c r="C247" s="35" t="b">
        <v>0</v>
      </c>
      <c r="D247" s="30"/>
    </row>
    <row r="248" hidden="1">
      <c r="A248" s="29"/>
      <c r="B248" s="49"/>
      <c r="C248" s="35" t="b">
        <v>0</v>
      </c>
      <c r="D248" s="30"/>
    </row>
    <row r="249" hidden="1">
      <c r="A249" s="29"/>
      <c r="B249" s="49"/>
      <c r="C249" s="35" t="b">
        <v>0</v>
      </c>
      <c r="D249" s="30"/>
    </row>
    <row r="250" hidden="1">
      <c r="A250" s="29"/>
      <c r="B250" s="49"/>
      <c r="C250" s="35" t="b">
        <v>0</v>
      </c>
      <c r="D250" s="30"/>
    </row>
    <row r="251" hidden="1">
      <c r="A251" s="29"/>
      <c r="B251" s="49"/>
      <c r="C251" s="35" t="b">
        <v>0</v>
      </c>
      <c r="D251" s="30"/>
    </row>
    <row r="252" hidden="1">
      <c r="A252" s="29"/>
      <c r="B252" s="49"/>
      <c r="C252" s="35" t="b">
        <v>0</v>
      </c>
      <c r="D252" s="30"/>
    </row>
    <row r="253" hidden="1">
      <c r="A253" s="29"/>
      <c r="B253" s="49"/>
      <c r="C253" s="35" t="b">
        <v>0</v>
      </c>
      <c r="D253" s="30"/>
    </row>
    <row r="254" hidden="1">
      <c r="A254" s="29"/>
      <c r="B254" s="49"/>
      <c r="C254" s="35" t="b">
        <v>0</v>
      </c>
      <c r="D254" s="30"/>
    </row>
    <row r="255" hidden="1">
      <c r="A255" s="29"/>
      <c r="B255" s="49"/>
      <c r="C255" s="35" t="b">
        <v>0</v>
      </c>
      <c r="D255" s="30"/>
    </row>
    <row r="256" hidden="1">
      <c r="A256" s="29"/>
      <c r="B256" s="49"/>
      <c r="C256" s="35" t="b">
        <v>0</v>
      </c>
      <c r="D256" s="30"/>
    </row>
    <row r="257" hidden="1">
      <c r="A257" s="29"/>
      <c r="B257" s="49"/>
      <c r="C257" s="35" t="b">
        <v>0</v>
      </c>
      <c r="D257" s="30"/>
    </row>
    <row r="258" hidden="1">
      <c r="A258" s="29"/>
      <c r="B258" s="49"/>
      <c r="C258" s="35" t="b">
        <v>0</v>
      </c>
      <c r="D258" s="30"/>
    </row>
    <row r="259" hidden="1">
      <c r="A259" s="29"/>
      <c r="B259" s="49"/>
      <c r="C259" s="35" t="b">
        <v>0</v>
      </c>
      <c r="D259" s="30"/>
    </row>
    <row r="260" hidden="1">
      <c r="A260" s="29"/>
      <c r="B260" s="49"/>
      <c r="C260" s="35" t="b">
        <v>0</v>
      </c>
      <c r="D260" s="30"/>
    </row>
    <row r="261" hidden="1">
      <c r="A261" s="29"/>
      <c r="B261" s="49"/>
      <c r="C261" s="35" t="b">
        <v>0</v>
      </c>
      <c r="D261" s="30"/>
    </row>
    <row r="262" hidden="1">
      <c r="A262" s="29"/>
      <c r="B262" s="49"/>
      <c r="C262" s="35" t="b">
        <v>0</v>
      </c>
      <c r="D262" s="30"/>
    </row>
    <row r="263" hidden="1">
      <c r="A263" s="29"/>
      <c r="B263" s="49"/>
      <c r="C263" s="35" t="b">
        <v>0</v>
      </c>
      <c r="D263" s="30"/>
    </row>
    <row r="264" hidden="1">
      <c r="A264" s="29"/>
      <c r="B264" s="49"/>
      <c r="C264" s="35" t="b">
        <v>0</v>
      </c>
      <c r="D264" s="30"/>
    </row>
    <row r="265" hidden="1">
      <c r="A265" s="29"/>
      <c r="B265" s="49"/>
      <c r="C265" s="35" t="b">
        <v>0</v>
      </c>
      <c r="D265" s="30"/>
    </row>
    <row r="266" hidden="1">
      <c r="A266" s="29"/>
      <c r="B266" s="49"/>
      <c r="C266" s="35" t="b">
        <v>0</v>
      </c>
      <c r="D266" s="30"/>
    </row>
    <row r="267" hidden="1">
      <c r="A267" s="29"/>
      <c r="B267" s="49"/>
      <c r="C267" s="35" t="b">
        <v>0</v>
      </c>
      <c r="D267" s="30"/>
    </row>
    <row r="268" hidden="1">
      <c r="A268" s="29"/>
      <c r="B268" s="49"/>
      <c r="C268" s="35" t="b">
        <v>0</v>
      </c>
      <c r="D268" s="30"/>
    </row>
    <row r="269" hidden="1">
      <c r="A269" s="29"/>
      <c r="B269" s="49"/>
      <c r="C269" s="35" t="b">
        <v>0</v>
      </c>
      <c r="D269" s="30"/>
    </row>
    <row r="270" hidden="1">
      <c r="A270" s="29"/>
      <c r="B270" s="49"/>
      <c r="C270" s="35" t="b">
        <v>0</v>
      </c>
      <c r="D270" s="30"/>
    </row>
    <row r="271" hidden="1">
      <c r="A271" s="29"/>
      <c r="B271" s="49"/>
      <c r="C271" s="35" t="b">
        <v>0</v>
      </c>
      <c r="D271" s="30"/>
    </row>
    <row r="272" hidden="1">
      <c r="A272" s="29"/>
      <c r="B272" s="49"/>
      <c r="C272" s="35" t="b">
        <v>0</v>
      </c>
      <c r="D272" s="30"/>
    </row>
    <row r="273" hidden="1">
      <c r="A273" s="29"/>
      <c r="B273" s="49"/>
      <c r="C273" s="35" t="b">
        <v>0</v>
      </c>
      <c r="D273" s="30"/>
    </row>
    <row r="274" hidden="1">
      <c r="A274" s="29"/>
      <c r="B274" s="49"/>
      <c r="C274" s="35" t="b">
        <v>0</v>
      </c>
      <c r="D274" s="30"/>
    </row>
    <row r="275" hidden="1">
      <c r="A275" s="29"/>
      <c r="B275" s="49"/>
      <c r="C275" s="35" t="b">
        <v>0</v>
      </c>
      <c r="D275" s="30"/>
    </row>
    <row r="276" hidden="1">
      <c r="A276" s="29"/>
      <c r="B276" s="49"/>
      <c r="C276" s="35" t="b">
        <v>0</v>
      </c>
      <c r="D276" s="30"/>
    </row>
    <row r="277" hidden="1">
      <c r="A277" s="29"/>
      <c r="B277" s="49"/>
      <c r="C277" s="35" t="b">
        <v>0</v>
      </c>
      <c r="D277" s="30"/>
    </row>
    <row r="278" hidden="1">
      <c r="A278" s="29"/>
      <c r="B278" s="49"/>
      <c r="C278" s="35" t="b">
        <v>0</v>
      </c>
      <c r="D278" s="30"/>
    </row>
    <row r="279" hidden="1">
      <c r="A279" s="29"/>
      <c r="B279" s="49"/>
      <c r="C279" s="35" t="b">
        <v>0</v>
      </c>
      <c r="D279" s="30"/>
    </row>
    <row r="280" hidden="1">
      <c r="A280" s="29"/>
      <c r="B280" s="49"/>
      <c r="C280" s="35" t="b">
        <v>0</v>
      </c>
      <c r="D280" s="30"/>
    </row>
    <row r="281" hidden="1">
      <c r="A281" s="29"/>
      <c r="B281" s="49"/>
      <c r="C281" s="35" t="b">
        <v>0</v>
      </c>
      <c r="D281" s="30"/>
    </row>
    <row r="282" hidden="1">
      <c r="A282" s="29"/>
      <c r="B282" s="49"/>
      <c r="C282" s="35" t="b">
        <v>0</v>
      </c>
      <c r="D282" s="30"/>
    </row>
    <row r="283" hidden="1">
      <c r="A283" s="29"/>
      <c r="B283" s="49"/>
      <c r="C283" s="35" t="b">
        <v>0</v>
      </c>
      <c r="D283" s="30"/>
    </row>
    <row r="284" hidden="1">
      <c r="A284" s="29"/>
      <c r="B284" s="49"/>
      <c r="C284" s="35" t="b">
        <v>0</v>
      </c>
      <c r="D284" s="30"/>
    </row>
    <row r="285" hidden="1">
      <c r="A285" s="29"/>
      <c r="B285" s="49"/>
      <c r="C285" s="35" t="b">
        <v>0</v>
      </c>
      <c r="D285" s="30"/>
    </row>
    <row r="286" hidden="1">
      <c r="A286" s="29"/>
      <c r="B286" s="49"/>
      <c r="C286" s="35" t="b">
        <v>0</v>
      </c>
      <c r="D286" s="30"/>
    </row>
    <row r="287" hidden="1">
      <c r="A287" s="29"/>
      <c r="B287" s="49"/>
      <c r="C287" s="35" t="b">
        <v>0</v>
      </c>
      <c r="D287" s="30"/>
    </row>
    <row r="288" hidden="1">
      <c r="A288" s="29"/>
      <c r="B288" s="49"/>
      <c r="C288" s="35" t="b">
        <v>0</v>
      </c>
      <c r="D288" s="30"/>
    </row>
    <row r="289" hidden="1">
      <c r="A289" s="29"/>
      <c r="B289" s="49"/>
      <c r="C289" s="35" t="b">
        <v>0</v>
      </c>
      <c r="D289" s="30"/>
    </row>
    <row r="290" hidden="1">
      <c r="A290" s="29"/>
      <c r="B290" s="49"/>
      <c r="C290" s="35" t="b">
        <v>0</v>
      </c>
      <c r="D290" s="30"/>
    </row>
    <row r="291" hidden="1">
      <c r="A291" s="29"/>
      <c r="B291" s="49"/>
      <c r="C291" s="35" t="b">
        <v>0</v>
      </c>
      <c r="D291" s="30"/>
    </row>
    <row r="292" hidden="1">
      <c r="A292" s="29"/>
      <c r="B292" s="49"/>
      <c r="C292" s="35" t="b">
        <v>0</v>
      </c>
      <c r="D292" s="30"/>
    </row>
    <row r="293" hidden="1">
      <c r="A293" s="29"/>
      <c r="B293" s="49"/>
      <c r="C293" s="35" t="b">
        <v>0</v>
      </c>
      <c r="D293" s="30"/>
    </row>
    <row r="294" hidden="1">
      <c r="A294" s="29"/>
      <c r="B294" s="49"/>
      <c r="C294" s="35" t="b">
        <v>0</v>
      </c>
      <c r="D294" s="30"/>
    </row>
    <row r="295" hidden="1">
      <c r="A295" s="29"/>
      <c r="B295" s="49"/>
      <c r="C295" s="35" t="b">
        <v>0</v>
      </c>
      <c r="D295" s="30"/>
    </row>
    <row r="296" hidden="1">
      <c r="A296" s="29"/>
      <c r="B296" s="49"/>
      <c r="C296" s="35" t="b">
        <v>0</v>
      </c>
      <c r="D296" s="30"/>
    </row>
    <row r="297" hidden="1">
      <c r="A297" s="29"/>
      <c r="B297" s="49"/>
      <c r="C297" s="35" t="b">
        <v>0</v>
      </c>
      <c r="D297" s="30"/>
    </row>
    <row r="298" hidden="1">
      <c r="A298" s="29"/>
      <c r="B298" s="49"/>
      <c r="C298" s="35" t="b">
        <v>0</v>
      </c>
      <c r="D298" s="30"/>
    </row>
    <row r="299" hidden="1">
      <c r="A299" s="29"/>
      <c r="B299" s="49"/>
      <c r="C299" s="35" t="b">
        <v>0</v>
      </c>
      <c r="D299" s="30"/>
    </row>
    <row r="300" hidden="1">
      <c r="A300" s="29"/>
      <c r="B300" s="49"/>
      <c r="C300" s="35" t="b">
        <v>0</v>
      </c>
      <c r="D300" s="30"/>
    </row>
    <row r="301" hidden="1">
      <c r="A301" s="29"/>
      <c r="B301" s="49"/>
      <c r="C301" s="35" t="b">
        <v>0</v>
      </c>
      <c r="D301" s="30"/>
    </row>
    <row r="302" hidden="1">
      <c r="A302" s="29"/>
      <c r="B302" s="49"/>
      <c r="C302" s="35" t="b">
        <v>0</v>
      </c>
      <c r="D302" s="30"/>
    </row>
    <row r="303" hidden="1">
      <c r="A303" s="29"/>
      <c r="B303" s="49"/>
      <c r="C303" s="35" t="b">
        <v>0</v>
      </c>
      <c r="D303" s="30"/>
    </row>
    <row r="304" hidden="1">
      <c r="A304" s="29"/>
      <c r="B304" s="49"/>
      <c r="C304" s="35" t="b">
        <v>0</v>
      </c>
      <c r="D304" s="30"/>
    </row>
    <row r="305" hidden="1">
      <c r="A305" s="29"/>
      <c r="B305" s="49"/>
      <c r="C305" s="35" t="b">
        <v>0</v>
      </c>
      <c r="D305" s="30"/>
    </row>
    <row r="306" hidden="1">
      <c r="A306" s="29"/>
      <c r="B306" s="49"/>
      <c r="C306" s="35" t="b">
        <v>0</v>
      </c>
      <c r="D306" s="30"/>
    </row>
    <row r="307" hidden="1">
      <c r="A307" s="29"/>
      <c r="B307" s="49"/>
      <c r="C307" s="35" t="b">
        <v>0</v>
      </c>
      <c r="D307" s="30"/>
    </row>
    <row r="308" hidden="1">
      <c r="A308" s="29"/>
      <c r="B308" s="49"/>
      <c r="C308" s="35" t="b">
        <v>0</v>
      </c>
      <c r="D308" s="30"/>
    </row>
    <row r="309" hidden="1">
      <c r="A309" s="29"/>
      <c r="B309" s="49"/>
      <c r="C309" s="35" t="b">
        <v>0</v>
      </c>
      <c r="D309" s="30"/>
    </row>
    <row r="310" hidden="1">
      <c r="A310" s="29"/>
      <c r="B310" s="49"/>
      <c r="C310" s="35" t="b">
        <v>0</v>
      </c>
      <c r="D310" s="30"/>
    </row>
    <row r="311" hidden="1">
      <c r="A311" s="29"/>
      <c r="B311" s="49"/>
      <c r="C311" s="35" t="b">
        <v>0</v>
      </c>
      <c r="D311" s="30"/>
    </row>
    <row r="312" hidden="1">
      <c r="A312" s="29"/>
      <c r="B312" s="49"/>
      <c r="C312" s="35" t="b">
        <v>0</v>
      </c>
      <c r="D312" s="30"/>
    </row>
    <row r="313" hidden="1">
      <c r="A313" s="29"/>
      <c r="B313" s="49"/>
      <c r="C313" s="35" t="b">
        <v>0</v>
      </c>
      <c r="D313" s="30"/>
    </row>
    <row r="314" hidden="1">
      <c r="A314" s="29"/>
      <c r="B314" s="49"/>
      <c r="C314" s="35" t="b">
        <v>0</v>
      </c>
      <c r="D314" s="30"/>
    </row>
    <row r="315" hidden="1">
      <c r="A315" s="29"/>
      <c r="B315" s="49"/>
      <c r="C315" s="35" t="b">
        <v>0</v>
      </c>
      <c r="D315" s="30"/>
    </row>
    <row r="316" hidden="1">
      <c r="A316" s="29"/>
      <c r="B316" s="49"/>
      <c r="C316" s="35" t="b">
        <v>0</v>
      </c>
      <c r="D316" s="30"/>
    </row>
    <row r="317" hidden="1">
      <c r="A317" s="29"/>
      <c r="B317" s="49"/>
      <c r="C317" s="35" t="b">
        <v>0</v>
      </c>
      <c r="D317" s="30"/>
    </row>
    <row r="318" hidden="1">
      <c r="A318" s="29"/>
      <c r="B318" s="49"/>
      <c r="C318" s="35" t="b">
        <v>0</v>
      </c>
      <c r="D318" s="30"/>
    </row>
    <row r="319" hidden="1">
      <c r="A319" s="29"/>
      <c r="B319" s="49"/>
      <c r="C319" s="35" t="b">
        <v>0</v>
      </c>
      <c r="D319" s="30"/>
    </row>
    <row r="320" hidden="1">
      <c r="A320" s="29"/>
      <c r="B320" s="49"/>
      <c r="C320" s="35" t="b">
        <v>0</v>
      </c>
      <c r="D320" s="30"/>
    </row>
    <row r="321" hidden="1">
      <c r="A321" s="29"/>
      <c r="B321" s="49"/>
      <c r="C321" s="35" t="b">
        <v>0</v>
      </c>
      <c r="D321" s="30"/>
    </row>
    <row r="322" hidden="1">
      <c r="A322" s="29"/>
      <c r="B322" s="49"/>
      <c r="C322" s="35" t="b">
        <v>0</v>
      </c>
      <c r="D322" s="30"/>
    </row>
    <row r="323" hidden="1">
      <c r="A323" s="29"/>
      <c r="B323" s="49"/>
      <c r="C323" s="35" t="b">
        <v>0</v>
      </c>
      <c r="D323" s="30"/>
    </row>
    <row r="324" hidden="1">
      <c r="A324" s="29"/>
      <c r="B324" s="49"/>
      <c r="C324" s="35" t="b">
        <v>0</v>
      </c>
      <c r="D324" s="30"/>
    </row>
    <row r="325" hidden="1">
      <c r="A325" s="29"/>
      <c r="B325" s="49"/>
      <c r="C325" s="35" t="b">
        <v>0</v>
      </c>
      <c r="D325" s="30"/>
    </row>
    <row r="326" hidden="1">
      <c r="A326" s="29"/>
      <c r="B326" s="49"/>
      <c r="C326" s="35" t="b">
        <v>0</v>
      </c>
      <c r="D326" s="30"/>
    </row>
    <row r="327" hidden="1">
      <c r="A327" s="29"/>
      <c r="B327" s="49"/>
      <c r="C327" s="35" t="b">
        <v>0</v>
      </c>
      <c r="D327" s="30"/>
    </row>
    <row r="328" hidden="1">
      <c r="A328" s="29"/>
      <c r="B328" s="49"/>
      <c r="C328" s="35" t="b">
        <v>0</v>
      </c>
      <c r="D328" s="30"/>
    </row>
    <row r="329" hidden="1">
      <c r="A329" s="29"/>
      <c r="B329" s="49"/>
      <c r="C329" s="35" t="b">
        <v>0</v>
      </c>
      <c r="D329" s="30"/>
    </row>
    <row r="330" hidden="1">
      <c r="A330" s="29"/>
      <c r="B330" s="49"/>
      <c r="C330" s="35" t="b">
        <v>0</v>
      </c>
      <c r="D330" s="30"/>
    </row>
    <row r="331" hidden="1">
      <c r="A331" s="29"/>
      <c r="B331" s="49"/>
      <c r="C331" s="35" t="b">
        <v>0</v>
      </c>
      <c r="D331" s="30"/>
    </row>
    <row r="332" hidden="1">
      <c r="A332" s="29"/>
      <c r="B332" s="49"/>
      <c r="C332" s="35" t="b">
        <v>0</v>
      </c>
      <c r="D332" s="30"/>
    </row>
    <row r="333" hidden="1">
      <c r="A333" s="29"/>
      <c r="B333" s="49"/>
      <c r="C333" s="35" t="b">
        <v>0</v>
      </c>
      <c r="D333" s="30"/>
    </row>
    <row r="334" hidden="1">
      <c r="A334" s="29"/>
      <c r="B334" s="49"/>
      <c r="C334" s="35" t="b">
        <v>0</v>
      </c>
      <c r="D334" s="30"/>
    </row>
    <row r="335" hidden="1">
      <c r="A335" s="29"/>
      <c r="B335" s="49"/>
      <c r="C335" s="35" t="b">
        <v>0</v>
      </c>
      <c r="D335" s="30"/>
    </row>
    <row r="336" hidden="1">
      <c r="A336" s="29"/>
      <c r="B336" s="49"/>
      <c r="C336" s="35" t="b">
        <v>0</v>
      </c>
      <c r="D336" s="30"/>
    </row>
    <row r="337" hidden="1">
      <c r="A337" s="29"/>
      <c r="B337" s="49"/>
      <c r="C337" s="35" t="b">
        <v>0</v>
      </c>
      <c r="D337" s="30"/>
    </row>
    <row r="338" hidden="1">
      <c r="A338" s="29"/>
      <c r="B338" s="49"/>
      <c r="C338" s="35" t="b">
        <v>0</v>
      </c>
      <c r="D338" s="30"/>
    </row>
    <row r="339" hidden="1">
      <c r="A339" s="29"/>
      <c r="B339" s="49"/>
      <c r="C339" s="35" t="b">
        <v>0</v>
      </c>
      <c r="D339" s="30"/>
    </row>
    <row r="340" hidden="1">
      <c r="A340" s="29"/>
      <c r="B340" s="49"/>
      <c r="C340" s="35" t="b">
        <v>0</v>
      </c>
      <c r="D340" s="30"/>
    </row>
    <row r="341" hidden="1">
      <c r="A341" s="29"/>
      <c r="B341" s="49"/>
      <c r="C341" s="35" t="b">
        <v>0</v>
      </c>
      <c r="D341" s="30"/>
    </row>
    <row r="342" hidden="1">
      <c r="A342" s="29"/>
      <c r="B342" s="49"/>
      <c r="C342" s="35" t="b">
        <v>0</v>
      </c>
      <c r="D342" s="30"/>
    </row>
    <row r="343" hidden="1">
      <c r="A343" s="29"/>
      <c r="B343" s="49"/>
      <c r="C343" s="35" t="b">
        <v>0</v>
      </c>
      <c r="D343" s="30"/>
    </row>
    <row r="344" hidden="1">
      <c r="A344" s="29"/>
      <c r="B344" s="49"/>
      <c r="C344" s="35" t="b">
        <v>0</v>
      </c>
      <c r="D344" s="30"/>
    </row>
    <row r="345" hidden="1">
      <c r="A345" s="29"/>
      <c r="B345" s="49"/>
      <c r="C345" s="35" t="b">
        <v>0</v>
      </c>
      <c r="D345" s="30"/>
    </row>
    <row r="346" hidden="1">
      <c r="A346" s="29"/>
      <c r="B346" s="49"/>
      <c r="C346" s="35" t="b">
        <v>0</v>
      </c>
      <c r="D346" s="30"/>
    </row>
    <row r="347" hidden="1">
      <c r="A347" s="29"/>
      <c r="B347" s="49"/>
      <c r="C347" s="35" t="b">
        <v>0</v>
      </c>
      <c r="D347" s="30"/>
    </row>
    <row r="348" hidden="1">
      <c r="A348" s="29"/>
      <c r="B348" s="49"/>
      <c r="C348" s="35" t="b">
        <v>0</v>
      </c>
      <c r="D348" s="30"/>
    </row>
    <row r="349" hidden="1">
      <c r="A349" s="29"/>
      <c r="B349" s="49"/>
      <c r="C349" s="35" t="b">
        <v>0</v>
      </c>
      <c r="D349" s="30"/>
    </row>
    <row r="350" hidden="1">
      <c r="A350" s="29"/>
      <c r="B350" s="49"/>
      <c r="C350" s="35" t="b">
        <v>0</v>
      </c>
      <c r="D350" s="30"/>
    </row>
    <row r="351" hidden="1">
      <c r="A351" s="29"/>
      <c r="B351" s="49"/>
      <c r="C351" s="35" t="b">
        <v>0</v>
      </c>
      <c r="D351" s="30"/>
    </row>
    <row r="352" hidden="1">
      <c r="A352" s="29"/>
      <c r="B352" s="49"/>
      <c r="C352" s="35" t="b">
        <v>0</v>
      </c>
      <c r="D352" s="30"/>
    </row>
    <row r="353" hidden="1">
      <c r="A353" s="29"/>
      <c r="B353" s="49"/>
      <c r="C353" s="35" t="b">
        <v>0</v>
      </c>
      <c r="D353" s="30"/>
    </row>
    <row r="354" hidden="1">
      <c r="A354" s="29"/>
      <c r="B354" s="49"/>
      <c r="C354" s="35" t="b">
        <v>0</v>
      </c>
      <c r="D354" s="30"/>
    </row>
    <row r="355" hidden="1">
      <c r="A355" s="29"/>
      <c r="B355" s="49"/>
      <c r="C355" s="35" t="b">
        <v>0</v>
      </c>
      <c r="D355" s="30"/>
    </row>
    <row r="356" hidden="1">
      <c r="A356" s="29"/>
      <c r="B356" s="49"/>
      <c r="C356" s="35" t="b">
        <v>0</v>
      </c>
      <c r="D356" s="30"/>
    </row>
    <row r="357" hidden="1">
      <c r="A357" s="29"/>
      <c r="B357" s="49"/>
      <c r="C357" s="35" t="b">
        <v>0</v>
      </c>
      <c r="D357" s="30"/>
    </row>
    <row r="358" hidden="1">
      <c r="A358" s="29"/>
      <c r="B358" s="49"/>
      <c r="C358" s="35" t="b">
        <v>0</v>
      </c>
      <c r="D358" s="30"/>
    </row>
    <row r="359" hidden="1">
      <c r="A359" s="29"/>
      <c r="B359" s="49"/>
      <c r="C359" s="35" t="b">
        <v>0</v>
      </c>
      <c r="D359" s="30"/>
    </row>
    <row r="360" hidden="1">
      <c r="A360" s="29"/>
      <c r="B360" s="49"/>
      <c r="C360" s="35" t="b">
        <v>0</v>
      </c>
      <c r="D360" s="30"/>
    </row>
    <row r="361" hidden="1">
      <c r="A361" s="29"/>
      <c r="B361" s="49"/>
      <c r="C361" s="35" t="b">
        <v>0</v>
      </c>
      <c r="D361" s="30"/>
    </row>
    <row r="362" hidden="1">
      <c r="A362" s="29"/>
      <c r="B362" s="49"/>
      <c r="C362" s="35" t="b">
        <v>0</v>
      </c>
      <c r="D362" s="30"/>
    </row>
    <row r="363" hidden="1">
      <c r="A363" s="29"/>
      <c r="B363" s="49"/>
      <c r="C363" s="35" t="b">
        <v>0</v>
      </c>
      <c r="D363" s="30"/>
    </row>
    <row r="364" hidden="1">
      <c r="A364" s="29"/>
      <c r="B364" s="49"/>
      <c r="C364" s="35" t="b">
        <v>0</v>
      </c>
      <c r="D364" s="30"/>
    </row>
    <row r="365" hidden="1">
      <c r="A365" s="29"/>
      <c r="B365" s="49"/>
      <c r="C365" s="35" t="b">
        <v>0</v>
      </c>
      <c r="D365" s="30"/>
    </row>
    <row r="366" hidden="1">
      <c r="A366" s="29"/>
      <c r="B366" s="49"/>
      <c r="C366" s="35" t="b">
        <v>0</v>
      </c>
      <c r="D366" s="30"/>
    </row>
    <row r="367" hidden="1">
      <c r="A367" s="29"/>
      <c r="B367" s="49"/>
      <c r="C367" s="35" t="b">
        <v>0</v>
      </c>
      <c r="D367" s="30"/>
    </row>
    <row r="368" hidden="1">
      <c r="A368" s="29"/>
      <c r="B368" s="49"/>
      <c r="C368" s="35" t="b">
        <v>0</v>
      </c>
      <c r="D368" s="30"/>
    </row>
    <row r="369" hidden="1">
      <c r="A369" s="29"/>
      <c r="B369" s="49"/>
      <c r="C369" s="35" t="b">
        <v>0</v>
      </c>
      <c r="D369" s="30"/>
    </row>
    <row r="370" hidden="1">
      <c r="A370" s="29"/>
      <c r="B370" s="49"/>
      <c r="C370" s="35" t="b">
        <v>0</v>
      </c>
      <c r="D370" s="30"/>
    </row>
    <row r="371" hidden="1">
      <c r="A371" s="29"/>
      <c r="B371" s="49"/>
      <c r="C371" s="35" t="b">
        <v>0</v>
      </c>
      <c r="D371" s="30"/>
    </row>
    <row r="372" hidden="1">
      <c r="A372" s="29"/>
      <c r="B372" s="49"/>
      <c r="C372" s="35" t="b">
        <v>0</v>
      </c>
      <c r="D372" s="30"/>
    </row>
    <row r="373" hidden="1">
      <c r="A373" s="29"/>
      <c r="B373" s="49"/>
      <c r="C373" s="35" t="b">
        <v>0</v>
      </c>
      <c r="D373" s="30"/>
    </row>
    <row r="374" hidden="1">
      <c r="A374" s="29"/>
      <c r="B374" s="49"/>
      <c r="C374" s="35" t="b">
        <v>0</v>
      </c>
      <c r="D374" s="30"/>
    </row>
    <row r="375" hidden="1">
      <c r="A375" s="29"/>
      <c r="B375" s="49"/>
      <c r="C375" s="35" t="b">
        <v>0</v>
      </c>
      <c r="D375" s="30"/>
    </row>
    <row r="376" hidden="1">
      <c r="A376" s="29"/>
      <c r="B376" s="49"/>
      <c r="C376" s="35" t="b">
        <v>0</v>
      </c>
      <c r="D376" s="30"/>
    </row>
    <row r="377" hidden="1">
      <c r="A377" s="29"/>
      <c r="B377" s="49"/>
      <c r="C377" s="35" t="b">
        <v>0</v>
      </c>
      <c r="D377" s="30"/>
    </row>
    <row r="378" hidden="1">
      <c r="A378" s="29"/>
      <c r="B378" s="49"/>
      <c r="C378" s="35" t="b">
        <v>0</v>
      </c>
      <c r="D378" s="30"/>
    </row>
    <row r="379" hidden="1">
      <c r="A379" s="29"/>
      <c r="B379" s="49"/>
      <c r="C379" s="35" t="b">
        <v>0</v>
      </c>
      <c r="D379" s="30"/>
    </row>
    <row r="380" hidden="1">
      <c r="A380" s="29"/>
      <c r="B380" s="49"/>
      <c r="C380" s="35" t="b">
        <v>0</v>
      </c>
      <c r="D380" s="30"/>
    </row>
    <row r="381" hidden="1">
      <c r="A381" s="29"/>
      <c r="B381" s="49"/>
      <c r="C381" s="35" t="b">
        <v>0</v>
      </c>
      <c r="D381" s="30"/>
    </row>
    <row r="382" hidden="1">
      <c r="A382" s="29"/>
      <c r="B382" s="49"/>
      <c r="C382" s="35" t="b">
        <v>0</v>
      </c>
      <c r="D382" s="30"/>
    </row>
    <row r="383" hidden="1">
      <c r="A383" s="29"/>
      <c r="B383" s="49"/>
      <c r="C383" s="35" t="b">
        <v>0</v>
      </c>
      <c r="D383" s="30"/>
    </row>
    <row r="384" hidden="1">
      <c r="A384" s="29"/>
      <c r="B384" s="49"/>
      <c r="C384" s="35" t="b">
        <v>0</v>
      </c>
      <c r="D384" s="30"/>
    </row>
    <row r="385" hidden="1">
      <c r="A385" s="29"/>
      <c r="B385" s="49"/>
      <c r="C385" s="35" t="b">
        <v>0</v>
      </c>
      <c r="D385" s="30"/>
    </row>
    <row r="386" hidden="1">
      <c r="A386" s="29"/>
      <c r="B386" s="49"/>
      <c r="C386" s="35" t="b">
        <v>0</v>
      </c>
      <c r="D386" s="30"/>
    </row>
    <row r="387" hidden="1">
      <c r="A387" s="29"/>
      <c r="B387" s="49"/>
      <c r="C387" s="35" t="b">
        <v>0</v>
      </c>
      <c r="D387" s="30"/>
    </row>
    <row r="388" hidden="1">
      <c r="A388" s="29"/>
      <c r="B388" s="49"/>
      <c r="C388" s="35" t="b">
        <v>0</v>
      </c>
      <c r="D388" s="30"/>
    </row>
    <row r="389" hidden="1">
      <c r="A389" s="29"/>
      <c r="B389" s="49"/>
      <c r="C389" s="35" t="b">
        <v>0</v>
      </c>
      <c r="D389" s="30"/>
    </row>
    <row r="390" hidden="1">
      <c r="A390" s="29"/>
      <c r="B390" s="49"/>
      <c r="C390" s="35" t="b">
        <v>0</v>
      </c>
      <c r="D390" s="30"/>
    </row>
    <row r="391" hidden="1">
      <c r="A391" s="29"/>
      <c r="B391" s="49"/>
      <c r="C391" s="35" t="b">
        <v>0</v>
      </c>
      <c r="D391" s="30"/>
    </row>
    <row r="392" hidden="1">
      <c r="A392" s="29"/>
      <c r="B392" s="49"/>
      <c r="C392" s="35" t="b">
        <v>0</v>
      </c>
      <c r="D392" s="30"/>
    </row>
    <row r="393" hidden="1">
      <c r="A393" s="29"/>
      <c r="B393" s="49"/>
      <c r="C393" s="35" t="b">
        <v>0</v>
      </c>
      <c r="D393" s="30"/>
    </row>
    <row r="394" hidden="1">
      <c r="A394" s="29"/>
      <c r="B394" s="49"/>
      <c r="C394" s="35" t="b">
        <v>0</v>
      </c>
      <c r="D394" s="30"/>
    </row>
    <row r="395" hidden="1">
      <c r="A395" s="29"/>
      <c r="B395" s="49"/>
      <c r="C395" s="35" t="b">
        <v>0</v>
      </c>
      <c r="D395" s="30"/>
    </row>
    <row r="396" hidden="1">
      <c r="A396" s="29"/>
      <c r="B396" s="49"/>
      <c r="C396" s="35" t="b">
        <v>0</v>
      </c>
      <c r="D396" s="30"/>
    </row>
    <row r="397" hidden="1">
      <c r="A397" s="29"/>
      <c r="B397" s="49"/>
      <c r="C397" s="35" t="b">
        <v>0</v>
      </c>
      <c r="D397" s="30"/>
    </row>
    <row r="398" hidden="1">
      <c r="A398" s="29"/>
      <c r="B398" s="49"/>
      <c r="C398" s="35" t="b">
        <v>0</v>
      </c>
      <c r="D398" s="30"/>
    </row>
    <row r="399" hidden="1">
      <c r="A399" s="29"/>
      <c r="B399" s="49"/>
      <c r="C399" s="35" t="b">
        <v>0</v>
      </c>
      <c r="D399" s="30"/>
    </row>
    <row r="400" hidden="1">
      <c r="A400" s="29"/>
      <c r="B400" s="49"/>
      <c r="C400" s="35" t="b">
        <v>0</v>
      </c>
      <c r="D400" s="30"/>
    </row>
    <row r="401" hidden="1">
      <c r="A401" s="29"/>
      <c r="B401" s="49"/>
      <c r="C401" s="35" t="b">
        <v>0</v>
      </c>
      <c r="D401" s="30"/>
    </row>
    <row r="402" hidden="1">
      <c r="A402" s="29"/>
      <c r="B402" s="49"/>
      <c r="C402" s="35" t="b">
        <v>0</v>
      </c>
      <c r="D402" s="30"/>
    </row>
    <row r="403" hidden="1">
      <c r="A403" s="29"/>
      <c r="B403" s="49"/>
      <c r="C403" s="35" t="b">
        <v>0</v>
      </c>
      <c r="D403" s="30"/>
    </row>
    <row r="404" hidden="1">
      <c r="A404" s="29"/>
      <c r="B404" s="49"/>
      <c r="C404" s="35" t="b">
        <v>0</v>
      </c>
      <c r="D404" s="30"/>
    </row>
    <row r="405" hidden="1">
      <c r="A405" s="29"/>
      <c r="B405" s="49"/>
      <c r="C405" s="35" t="b">
        <v>0</v>
      </c>
      <c r="D405" s="30"/>
    </row>
    <row r="406" hidden="1">
      <c r="A406" s="29"/>
      <c r="B406" s="49"/>
      <c r="C406" s="35" t="b">
        <v>0</v>
      </c>
      <c r="D406" s="30"/>
    </row>
    <row r="407" hidden="1">
      <c r="A407" s="29"/>
      <c r="B407" s="49"/>
      <c r="C407" s="35" t="b">
        <v>0</v>
      </c>
      <c r="D407" s="30"/>
    </row>
    <row r="408" hidden="1">
      <c r="A408" s="29"/>
      <c r="B408" s="49"/>
      <c r="C408" s="35" t="b">
        <v>0</v>
      </c>
      <c r="D408" s="30"/>
    </row>
    <row r="409" hidden="1">
      <c r="A409" s="29"/>
      <c r="B409" s="49"/>
      <c r="C409" s="35" t="b">
        <v>0</v>
      </c>
      <c r="D409" s="30"/>
    </row>
    <row r="410" hidden="1">
      <c r="A410" s="29"/>
      <c r="B410" s="49"/>
      <c r="C410" s="35" t="b">
        <v>0</v>
      </c>
      <c r="D410" s="30"/>
    </row>
    <row r="411" hidden="1">
      <c r="A411" s="29"/>
      <c r="B411" s="49"/>
      <c r="C411" s="35" t="b">
        <v>0</v>
      </c>
      <c r="D411" s="30"/>
    </row>
    <row r="412" hidden="1">
      <c r="A412" s="29"/>
      <c r="B412" s="49"/>
      <c r="C412" s="35" t="b">
        <v>0</v>
      </c>
      <c r="D412" s="30"/>
    </row>
    <row r="413" hidden="1">
      <c r="A413" s="29"/>
      <c r="B413" s="49"/>
      <c r="C413" s="35" t="b">
        <v>0</v>
      </c>
      <c r="D413" s="30"/>
    </row>
    <row r="414" hidden="1">
      <c r="A414" s="29"/>
      <c r="B414" s="49"/>
      <c r="C414" s="35" t="b">
        <v>0</v>
      </c>
      <c r="D414" s="30"/>
    </row>
    <row r="415" hidden="1">
      <c r="A415" s="29"/>
      <c r="B415" s="49"/>
      <c r="C415" s="35" t="b">
        <v>0</v>
      </c>
      <c r="D415" s="30"/>
    </row>
    <row r="416" hidden="1">
      <c r="A416" s="29"/>
      <c r="B416" s="49"/>
      <c r="C416" s="35" t="b">
        <v>0</v>
      </c>
      <c r="D416" s="30"/>
    </row>
    <row r="417" hidden="1">
      <c r="A417" s="29"/>
      <c r="B417" s="49"/>
      <c r="C417" s="35" t="b">
        <v>0</v>
      </c>
      <c r="D417" s="30"/>
    </row>
    <row r="418" hidden="1">
      <c r="A418" s="29"/>
      <c r="B418" s="49"/>
      <c r="C418" s="35" t="b">
        <v>0</v>
      </c>
      <c r="D418" s="30"/>
    </row>
    <row r="419" hidden="1">
      <c r="A419" s="29"/>
      <c r="B419" s="49"/>
      <c r="C419" s="35" t="b">
        <v>0</v>
      </c>
      <c r="D419" s="30"/>
    </row>
    <row r="420" hidden="1">
      <c r="A420" s="29"/>
      <c r="B420" s="49"/>
      <c r="C420" s="35" t="b">
        <v>0</v>
      </c>
      <c r="D420" s="30"/>
    </row>
    <row r="421" hidden="1">
      <c r="A421" s="29"/>
      <c r="B421" s="49"/>
      <c r="C421" s="35" t="b">
        <v>0</v>
      </c>
      <c r="D421" s="30"/>
    </row>
    <row r="422" hidden="1">
      <c r="A422" s="29"/>
      <c r="B422" s="49"/>
      <c r="C422" s="35" t="b">
        <v>0</v>
      </c>
      <c r="D422" s="30"/>
    </row>
    <row r="423" hidden="1">
      <c r="A423" s="29"/>
      <c r="B423" s="49"/>
      <c r="C423" s="35" t="b">
        <v>0</v>
      </c>
      <c r="D423" s="30"/>
    </row>
    <row r="424" hidden="1">
      <c r="A424" s="29"/>
      <c r="B424" s="49"/>
      <c r="C424" s="35" t="b">
        <v>0</v>
      </c>
      <c r="D424" s="30"/>
    </row>
    <row r="425" hidden="1">
      <c r="A425" s="29"/>
      <c r="B425" s="49"/>
      <c r="C425" s="35" t="b">
        <v>0</v>
      </c>
      <c r="D425" s="30"/>
    </row>
    <row r="426" hidden="1">
      <c r="A426" s="29"/>
      <c r="B426" s="49"/>
      <c r="C426" s="35" t="b">
        <v>0</v>
      </c>
      <c r="D426" s="30"/>
    </row>
    <row r="427" hidden="1">
      <c r="A427" s="29"/>
      <c r="B427" s="49"/>
      <c r="C427" s="35" t="b">
        <v>0</v>
      </c>
      <c r="D427" s="30"/>
    </row>
    <row r="428" hidden="1">
      <c r="A428" s="29"/>
      <c r="B428" s="49"/>
      <c r="C428" s="35" t="b">
        <v>0</v>
      </c>
      <c r="D428" s="30"/>
    </row>
    <row r="429" hidden="1">
      <c r="A429" s="29"/>
      <c r="B429" s="49"/>
      <c r="C429" s="35" t="b">
        <v>0</v>
      </c>
      <c r="D429" s="30"/>
    </row>
    <row r="430" hidden="1">
      <c r="A430" s="29"/>
      <c r="B430" s="49"/>
      <c r="C430" s="35" t="b">
        <v>0</v>
      </c>
      <c r="D430" s="30"/>
    </row>
    <row r="431" hidden="1">
      <c r="A431" s="29"/>
      <c r="B431" s="49"/>
      <c r="C431" s="35" t="b">
        <v>0</v>
      </c>
      <c r="D431" s="30"/>
    </row>
    <row r="432" hidden="1">
      <c r="A432" s="29"/>
      <c r="B432" s="49"/>
      <c r="C432" s="35" t="b">
        <v>0</v>
      </c>
      <c r="D432" s="30"/>
    </row>
    <row r="433" hidden="1">
      <c r="A433" s="29"/>
      <c r="B433" s="49"/>
      <c r="C433" s="35" t="b">
        <v>0</v>
      </c>
      <c r="D433" s="30"/>
    </row>
    <row r="434" hidden="1">
      <c r="A434" s="29"/>
      <c r="B434" s="49"/>
      <c r="C434" s="35" t="b">
        <v>0</v>
      </c>
      <c r="D434" s="30"/>
    </row>
    <row r="435" hidden="1">
      <c r="A435" s="29"/>
      <c r="B435" s="49"/>
      <c r="C435" s="35" t="b">
        <v>0</v>
      </c>
      <c r="D435" s="30"/>
    </row>
    <row r="436" hidden="1">
      <c r="A436" s="29"/>
      <c r="B436" s="49"/>
      <c r="C436" s="35" t="b">
        <v>0</v>
      </c>
      <c r="D436" s="30"/>
    </row>
    <row r="437" hidden="1">
      <c r="A437" s="29"/>
      <c r="B437" s="49"/>
      <c r="C437" s="35" t="b">
        <v>0</v>
      </c>
      <c r="D437" s="30"/>
    </row>
    <row r="438" hidden="1">
      <c r="A438" s="29"/>
      <c r="B438" s="49"/>
      <c r="C438" s="35" t="b">
        <v>0</v>
      </c>
      <c r="D438" s="30"/>
    </row>
    <row r="439" hidden="1">
      <c r="A439" s="29"/>
      <c r="B439" s="49"/>
      <c r="C439" s="35" t="b">
        <v>0</v>
      </c>
      <c r="D439" s="30"/>
    </row>
    <row r="440" hidden="1">
      <c r="A440" s="29"/>
      <c r="B440" s="49"/>
      <c r="C440" s="35" t="b">
        <v>0</v>
      </c>
      <c r="D440" s="30"/>
    </row>
    <row r="441" hidden="1">
      <c r="A441" s="29"/>
      <c r="B441" s="49"/>
      <c r="C441" s="35" t="b">
        <v>0</v>
      </c>
      <c r="D441" s="30"/>
    </row>
    <row r="442" hidden="1">
      <c r="A442" s="29"/>
      <c r="B442" s="49"/>
      <c r="C442" s="35" t="b">
        <v>0</v>
      </c>
      <c r="D442" s="30"/>
    </row>
    <row r="443" hidden="1">
      <c r="A443" s="29"/>
      <c r="B443" s="49"/>
      <c r="C443" s="35" t="b">
        <v>0</v>
      </c>
      <c r="D443" s="30"/>
    </row>
    <row r="444" hidden="1">
      <c r="A444" s="29"/>
      <c r="B444" s="49"/>
      <c r="C444" s="35" t="b">
        <v>0</v>
      </c>
      <c r="D444" s="30"/>
    </row>
    <row r="445" hidden="1">
      <c r="A445" s="29"/>
      <c r="B445" s="49"/>
      <c r="C445" s="35" t="b">
        <v>0</v>
      </c>
      <c r="D445" s="30"/>
    </row>
    <row r="446" hidden="1">
      <c r="A446" s="29"/>
      <c r="B446" s="49"/>
      <c r="C446" s="35" t="b">
        <v>0</v>
      </c>
      <c r="D446" s="30"/>
    </row>
    <row r="447" hidden="1">
      <c r="A447" s="29"/>
      <c r="B447" s="49"/>
      <c r="C447" s="35" t="b">
        <v>0</v>
      </c>
      <c r="D447" s="30"/>
    </row>
    <row r="448" hidden="1">
      <c r="A448" s="29"/>
      <c r="B448" s="49"/>
      <c r="C448" s="35" t="b">
        <v>0</v>
      </c>
      <c r="D448" s="30"/>
    </row>
    <row r="449" hidden="1">
      <c r="A449" s="29"/>
      <c r="B449" s="49"/>
      <c r="C449" s="35" t="b">
        <v>0</v>
      </c>
      <c r="D449" s="30"/>
    </row>
    <row r="450" hidden="1">
      <c r="A450" s="29"/>
      <c r="B450" s="49"/>
      <c r="C450" s="35" t="b">
        <v>0</v>
      </c>
      <c r="D450" s="30"/>
    </row>
    <row r="451" hidden="1">
      <c r="A451" s="29"/>
      <c r="B451" s="49"/>
      <c r="C451" s="35" t="b">
        <v>0</v>
      </c>
      <c r="D451" s="30"/>
    </row>
    <row r="452" hidden="1">
      <c r="A452" s="29"/>
      <c r="B452" s="49"/>
      <c r="C452" s="35" t="b">
        <v>0</v>
      </c>
      <c r="D452" s="30"/>
    </row>
    <row r="453" hidden="1">
      <c r="A453" s="29"/>
      <c r="B453" s="49"/>
      <c r="C453" s="35" t="b">
        <v>0</v>
      </c>
      <c r="D453" s="30"/>
    </row>
    <row r="454" hidden="1">
      <c r="A454" s="29"/>
      <c r="B454" s="49"/>
      <c r="C454" s="35" t="b">
        <v>0</v>
      </c>
      <c r="D454" s="30"/>
    </row>
    <row r="455" hidden="1">
      <c r="A455" s="29"/>
      <c r="B455" s="49"/>
      <c r="C455" s="35" t="b">
        <v>0</v>
      </c>
      <c r="D455" s="30"/>
    </row>
    <row r="456" hidden="1">
      <c r="A456" s="29"/>
      <c r="B456" s="49"/>
      <c r="C456" s="35" t="b">
        <v>0</v>
      </c>
      <c r="D456" s="30"/>
    </row>
    <row r="457" hidden="1">
      <c r="A457" s="29"/>
      <c r="B457" s="49"/>
      <c r="C457" s="35" t="b">
        <v>0</v>
      </c>
      <c r="D457" s="30"/>
    </row>
    <row r="458" hidden="1">
      <c r="A458" s="29"/>
      <c r="B458" s="49"/>
      <c r="C458" s="35" t="b">
        <v>0</v>
      </c>
      <c r="D458" s="30"/>
    </row>
    <row r="459" hidden="1">
      <c r="A459" s="29"/>
      <c r="B459" s="49"/>
      <c r="C459" s="35" t="b">
        <v>0</v>
      </c>
      <c r="D459" s="30"/>
    </row>
    <row r="460" hidden="1">
      <c r="A460" s="29"/>
      <c r="B460" s="49"/>
      <c r="C460" s="35" t="b">
        <v>0</v>
      </c>
      <c r="D460" s="30"/>
    </row>
    <row r="461" hidden="1">
      <c r="A461" s="29"/>
      <c r="B461" s="49"/>
      <c r="C461" s="35" t="b">
        <v>0</v>
      </c>
      <c r="D461" s="30"/>
    </row>
    <row r="462" hidden="1">
      <c r="A462" s="29"/>
      <c r="B462" s="49"/>
      <c r="C462" s="35" t="b">
        <v>0</v>
      </c>
      <c r="D462" s="30"/>
    </row>
    <row r="463" hidden="1">
      <c r="A463" s="29"/>
      <c r="B463" s="49"/>
      <c r="C463" s="35" t="b">
        <v>0</v>
      </c>
      <c r="D463" s="30"/>
    </row>
    <row r="464" hidden="1">
      <c r="A464" s="29"/>
      <c r="B464" s="49"/>
      <c r="C464" s="35" t="b">
        <v>0</v>
      </c>
      <c r="D464" s="30"/>
    </row>
    <row r="465" hidden="1">
      <c r="A465" s="29"/>
      <c r="B465" s="49"/>
      <c r="C465" s="35" t="b">
        <v>0</v>
      </c>
      <c r="D465" s="30"/>
    </row>
    <row r="466" hidden="1">
      <c r="A466" s="29"/>
      <c r="B466" s="49"/>
      <c r="C466" s="35" t="b">
        <v>0</v>
      </c>
      <c r="D466" s="30"/>
    </row>
    <row r="467" hidden="1">
      <c r="A467" s="29"/>
      <c r="B467" s="49"/>
      <c r="C467" s="35" t="b">
        <v>0</v>
      </c>
      <c r="D467" s="30"/>
    </row>
    <row r="468" hidden="1">
      <c r="A468" s="29"/>
      <c r="B468" s="49"/>
      <c r="C468" s="35" t="b">
        <v>0</v>
      </c>
      <c r="D468" s="30"/>
    </row>
    <row r="469" hidden="1">
      <c r="A469" s="29"/>
      <c r="B469" s="49"/>
      <c r="C469" s="35" t="b">
        <v>0</v>
      </c>
      <c r="D469" s="30"/>
    </row>
    <row r="470" hidden="1">
      <c r="A470" s="29"/>
      <c r="B470" s="49"/>
      <c r="C470" s="35" t="b">
        <v>0</v>
      </c>
      <c r="D470" s="30"/>
    </row>
    <row r="471" hidden="1">
      <c r="A471" s="29"/>
      <c r="B471" s="49"/>
      <c r="C471" s="35" t="b">
        <v>0</v>
      </c>
      <c r="D471" s="30"/>
    </row>
    <row r="472" hidden="1">
      <c r="A472" s="29"/>
      <c r="B472" s="49"/>
      <c r="C472" s="35" t="b">
        <v>0</v>
      </c>
      <c r="D472" s="30"/>
    </row>
    <row r="473" hidden="1">
      <c r="A473" s="29"/>
      <c r="B473" s="49"/>
      <c r="C473" s="35" t="b">
        <v>0</v>
      </c>
      <c r="D473" s="30"/>
    </row>
    <row r="474" hidden="1">
      <c r="A474" s="29"/>
      <c r="B474" s="49"/>
      <c r="C474" s="35" t="b">
        <v>0</v>
      </c>
      <c r="D474" s="30"/>
    </row>
    <row r="475" hidden="1">
      <c r="A475" s="29"/>
      <c r="B475" s="49"/>
      <c r="C475" s="35" t="b">
        <v>0</v>
      </c>
      <c r="D475" s="30"/>
    </row>
    <row r="476" hidden="1">
      <c r="A476" s="29"/>
      <c r="B476" s="49"/>
      <c r="C476" s="35" t="b">
        <v>0</v>
      </c>
      <c r="D476" s="30"/>
    </row>
    <row r="477" hidden="1">
      <c r="A477" s="29"/>
      <c r="B477" s="49"/>
      <c r="C477" s="35" t="b">
        <v>0</v>
      </c>
      <c r="D477" s="30"/>
    </row>
    <row r="478" hidden="1">
      <c r="A478" s="29"/>
      <c r="B478" s="49"/>
      <c r="C478" s="35" t="b">
        <v>0</v>
      </c>
      <c r="D478" s="30"/>
    </row>
    <row r="479" hidden="1">
      <c r="A479" s="29"/>
      <c r="B479" s="49"/>
      <c r="C479" s="35" t="b">
        <v>0</v>
      </c>
      <c r="D479" s="30"/>
    </row>
    <row r="480" hidden="1">
      <c r="A480" s="29"/>
      <c r="B480" s="49"/>
      <c r="C480" s="35" t="b">
        <v>0</v>
      </c>
      <c r="D480" s="30"/>
    </row>
    <row r="481" hidden="1">
      <c r="A481" s="29"/>
      <c r="B481" s="49"/>
      <c r="C481" s="35" t="b">
        <v>0</v>
      </c>
      <c r="D481" s="30"/>
    </row>
    <row r="482" hidden="1">
      <c r="A482" s="29"/>
      <c r="B482" s="49"/>
      <c r="C482" s="35" t="b">
        <v>0</v>
      </c>
      <c r="D482" s="30"/>
    </row>
    <row r="483" hidden="1">
      <c r="A483" s="29"/>
      <c r="B483" s="49"/>
      <c r="C483" s="35" t="b">
        <v>0</v>
      </c>
      <c r="D483" s="30"/>
    </row>
    <row r="484" hidden="1">
      <c r="A484" s="29"/>
      <c r="B484" s="49"/>
      <c r="C484" s="35" t="b">
        <v>0</v>
      </c>
      <c r="D484" s="30"/>
    </row>
    <row r="485" hidden="1">
      <c r="A485" s="29"/>
      <c r="B485" s="49"/>
      <c r="C485" s="35" t="b">
        <v>0</v>
      </c>
      <c r="D485" s="30"/>
    </row>
    <row r="486" hidden="1">
      <c r="A486" s="29"/>
      <c r="B486" s="49"/>
      <c r="C486" s="35" t="b">
        <v>0</v>
      </c>
      <c r="D486" s="30"/>
    </row>
    <row r="487" hidden="1">
      <c r="A487" s="29"/>
      <c r="B487" s="49"/>
      <c r="C487" s="35" t="b">
        <v>0</v>
      </c>
      <c r="D487" s="30"/>
    </row>
    <row r="488" hidden="1">
      <c r="A488" s="29"/>
      <c r="B488" s="49"/>
      <c r="C488" s="35" t="b">
        <v>0</v>
      </c>
      <c r="D488" s="30"/>
    </row>
    <row r="489" hidden="1">
      <c r="A489" s="29"/>
      <c r="B489" s="49"/>
      <c r="C489" s="35" t="b">
        <v>0</v>
      </c>
      <c r="D489" s="30"/>
    </row>
    <row r="490" hidden="1">
      <c r="A490" s="29"/>
      <c r="B490" s="49"/>
      <c r="C490" s="35" t="b">
        <v>0</v>
      </c>
      <c r="D490" s="30"/>
    </row>
    <row r="491" hidden="1">
      <c r="A491" s="29"/>
      <c r="B491" s="49"/>
      <c r="C491" s="35" t="b">
        <v>0</v>
      </c>
      <c r="D491" s="30"/>
    </row>
    <row r="492" hidden="1">
      <c r="A492" s="29"/>
      <c r="B492" s="49"/>
      <c r="C492" s="35" t="b">
        <v>0</v>
      </c>
      <c r="D492" s="30"/>
    </row>
    <row r="493" hidden="1">
      <c r="A493" s="29"/>
      <c r="B493" s="49"/>
      <c r="C493" s="35" t="b">
        <v>0</v>
      </c>
      <c r="D493" s="30"/>
    </row>
    <row r="494" hidden="1">
      <c r="A494" s="29"/>
      <c r="B494" s="49"/>
      <c r="C494" s="35" t="b">
        <v>0</v>
      </c>
      <c r="D494" s="30"/>
    </row>
    <row r="495" hidden="1">
      <c r="A495" s="29"/>
      <c r="B495" s="49"/>
      <c r="C495" s="35" t="b">
        <v>0</v>
      </c>
      <c r="D495" s="30"/>
    </row>
    <row r="496" hidden="1">
      <c r="A496" s="29"/>
      <c r="B496" s="49"/>
      <c r="C496" s="35" t="b">
        <v>0</v>
      </c>
      <c r="D496" s="30"/>
    </row>
    <row r="497" hidden="1">
      <c r="A497" s="29"/>
      <c r="B497" s="49"/>
      <c r="C497" s="35" t="b">
        <v>0</v>
      </c>
      <c r="D497" s="30"/>
    </row>
    <row r="498" hidden="1">
      <c r="A498" s="29"/>
      <c r="B498" s="49"/>
      <c r="C498" s="35" t="b">
        <v>0</v>
      </c>
      <c r="D498" s="30"/>
    </row>
    <row r="499" hidden="1">
      <c r="A499" s="29"/>
      <c r="B499" s="49"/>
      <c r="C499" s="35" t="b">
        <v>0</v>
      </c>
      <c r="D499" s="30"/>
    </row>
    <row r="500" hidden="1">
      <c r="A500" s="29"/>
      <c r="B500" s="49"/>
      <c r="C500" s="35" t="b">
        <v>0</v>
      </c>
      <c r="D500" s="30"/>
    </row>
    <row r="501" hidden="1">
      <c r="A501" s="29"/>
      <c r="B501" s="49"/>
      <c r="C501" s="35" t="b">
        <v>0</v>
      </c>
      <c r="D501" s="30"/>
    </row>
    <row r="502" hidden="1">
      <c r="A502" s="29"/>
      <c r="B502" s="49"/>
      <c r="C502" s="35" t="b">
        <v>0</v>
      </c>
      <c r="D502" s="30"/>
    </row>
    <row r="503" hidden="1">
      <c r="A503" s="29"/>
      <c r="B503" s="49"/>
      <c r="C503" s="35" t="b">
        <v>0</v>
      </c>
      <c r="D503" s="30"/>
    </row>
    <row r="504" hidden="1">
      <c r="A504" s="29"/>
      <c r="B504" s="49"/>
      <c r="C504" s="35" t="b">
        <v>0</v>
      </c>
      <c r="D504" s="30"/>
    </row>
    <row r="505" hidden="1">
      <c r="A505" s="29"/>
      <c r="B505" s="49"/>
      <c r="C505" s="35" t="b">
        <v>0</v>
      </c>
      <c r="D505" s="30"/>
    </row>
    <row r="506" hidden="1">
      <c r="A506" s="29"/>
      <c r="B506" s="49"/>
      <c r="C506" s="35" t="b">
        <v>0</v>
      </c>
      <c r="D506" s="30"/>
    </row>
    <row r="507" hidden="1">
      <c r="A507" s="29"/>
      <c r="B507" s="49"/>
      <c r="C507" s="35" t="b">
        <v>0</v>
      </c>
      <c r="D507" s="30"/>
    </row>
    <row r="508" hidden="1">
      <c r="A508" s="29"/>
      <c r="B508" s="49"/>
      <c r="C508" s="35" t="b">
        <v>0</v>
      </c>
      <c r="D508" s="30"/>
    </row>
    <row r="509" hidden="1">
      <c r="A509" s="29"/>
      <c r="B509" s="49"/>
      <c r="C509" s="35" t="b">
        <v>0</v>
      </c>
      <c r="D509" s="30"/>
    </row>
    <row r="510" hidden="1">
      <c r="A510" s="29"/>
      <c r="B510" s="49"/>
      <c r="C510" s="35" t="b">
        <v>0</v>
      </c>
      <c r="D510" s="30"/>
    </row>
    <row r="511" hidden="1">
      <c r="A511" s="29"/>
      <c r="B511" s="49"/>
      <c r="C511" s="35" t="b">
        <v>0</v>
      </c>
      <c r="D511" s="30"/>
    </row>
    <row r="512" hidden="1">
      <c r="A512" s="29"/>
      <c r="B512" s="49"/>
      <c r="C512" s="35" t="b">
        <v>0</v>
      </c>
      <c r="D512" s="30"/>
    </row>
    <row r="513" hidden="1">
      <c r="A513" s="29"/>
      <c r="B513" s="49"/>
      <c r="C513" s="35" t="b">
        <v>0</v>
      </c>
      <c r="D513" s="30"/>
    </row>
    <row r="514" hidden="1">
      <c r="A514" s="29"/>
      <c r="B514" s="49"/>
      <c r="C514" s="35" t="b">
        <v>0</v>
      </c>
      <c r="D514" s="30"/>
    </row>
    <row r="515" hidden="1">
      <c r="A515" s="29"/>
      <c r="B515" s="49"/>
      <c r="C515" s="35" t="b">
        <v>0</v>
      </c>
      <c r="D515" s="30"/>
    </row>
    <row r="516" hidden="1">
      <c r="A516" s="29"/>
      <c r="B516" s="49"/>
      <c r="C516" s="35" t="b">
        <v>0</v>
      </c>
      <c r="D516" s="30"/>
    </row>
    <row r="517" hidden="1">
      <c r="A517" s="29"/>
      <c r="B517" s="49"/>
      <c r="C517" s="35" t="b">
        <v>0</v>
      </c>
      <c r="D517" s="30"/>
    </row>
    <row r="518" hidden="1">
      <c r="A518" s="29"/>
      <c r="B518" s="49"/>
      <c r="C518" s="35" t="b">
        <v>0</v>
      </c>
      <c r="D518" s="30"/>
    </row>
    <row r="519" hidden="1">
      <c r="A519" s="29"/>
      <c r="B519" s="49"/>
      <c r="C519" s="35" t="b">
        <v>0</v>
      </c>
      <c r="D519" s="30"/>
    </row>
    <row r="520" hidden="1">
      <c r="A520" s="29"/>
      <c r="B520" s="49"/>
      <c r="C520" s="35" t="b">
        <v>0</v>
      </c>
      <c r="D520" s="30"/>
    </row>
    <row r="521" hidden="1">
      <c r="A521" s="29"/>
      <c r="B521" s="49"/>
      <c r="C521" s="35" t="b">
        <v>0</v>
      </c>
      <c r="D521" s="30"/>
    </row>
    <row r="522" hidden="1">
      <c r="A522" s="29"/>
      <c r="B522" s="49"/>
      <c r="C522" s="35" t="b">
        <v>0</v>
      </c>
      <c r="D522" s="30"/>
    </row>
    <row r="523" hidden="1">
      <c r="A523" s="29"/>
      <c r="B523" s="49"/>
      <c r="C523" s="35" t="b">
        <v>0</v>
      </c>
      <c r="D523" s="30"/>
    </row>
    <row r="524" hidden="1">
      <c r="A524" s="29"/>
      <c r="B524" s="49"/>
      <c r="C524" s="35" t="b">
        <v>0</v>
      </c>
      <c r="D524" s="30"/>
    </row>
    <row r="525" hidden="1">
      <c r="A525" s="29"/>
      <c r="B525" s="49"/>
      <c r="C525" s="35" t="b">
        <v>0</v>
      </c>
      <c r="D525" s="30"/>
    </row>
    <row r="526" hidden="1">
      <c r="A526" s="29"/>
      <c r="B526" s="49"/>
      <c r="C526" s="35" t="b">
        <v>0</v>
      </c>
      <c r="D526" s="30"/>
    </row>
    <row r="527" hidden="1">
      <c r="A527" s="29"/>
      <c r="B527" s="49"/>
      <c r="C527" s="35" t="b">
        <v>0</v>
      </c>
      <c r="D527" s="30"/>
    </row>
    <row r="528" hidden="1">
      <c r="A528" s="29"/>
      <c r="B528" s="49"/>
      <c r="C528" s="35" t="b">
        <v>0</v>
      </c>
      <c r="D528" s="30"/>
    </row>
    <row r="529" hidden="1">
      <c r="A529" s="29"/>
      <c r="B529" s="49"/>
      <c r="C529" s="35" t="b">
        <v>0</v>
      </c>
      <c r="D529" s="30"/>
    </row>
    <row r="530" hidden="1">
      <c r="A530" s="29"/>
      <c r="B530" s="49"/>
      <c r="C530" s="35" t="b">
        <v>0</v>
      </c>
      <c r="D530" s="30"/>
    </row>
    <row r="531" hidden="1">
      <c r="A531" s="29"/>
      <c r="B531" s="49"/>
      <c r="C531" s="35" t="b">
        <v>0</v>
      </c>
      <c r="D531" s="30"/>
    </row>
    <row r="532" hidden="1">
      <c r="A532" s="29"/>
      <c r="B532" s="49"/>
      <c r="C532" s="35" t="b">
        <v>0</v>
      </c>
      <c r="D532" s="30"/>
    </row>
    <row r="533" hidden="1">
      <c r="A533" s="29"/>
      <c r="B533" s="49"/>
      <c r="C533" s="35" t="b">
        <v>0</v>
      </c>
      <c r="D533" s="30"/>
    </row>
    <row r="534" hidden="1">
      <c r="A534" s="29"/>
      <c r="B534" s="49"/>
      <c r="C534" s="35" t="b">
        <v>0</v>
      </c>
      <c r="D534" s="30"/>
    </row>
    <row r="535" hidden="1">
      <c r="A535" s="29"/>
      <c r="B535" s="49"/>
      <c r="C535" s="35" t="b">
        <v>0</v>
      </c>
      <c r="D535" s="30"/>
    </row>
    <row r="536" hidden="1">
      <c r="A536" s="29"/>
      <c r="B536" s="49"/>
      <c r="C536" s="35" t="b">
        <v>0</v>
      </c>
      <c r="D536" s="30"/>
    </row>
    <row r="537" hidden="1">
      <c r="A537" s="29"/>
      <c r="B537" s="49"/>
      <c r="C537" s="35" t="b">
        <v>0</v>
      </c>
      <c r="D537" s="30"/>
    </row>
    <row r="538" hidden="1">
      <c r="A538" s="29"/>
      <c r="B538" s="49"/>
      <c r="C538" s="35" t="b">
        <v>0</v>
      </c>
      <c r="D538" s="30"/>
    </row>
    <row r="539" hidden="1">
      <c r="A539" s="29"/>
      <c r="B539" s="49"/>
      <c r="C539" s="35" t="b">
        <v>0</v>
      </c>
      <c r="D539" s="30"/>
    </row>
    <row r="540" hidden="1">
      <c r="A540" s="29"/>
      <c r="B540" s="49"/>
      <c r="C540" s="35" t="b">
        <v>0</v>
      </c>
      <c r="D540" s="30"/>
    </row>
    <row r="541" hidden="1">
      <c r="A541" s="29"/>
      <c r="B541" s="49"/>
      <c r="C541" s="35" t="b">
        <v>0</v>
      </c>
      <c r="D541" s="30"/>
    </row>
    <row r="542" hidden="1">
      <c r="A542" s="29"/>
      <c r="B542" s="49"/>
      <c r="C542" s="35" t="b">
        <v>0</v>
      </c>
      <c r="D542" s="30"/>
    </row>
    <row r="543" hidden="1">
      <c r="A543" s="29"/>
      <c r="B543" s="49"/>
      <c r="C543" s="35" t="b">
        <v>0</v>
      </c>
      <c r="D543" s="30"/>
    </row>
    <row r="544" hidden="1">
      <c r="A544" s="29"/>
      <c r="B544" s="49"/>
      <c r="C544" s="35" t="b">
        <v>0</v>
      </c>
      <c r="D544" s="30"/>
    </row>
    <row r="545" hidden="1">
      <c r="A545" s="29"/>
      <c r="B545" s="49"/>
      <c r="C545" s="35" t="b">
        <v>0</v>
      </c>
      <c r="D545" s="30"/>
    </row>
    <row r="546" hidden="1">
      <c r="A546" s="29"/>
      <c r="B546" s="49"/>
      <c r="C546" s="35" t="b">
        <v>0</v>
      </c>
      <c r="D546" s="30"/>
    </row>
    <row r="547" hidden="1">
      <c r="A547" s="29"/>
      <c r="B547" s="49"/>
      <c r="C547" s="35" t="b">
        <v>0</v>
      </c>
      <c r="D547" s="30"/>
    </row>
    <row r="548" hidden="1">
      <c r="A548" s="29"/>
      <c r="B548" s="49"/>
      <c r="C548" s="35" t="b">
        <v>0</v>
      </c>
      <c r="D548" s="30"/>
    </row>
    <row r="549" hidden="1">
      <c r="A549" s="29"/>
      <c r="B549" s="49"/>
      <c r="C549" s="35" t="b">
        <v>0</v>
      </c>
      <c r="D549" s="30"/>
    </row>
    <row r="550" hidden="1">
      <c r="A550" s="29"/>
      <c r="B550" s="49"/>
      <c r="C550" s="35" t="b">
        <v>0</v>
      </c>
      <c r="D550" s="30"/>
    </row>
    <row r="551" hidden="1">
      <c r="A551" s="29"/>
      <c r="B551" s="49"/>
      <c r="C551" s="35" t="b">
        <v>0</v>
      </c>
      <c r="D551" s="30"/>
    </row>
    <row r="552" hidden="1">
      <c r="A552" s="29"/>
      <c r="B552" s="49"/>
      <c r="C552" s="35" t="b">
        <v>0</v>
      </c>
      <c r="D552" s="30"/>
    </row>
    <row r="553" hidden="1">
      <c r="A553" s="29"/>
      <c r="B553" s="49"/>
      <c r="C553" s="35" t="b">
        <v>0</v>
      </c>
      <c r="D553" s="30"/>
    </row>
    <row r="554" hidden="1">
      <c r="A554" s="29"/>
      <c r="B554" s="49"/>
      <c r="C554" s="35" t="b">
        <v>0</v>
      </c>
      <c r="D554" s="30"/>
    </row>
    <row r="555" hidden="1">
      <c r="A555" s="29"/>
      <c r="B555" s="49"/>
      <c r="C555" s="35" t="b">
        <v>0</v>
      </c>
      <c r="D555" s="30"/>
    </row>
    <row r="556" hidden="1">
      <c r="A556" s="29"/>
      <c r="B556" s="49"/>
      <c r="C556" s="35" t="b">
        <v>0</v>
      </c>
      <c r="D556" s="30"/>
    </row>
    <row r="557" hidden="1">
      <c r="A557" s="29"/>
      <c r="B557" s="49"/>
      <c r="C557" s="35" t="b">
        <v>0</v>
      </c>
      <c r="D557" s="30"/>
    </row>
    <row r="558" hidden="1">
      <c r="A558" s="29"/>
      <c r="B558" s="49"/>
      <c r="C558" s="35" t="b">
        <v>0</v>
      </c>
      <c r="D558" s="30"/>
    </row>
    <row r="559" hidden="1">
      <c r="A559" s="29"/>
      <c r="B559" s="49"/>
      <c r="C559" s="35" t="b">
        <v>0</v>
      </c>
      <c r="D559" s="30"/>
    </row>
    <row r="560" hidden="1">
      <c r="A560" s="29"/>
      <c r="B560" s="49"/>
      <c r="C560" s="35" t="b">
        <v>0</v>
      </c>
      <c r="D560" s="30"/>
    </row>
    <row r="561" hidden="1">
      <c r="A561" s="29"/>
      <c r="B561" s="49"/>
      <c r="C561" s="35" t="b">
        <v>0</v>
      </c>
      <c r="D561" s="30"/>
    </row>
    <row r="562" hidden="1">
      <c r="A562" s="29"/>
      <c r="B562" s="49"/>
      <c r="C562" s="35" t="b">
        <v>0</v>
      </c>
      <c r="D562" s="30"/>
    </row>
    <row r="563" hidden="1">
      <c r="A563" s="29"/>
      <c r="B563" s="49"/>
      <c r="C563" s="35" t="b">
        <v>0</v>
      </c>
      <c r="D563" s="30"/>
    </row>
    <row r="564" hidden="1">
      <c r="A564" s="29"/>
      <c r="B564" s="49"/>
      <c r="C564" s="35" t="b">
        <v>0</v>
      </c>
      <c r="D564" s="30"/>
    </row>
    <row r="565" hidden="1">
      <c r="A565" s="29"/>
      <c r="B565" s="49"/>
      <c r="C565" s="35" t="b">
        <v>0</v>
      </c>
      <c r="D565" s="30"/>
    </row>
    <row r="566" hidden="1">
      <c r="A566" s="29"/>
      <c r="B566" s="49"/>
      <c r="C566" s="35" t="b">
        <v>0</v>
      </c>
      <c r="D566" s="30"/>
    </row>
    <row r="567" hidden="1">
      <c r="A567" s="29"/>
      <c r="B567" s="49"/>
      <c r="C567" s="35" t="b">
        <v>0</v>
      </c>
      <c r="D567" s="30"/>
    </row>
    <row r="568" hidden="1">
      <c r="A568" s="29"/>
      <c r="B568" s="49"/>
      <c r="C568" s="35" t="b">
        <v>0</v>
      </c>
      <c r="D568" s="30"/>
    </row>
    <row r="569" hidden="1">
      <c r="A569" s="29"/>
      <c r="B569" s="49"/>
      <c r="C569" s="35" t="b">
        <v>0</v>
      </c>
      <c r="D569" s="30"/>
    </row>
    <row r="570" hidden="1">
      <c r="A570" s="29"/>
      <c r="B570" s="49"/>
      <c r="C570" s="35" t="b">
        <v>0</v>
      </c>
      <c r="D570" s="30"/>
    </row>
    <row r="571" hidden="1">
      <c r="A571" s="29"/>
      <c r="B571" s="49"/>
      <c r="C571" s="35" t="b">
        <v>0</v>
      </c>
      <c r="D571" s="30"/>
    </row>
    <row r="572" hidden="1">
      <c r="A572" s="29"/>
      <c r="B572" s="49"/>
      <c r="C572" s="35" t="b">
        <v>0</v>
      </c>
      <c r="D572" s="30"/>
    </row>
    <row r="573" hidden="1">
      <c r="A573" s="29"/>
      <c r="B573" s="49"/>
      <c r="C573" s="35" t="b">
        <v>0</v>
      </c>
      <c r="D573" s="30"/>
    </row>
    <row r="574" hidden="1">
      <c r="A574" s="29"/>
      <c r="B574" s="49"/>
      <c r="C574" s="35" t="b">
        <v>0</v>
      </c>
      <c r="D574" s="30"/>
    </row>
    <row r="575" hidden="1">
      <c r="A575" s="29"/>
      <c r="B575" s="49"/>
      <c r="C575" s="35" t="b">
        <v>0</v>
      </c>
      <c r="D575" s="30"/>
    </row>
    <row r="576" hidden="1">
      <c r="A576" s="29"/>
      <c r="B576" s="49"/>
      <c r="C576" s="35" t="b">
        <v>0</v>
      </c>
      <c r="D576" s="30"/>
    </row>
    <row r="577" hidden="1">
      <c r="A577" s="29"/>
      <c r="B577" s="49"/>
      <c r="C577" s="35" t="b">
        <v>0</v>
      </c>
      <c r="D577" s="30"/>
    </row>
    <row r="578" hidden="1">
      <c r="A578" s="29"/>
      <c r="B578" s="49"/>
      <c r="C578" s="35" t="b">
        <v>0</v>
      </c>
      <c r="D578" s="30"/>
    </row>
    <row r="579" hidden="1">
      <c r="A579" s="29"/>
      <c r="B579" s="49"/>
      <c r="C579" s="35" t="b">
        <v>0</v>
      </c>
      <c r="D579" s="30"/>
    </row>
    <row r="580" hidden="1">
      <c r="A580" s="29"/>
      <c r="B580" s="49"/>
      <c r="C580" s="35" t="b">
        <v>0</v>
      </c>
      <c r="D580" s="30"/>
    </row>
    <row r="581" hidden="1">
      <c r="A581" s="29"/>
      <c r="B581" s="49"/>
      <c r="C581" s="35" t="b">
        <v>0</v>
      </c>
      <c r="D581" s="30"/>
    </row>
    <row r="582" hidden="1">
      <c r="A582" s="29"/>
      <c r="B582" s="49"/>
      <c r="C582" s="35" t="b">
        <v>0</v>
      </c>
      <c r="D582" s="30"/>
    </row>
    <row r="583" hidden="1">
      <c r="A583" s="29"/>
      <c r="B583" s="49"/>
      <c r="C583" s="35" t="b">
        <v>0</v>
      </c>
      <c r="D583" s="30"/>
    </row>
    <row r="584" hidden="1">
      <c r="A584" s="29"/>
      <c r="B584" s="49"/>
      <c r="C584" s="35" t="b">
        <v>0</v>
      </c>
      <c r="D584" s="30"/>
    </row>
    <row r="585" hidden="1">
      <c r="A585" s="29"/>
      <c r="B585" s="49"/>
      <c r="C585" s="35" t="b">
        <v>0</v>
      </c>
      <c r="D585" s="30"/>
    </row>
    <row r="586" hidden="1">
      <c r="A586" s="29"/>
      <c r="B586" s="49"/>
      <c r="C586" s="35" t="b">
        <v>0</v>
      </c>
      <c r="D586" s="30"/>
    </row>
    <row r="587" hidden="1">
      <c r="A587" s="29"/>
      <c r="B587" s="49"/>
      <c r="C587" s="35" t="b">
        <v>0</v>
      </c>
      <c r="D587" s="30"/>
    </row>
    <row r="588" hidden="1">
      <c r="A588" s="29"/>
      <c r="B588" s="49"/>
      <c r="C588" s="35" t="b">
        <v>0</v>
      </c>
      <c r="D588" s="30"/>
    </row>
    <row r="589" hidden="1">
      <c r="A589" s="29"/>
      <c r="B589" s="49"/>
      <c r="C589" s="35" t="b">
        <v>0</v>
      </c>
      <c r="D589" s="30"/>
    </row>
    <row r="590" hidden="1">
      <c r="A590" s="29"/>
      <c r="B590" s="49"/>
      <c r="C590" s="35" t="b">
        <v>0</v>
      </c>
      <c r="D590" s="30"/>
    </row>
    <row r="591" hidden="1">
      <c r="A591" s="29"/>
      <c r="B591" s="49"/>
      <c r="C591" s="35" t="b">
        <v>0</v>
      </c>
      <c r="D591" s="30"/>
    </row>
    <row r="592" hidden="1">
      <c r="A592" s="29"/>
      <c r="B592" s="49"/>
      <c r="C592" s="35" t="b">
        <v>0</v>
      </c>
      <c r="D592" s="30"/>
    </row>
    <row r="593" hidden="1">
      <c r="A593" s="29"/>
      <c r="B593" s="49"/>
      <c r="C593" s="35" t="b">
        <v>0</v>
      </c>
      <c r="D593" s="30"/>
    </row>
    <row r="594" hidden="1">
      <c r="A594" s="29"/>
      <c r="B594" s="49"/>
      <c r="C594" s="35" t="b">
        <v>0</v>
      </c>
      <c r="D594" s="30"/>
    </row>
    <row r="595" hidden="1">
      <c r="A595" s="29"/>
      <c r="B595" s="49"/>
      <c r="C595" s="35" t="b">
        <v>0</v>
      </c>
      <c r="D595" s="30"/>
    </row>
    <row r="596" hidden="1">
      <c r="A596" s="29"/>
      <c r="B596" s="49"/>
      <c r="C596" s="35" t="b">
        <v>0</v>
      </c>
      <c r="D596" s="30"/>
    </row>
    <row r="597" hidden="1">
      <c r="A597" s="29"/>
      <c r="B597" s="49"/>
      <c r="C597" s="35" t="b">
        <v>0</v>
      </c>
      <c r="D597" s="30"/>
    </row>
    <row r="598" hidden="1">
      <c r="A598" s="29"/>
      <c r="B598" s="49"/>
      <c r="C598" s="35" t="b">
        <v>0</v>
      </c>
      <c r="D598" s="30"/>
    </row>
    <row r="599" hidden="1">
      <c r="A599" s="29"/>
      <c r="B599" s="49"/>
      <c r="C599" s="35" t="b">
        <v>0</v>
      </c>
      <c r="D599" s="30"/>
    </row>
    <row r="600" hidden="1">
      <c r="A600" s="29"/>
      <c r="B600" s="49"/>
      <c r="C600" s="35" t="b">
        <v>0</v>
      </c>
      <c r="D600" s="30"/>
    </row>
    <row r="601" hidden="1">
      <c r="A601" s="29"/>
      <c r="B601" s="49"/>
      <c r="C601" s="35" t="b">
        <v>0</v>
      </c>
      <c r="D601" s="30"/>
    </row>
    <row r="602" hidden="1">
      <c r="A602" s="29"/>
      <c r="B602" s="49"/>
      <c r="C602" s="35" t="b">
        <v>0</v>
      </c>
      <c r="D602" s="30"/>
    </row>
    <row r="603" hidden="1">
      <c r="A603" s="29"/>
      <c r="B603" s="49"/>
      <c r="C603" s="35" t="b">
        <v>0</v>
      </c>
      <c r="D603" s="30"/>
    </row>
    <row r="604" hidden="1">
      <c r="A604" s="29"/>
      <c r="B604" s="49"/>
      <c r="C604" s="35" t="b">
        <v>0</v>
      </c>
      <c r="D604" s="30"/>
    </row>
    <row r="605" hidden="1">
      <c r="A605" s="29"/>
      <c r="B605" s="49"/>
      <c r="C605" s="35" t="b">
        <v>0</v>
      </c>
      <c r="D605" s="30"/>
    </row>
    <row r="606" hidden="1">
      <c r="A606" s="29"/>
      <c r="B606" s="49"/>
      <c r="C606" s="35" t="b">
        <v>0</v>
      </c>
      <c r="D606" s="30"/>
    </row>
    <row r="607" hidden="1">
      <c r="A607" s="29"/>
      <c r="B607" s="49"/>
      <c r="C607" s="35" t="b">
        <v>0</v>
      </c>
      <c r="D607" s="30"/>
    </row>
    <row r="608" hidden="1">
      <c r="A608" s="29"/>
      <c r="B608" s="49"/>
      <c r="C608" s="35" t="b">
        <v>0</v>
      </c>
      <c r="D608" s="30"/>
    </row>
    <row r="609" hidden="1">
      <c r="A609" s="29"/>
      <c r="B609" s="49"/>
      <c r="C609" s="35" t="b">
        <v>0</v>
      </c>
      <c r="D609" s="30"/>
    </row>
    <row r="610" hidden="1">
      <c r="A610" s="29"/>
      <c r="B610" s="49"/>
      <c r="C610" s="35" t="b">
        <v>0</v>
      </c>
      <c r="D610" s="30"/>
    </row>
    <row r="611" hidden="1">
      <c r="A611" s="29"/>
      <c r="B611" s="49"/>
      <c r="C611" s="35" t="b">
        <v>0</v>
      </c>
      <c r="D611" s="30"/>
    </row>
    <row r="612" hidden="1">
      <c r="A612" s="29"/>
      <c r="B612" s="49"/>
      <c r="C612" s="35" t="b">
        <v>0</v>
      </c>
      <c r="D612" s="30"/>
    </row>
    <row r="613" hidden="1">
      <c r="A613" s="29"/>
      <c r="B613" s="49"/>
      <c r="C613" s="35" t="b">
        <v>0</v>
      </c>
      <c r="D613" s="30"/>
    </row>
    <row r="614" hidden="1">
      <c r="A614" s="29"/>
      <c r="B614" s="49"/>
      <c r="C614" s="35" t="b">
        <v>0</v>
      </c>
      <c r="D614" s="30"/>
    </row>
    <row r="615" hidden="1">
      <c r="A615" s="29"/>
      <c r="B615" s="49"/>
      <c r="C615" s="35" t="b">
        <v>0</v>
      </c>
      <c r="D615" s="30"/>
    </row>
    <row r="616" hidden="1">
      <c r="A616" s="29"/>
      <c r="B616" s="49"/>
      <c r="C616" s="35" t="b">
        <v>0</v>
      </c>
      <c r="D616" s="30"/>
    </row>
    <row r="617" hidden="1">
      <c r="A617" s="29"/>
      <c r="B617" s="49"/>
      <c r="C617" s="35" t="b">
        <v>0</v>
      </c>
      <c r="D617" s="30"/>
    </row>
    <row r="618" hidden="1">
      <c r="A618" s="29"/>
      <c r="B618" s="49"/>
      <c r="C618" s="35" t="b">
        <v>0</v>
      </c>
      <c r="D618" s="30"/>
    </row>
    <row r="619" hidden="1">
      <c r="A619" s="29"/>
      <c r="B619" s="49"/>
      <c r="C619" s="35" t="b">
        <v>0</v>
      </c>
      <c r="D619" s="30"/>
    </row>
    <row r="620" hidden="1">
      <c r="A620" s="29"/>
      <c r="B620" s="49"/>
      <c r="C620" s="35" t="b">
        <v>0</v>
      </c>
      <c r="D620" s="30"/>
    </row>
    <row r="621" hidden="1">
      <c r="A621" s="29"/>
      <c r="B621" s="49"/>
      <c r="C621" s="35" t="b">
        <v>0</v>
      </c>
      <c r="D621" s="30"/>
    </row>
    <row r="622" hidden="1">
      <c r="A622" s="29"/>
      <c r="B622" s="49"/>
      <c r="C622" s="35" t="b">
        <v>0</v>
      </c>
      <c r="D622" s="30"/>
    </row>
    <row r="623" hidden="1">
      <c r="A623" s="29"/>
      <c r="B623" s="49"/>
      <c r="C623" s="35" t="b">
        <v>0</v>
      </c>
      <c r="D623" s="30"/>
    </row>
    <row r="624" hidden="1">
      <c r="A624" s="29"/>
      <c r="B624" s="49"/>
      <c r="C624" s="35" t="b">
        <v>0</v>
      </c>
      <c r="D624" s="30"/>
    </row>
    <row r="625" hidden="1">
      <c r="A625" s="29"/>
      <c r="B625" s="49"/>
      <c r="C625" s="35" t="b">
        <v>0</v>
      </c>
      <c r="D625" s="30"/>
    </row>
    <row r="626" hidden="1">
      <c r="A626" s="29"/>
      <c r="B626" s="49"/>
      <c r="C626" s="35" t="b">
        <v>0</v>
      </c>
      <c r="D626" s="30"/>
    </row>
    <row r="627" hidden="1">
      <c r="A627" s="29"/>
      <c r="B627" s="49"/>
      <c r="C627" s="35" t="b">
        <v>0</v>
      </c>
      <c r="D627" s="30"/>
    </row>
    <row r="628" hidden="1">
      <c r="A628" s="29"/>
      <c r="B628" s="49"/>
      <c r="C628" s="35" t="b">
        <v>0</v>
      </c>
      <c r="D628" s="30"/>
    </row>
    <row r="629" hidden="1">
      <c r="A629" s="29"/>
      <c r="B629" s="49"/>
      <c r="C629" s="35" t="b">
        <v>0</v>
      </c>
      <c r="D629" s="30"/>
    </row>
    <row r="630" hidden="1">
      <c r="A630" s="29"/>
      <c r="B630" s="49"/>
      <c r="C630" s="35" t="b">
        <v>0</v>
      </c>
      <c r="D630" s="30"/>
    </row>
    <row r="631" hidden="1">
      <c r="A631" s="29"/>
      <c r="B631" s="49"/>
      <c r="C631" s="35" t="b">
        <v>0</v>
      </c>
      <c r="D631" s="30"/>
    </row>
    <row r="632" hidden="1">
      <c r="A632" s="29"/>
      <c r="B632" s="49"/>
      <c r="C632" s="35" t="b">
        <v>0</v>
      </c>
      <c r="D632" s="30"/>
    </row>
    <row r="633" hidden="1">
      <c r="A633" s="29"/>
      <c r="B633" s="49"/>
      <c r="C633" s="35" t="b">
        <v>0</v>
      </c>
      <c r="D633" s="30"/>
    </row>
    <row r="634" hidden="1">
      <c r="A634" s="29"/>
      <c r="B634" s="49"/>
      <c r="C634" s="35" t="b">
        <v>0</v>
      </c>
      <c r="D634" s="30"/>
    </row>
    <row r="635" hidden="1">
      <c r="A635" s="29"/>
      <c r="B635" s="49"/>
      <c r="C635" s="35" t="b">
        <v>0</v>
      </c>
      <c r="D635" s="30"/>
    </row>
    <row r="636" hidden="1">
      <c r="A636" s="29"/>
      <c r="B636" s="49"/>
      <c r="C636" s="35" t="b">
        <v>0</v>
      </c>
      <c r="D636" s="30"/>
    </row>
    <row r="637" hidden="1">
      <c r="A637" s="29"/>
      <c r="B637" s="49"/>
      <c r="C637" s="35" t="b">
        <v>0</v>
      </c>
      <c r="D637" s="30"/>
    </row>
    <row r="638" hidden="1">
      <c r="A638" s="29"/>
      <c r="B638" s="49"/>
      <c r="C638" s="35" t="b">
        <v>0</v>
      </c>
      <c r="D638" s="30"/>
    </row>
    <row r="639" hidden="1">
      <c r="A639" s="29"/>
      <c r="B639" s="49"/>
      <c r="C639" s="35" t="b">
        <v>0</v>
      </c>
      <c r="D639" s="30"/>
    </row>
    <row r="640" hidden="1">
      <c r="A640" s="29"/>
      <c r="B640" s="49"/>
      <c r="C640" s="35" t="b">
        <v>0</v>
      </c>
      <c r="D640" s="30"/>
    </row>
    <row r="641" hidden="1">
      <c r="A641" s="29"/>
      <c r="B641" s="49"/>
      <c r="C641" s="35" t="b">
        <v>0</v>
      </c>
      <c r="D641" s="30"/>
    </row>
    <row r="642" hidden="1">
      <c r="A642" s="29"/>
      <c r="B642" s="49"/>
      <c r="C642" s="35" t="b">
        <v>0</v>
      </c>
      <c r="D642" s="30"/>
    </row>
    <row r="643" hidden="1">
      <c r="A643" s="29"/>
      <c r="B643" s="49"/>
      <c r="C643" s="35" t="b">
        <v>0</v>
      </c>
      <c r="D643" s="30"/>
    </row>
    <row r="644" hidden="1">
      <c r="A644" s="29"/>
      <c r="B644" s="49"/>
      <c r="C644" s="35" t="b">
        <v>0</v>
      </c>
      <c r="D644" s="30"/>
    </row>
    <row r="645" hidden="1">
      <c r="A645" s="29"/>
      <c r="B645" s="49"/>
      <c r="C645" s="35" t="b">
        <v>0</v>
      </c>
      <c r="D645" s="30"/>
    </row>
    <row r="646" hidden="1">
      <c r="A646" s="29"/>
      <c r="B646" s="49"/>
      <c r="C646" s="35" t="b">
        <v>0</v>
      </c>
      <c r="D646" s="30"/>
    </row>
    <row r="647" hidden="1">
      <c r="A647" s="29"/>
      <c r="B647" s="49"/>
      <c r="C647" s="35" t="b">
        <v>0</v>
      </c>
      <c r="D647" s="30"/>
    </row>
    <row r="648" hidden="1">
      <c r="A648" s="29"/>
      <c r="B648" s="49"/>
      <c r="C648" s="35" t="b">
        <v>0</v>
      </c>
      <c r="D648" s="30"/>
    </row>
    <row r="649" hidden="1">
      <c r="A649" s="29"/>
      <c r="B649" s="49"/>
      <c r="C649" s="35" t="b">
        <v>0</v>
      </c>
      <c r="D649" s="30"/>
    </row>
    <row r="650" hidden="1">
      <c r="A650" s="29"/>
      <c r="B650" s="49"/>
      <c r="C650" s="35" t="b">
        <v>0</v>
      </c>
      <c r="D650" s="30"/>
    </row>
    <row r="651" hidden="1">
      <c r="A651" s="29"/>
      <c r="B651" s="49"/>
      <c r="C651" s="35" t="b">
        <v>0</v>
      </c>
      <c r="D651" s="30"/>
    </row>
    <row r="652" hidden="1">
      <c r="A652" s="29"/>
      <c r="B652" s="49"/>
      <c r="C652" s="35" t="b">
        <v>0</v>
      </c>
      <c r="D652" s="30"/>
    </row>
    <row r="653" hidden="1">
      <c r="A653" s="29"/>
      <c r="B653" s="49"/>
      <c r="C653" s="35" t="b">
        <v>0</v>
      </c>
      <c r="D653" s="30"/>
    </row>
    <row r="654" hidden="1">
      <c r="A654" s="29"/>
      <c r="B654" s="49"/>
      <c r="C654" s="35" t="b">
        <v>0</v>
      </c>
      <c r="D654" s="30"/>
    </row>
    <row r="655" hidden="1">
      <c r="A655" s="29"/>
      <c r="B655" s="49"/>
      <c r="C655" s="35" t="b">
        <v>0</v>
      </c>
      <c r="D655" s="30"/>
    </row>
    <row r="656" hidden="1">
      <c r="A656" s="29"/>
      <c r="B656" s="49"/>
      <c r="C656" s="35" t="b">
        <v>0</v>
      </c>
      <c r="D656" s="30"/>
    </row>
    <row r="657" hidden="1">
      <c r="A657" s="29"/>
      <c r="B657" s="49"/>
      <c r="C657" s="35" t="b">
        <v>0</v>
      </c>
      <c r="D657" s="30"/>
    </row>
    <row r="658" hidden="1">
      <c r="A658" s="29"/>
      <c r="B658" s="49"/>
      <c r="C658" s="35" t="b">
        <v>0</v>
      </c>
      <c r="D658" s="30"/>
    </row>
    <row r="659" hidden="1">
      <c r="A659" s="29"/>
      <c r="B659" s="49"/>
      <c r="C659" s="35" t="b">
        <v>0</v>
      </c>
      <c r="D659" s="30"/>
    </row>
    <row r="660" hidden="1">
      <c r="A660" s="29"/>
      <c r="B660" s="49"/>
      <c r="C660" s="35" t="b">
        <v>0</v>
      </c>
      <c r="D660" s="30"/>
    </row>
    <row r="661" hidden="1">
      <c r="A661" s="29"/>
      <c r="B661" s="49"/>
      <c r="C661" s="35" t="b">
        <v>0</v>
      </c>
      <c r="D661" s="30"/>
    </row>
    <row r="662" hidden="1">
      <c r="A662" s="29"/>
      <c r="B662" s="49"/>
      <c r="C662" s="35" t="b">
        <v>0</v>
      </c>
      <c r="D662" s="30"/>
    </row>
    <row r="663" hidden="1">
      <c r="A663" s="29"/>
      <c r="B663" s="49"/>
      <c r="C663" s="35" t="b">
        <v>0</v>
      </c>
      <c r="D663" s="30"/>
    </row>
    <row r="664" hidden="1">
      <c r="A664" s="29"/>
      <c r="B664" s="49"/>
      <c r="C664" s="35" t="b">
        <v>0</v>
      </c>
      <c r="D664" s="30"/>
    </row>
    <row r="665" hidden="1">
      <c r="A665" s="29"/>
      <c r="B665" s="49"/>
      <c r="C665" s="35" t="b">
        <v>0</v>
      </c>
      <c r="D665" s="30"/>
    </row>
    <row r="666" hidden="1">
      <c r="A666" s="29"/>
      <c r="B666" s="49"/>
      <c r="C666" s="35" t="b">
        <v>0</v>
      </c>
      <c r="D666" s="30"/>
    </row>
    <row r="667" hidden="1">
      <c r="A667" s="29"/>
      <c r="B667" s="49"/>
      <c r="C667" s="35" t="b">
        <v>0</v>
      </c>
      <c r="D667" s="30"/>
    </row>
    <row r="668" hidden="1">
      <c r="A668" s="29"/>
      <c r="B668" s="49"/>
      <c r="C668" s="35" t="b">
        <v>0</v>
      </c>
      <c r="D668" s="30"/>
    </row>
    <row r="669" hidden="1">
      <c r="A669" s="29"/>
      <c r="B669" s="49"/>
      <c r="C669" s="35" t="b">
        <v>0</v>
      </c>
      <c r="D669" s="30"/>
    </row>
    <row r="670" hidden="1">
      <c r="A670" s="29"/>
      <c r="B670" s="49"/>
      <c r="C670" s="35" t="b">
        <v>0</v>
      </c>
      <c r="D670" s="30"/>
    </row>
    <row r="671" hidden="1">
      <c r="A671" s="29"/>
      <c r="B671" s="49"/>
      <c r="C671" s="35" t="b">
        <v>0</v>
      </c>
      <c r="D671" s="30"/>
    </row>
    <row r="672" hidden="1">
      <c r="A672" s="29"/>
      <c r="B672" s="49"/>
      <c r="C672" s="35" t="b">
        <v>0</v>
      </c>
      <c r="D672" s="30"/>
    </row>
    <row r="673" hidden="1">
      <c r="A673" s="29"/>
      <c r="B673" s="49"/>
      <c r="C673" s="35" t="b">
        <v>0</v>
      </c>
      <c r="D673" s="30"/>
    </row>
    <row r="674" hidden="1">
      <c r="A674" s="29"/>
      <c r="B674" s="49"/>
      <c r="C674" s="35" t="b">
        <v>0</v>
      </c>
      <c r="D674" s="30"/>
    </row>
    <row r="675" hidden="1">
      <c r="A675" s="29"/>
      <c r="B675" s="49"/>
      <c r="C675" s="35" t="b">
        <v>0</v>
      </c>
      <c r="D675" s="30"/>
    </row>
    <row r="676" hidden="1">
      <c r="A676" s="29"/>
      <c r="B676" s="49"/>
      <c r="C676" s="35" t="b">
        <v>0</v>
      </c>
      <c r="D676" s="30"/>
    </row>
    <row r="677" hidden="1">
      <c r="A677" s="29"/>
      <c r="B677" s="49"/>
      <c r="C677" s="35" t="b">
        <v>0</v>
      </c>
      <c r="D677" s="30"/>
    </row>
    <row r="678" hidden="1">
      <c r="A678" s="29"/>
      <c r="B678" s="49"/>
      <c r="C678" s="35" t="b">
        <v>0</v>
      </c>
      <c r="D678" s="30"/>
    </row>
    <row r="679" hidden="1">
      <c r="A679" s="29"/>
      <c r="B679" s="49"/>
      <c r="C679" s="35" t="b">
        <v>0</v>
      </c>
      <c r="D679" s="30"/>
    </row>
    <row r="680" hidden="1">
      <c r="A680" s="29"/>
      <c r="B680" s="49"/>
      <c r="C680" s="35" t="b">
        <v>0</v>
      </c>
      <c r="D680" s="30"/>
    </row>
    <row r="681" hidden="1">
      <c r="A681" s="29"/>
      <c r="B681" s="49"/>
      <c r="C681" s="35" t="b">
        <v>0</v>
      </c>
      <c r="D681" s="30"/>
    </row>
    <row r="682" hidden="1">
      <c r="A682" s="29"/>
      <c r="B682" s="49"/>
      <c r="C682" s="35" t="b">
        <v>0</v>
      </c>
      <c r="D682" s="30"/>
    </row>
    <row r="683" hidden="1">
      <c r="A683" s="29"/>
      <c r="B683" s="49"/>
      <c r="C683" s="35" t="b">
        <v>0</v>
      </c>
      <c r="D683" s="30"/>
    </row>
    <row r="684" hidden="1">
      <c r="A684" s="29"/>
      <c r="B684" s="49"/>
      <c r="C684" s="35" t="b">
        <v>0</v>
      </c>
      <c r="D684" s="30"/>
    </row>
    <row r="685" hidden="1">
      <c r="A685" s="29"/>
      <c r="B685" s="49"/>
      <c r="C685" s="35" t="b">
        <v>0</v>
      </c>
      <c r="D685" s="30"/>
    </row>
    <row r="686" hidden="1">
      <c r="A686" s="29"/>
      <c r="B686" s="49"/>
      <c r="C686" s="35" t="b">
        <v>0</v>
      </c>
      <c r="D686" s="30"/>
    </row>
    <row r="687" hidden="1">
      <c r="A687" s="29"/>
      <c r="B687" s="49"/>
      <c r="C687" s="35" t="b">
        <v>0</v>
      </c>
      <c r="D687" s="30"/>
    </row>
    <row r="688" hidden="1">
      <c r="A688" s="29"/>
      <c r="B688" s="49"/>
      <c r="C688" s="35" t="b">
        <v>0</v>
      </c>
      <c r="D688" s="30"/>
    </row>
    <row r="689" hidden="1">
      <c r="A689" s="29"/>
      <c r="B689" s="49"/>
      <c r="C689" s="35" t="b">
        <v>0</v>
      </c>
      <c r="D689" s="30"/>
    </row>
    <row r="690" hidden="1">
      <c r="A690" s="29"/>
      <c r="B690" s="49"/>
      <c r="C690" s="35" t="b">
        <v>0</v>
      </c>
      <c r="D690" s="30"/>
    </row>
    <row r="691" hidden="1">
      <c r="A691" s="29"/>
      <c r="B691" s="49"/>
      <c r="C691" s="35" t="b">
        <v>0</v>
      </c>
      <c r="D691" s="30"/>
    </row>
    <row r="692" hidden="1">
      <c r="A692" s="29"/>
      <c r="B692" s="49"/>
      <c r="C692" s="35" t="b">
        <v>0</v>
      </c>
      <c r="D692" s="30"/>
    </row>
    <row r="693" hidden="1">
      <c r="A693" s="29"/>
      <c r="B693" s="49"/>
      <c r="C693" s="35" t="b">
        <v>0</v>
      </c>
      <c r="D693" s="30"/>
    </row>
    <row r="694" hidden="1">
      <c r="A694" s="29"/>
      <c r="B694" s="49"/>
      <c r="C694" s="35" t="b">
        <v>0</v>
      </c>
      <c r="D694" s="30"/>
    </row>
    <row r="695" hidden="1">
      <c r="A695" s="29"/>
      <c r="B695" s="49"/>
      <c r="C695" s="35" t="b">
        <v>0</v>
      </c>
      <c r="D695" s="30"/>
    </row>
    <row r="696" hidden="1">
      <c r="A696" s="29"/>
      <c r="B696" s="49"/>
      <c r="C696" s="35" t="b">
        <v>0</v>
      </c>
      <c r="D696" s="30"/>
    </row>
    <row r="697" hidden="1">
      <c r="A697" s="29"/>
      <c r="B697" s="49"/>
      <c r="C697" s="35" t="b">
        <v>0</v>
      </c>
      <c r="D697" s="30"/>
    </row>
    <row r="698" hidden="1">
      <c r="A698" s="29"/>
      <c r="B698" s="49"/>
      <c r="C698" s="35" t="b">
        <v>0</v>
      </c>
      <c r="D698" s="30"/>
    </row>
    <row r="699" hidden="1">
      <c r="A699" s="29"/>
      <c r="B699" s="49"/>
      <c r="C699" s="35" t="b">
        <v>0</v>
      </c>
      <c r="D699" s="30"/>
    </row>
    <row r="700" hidden="1">
      <c r="A700" s="29"/>
      <c r="B700" s="49"/>
      <c r="C700" s="35" t="b">
        <v>0</v>
      </c>
      <c r="D700" s="30"/>
    </row>
    <row r="701" hidden="1">
      <c r="A701" s="29"/>
      <c r="B701" s="49"/>
      <c r="C701" s="35" t="b">
        <v>0</v>
      </c>
      <c r="D701" s="30"/>
    </row>
    <row r="702" hidden="1">
      <c r="A702" s="29"/>
      <c r="B702" s="49"/>
      <c r="C702" s="35" t="b">
        <v>0</v>
      </c>
      <c r="D702" s="30"/>
    </row>
    <row r="703" hidden="1">
      <c r="A703" s="29"/>
      <c r="B703" s="49"/>
      <c r="C703" s="35" t="b">
        <v>0</v>
      </c>
      <c r="D703" s="30"/>
    </row>
    <row r="704" hidden="1">
      <c r="A704" s="29"/>
      <c r="B704" s="49"/>
      <c r="C704" s="35" t="b">
        <v>0</v>
      </c>
      <c r="D704" s="30"/>
    </row>
    <row r="705" hidden="1">
      <c r="A705" s="29"/>
      <c r="B705" s="49"/>
      <c r="C705" s="35" t="b">
        <v>0</v>
      </c>
      <c r="D705" s="30"/>
    </row>
    <row r="706" hidden="1">
      <c r="A706" s="29"/>
      <c r="B706" s="49"/>
      <c r="C706" s="35" t="b">
        <v>0</v>
      </c>
      <c r="D706" s="30"/>
    </row>
    <row r="707" hidden="1">
      <c r="A707" s="29"/>
      <c r="B707" s="49"/>
      <c r="C707" s="35" t="b">
        <v>0</v>
      </c>
      <c r="D707" s="30"/>
    </row>
    <row r="708" hidden="1">
      <c r="A708" s="29"/>
      <c r="B708" s="49"/>
      <c r="C708" s="35" t="b">
        <v>0</v>
      </c>
      <c r="D708" s="30"/>
    </row>
    <row r="709" hidden="1">
      <c r="A709" s="29"/>
      <c r="B709" s="49"/>
      <c r="C709" s="35" t="b">
        <v>0</v>
      </c>
      <c r="D709" s="30"/>
    </row>
    <row r="710" hidden="1">
      <c r="A710" s="29"/>
      <c r="B710" s="49"/>
      <c r="C710" s="35" t="b">
        <v>0</v>
      </c>
      <c r="D710" s="30"/>
    </row>
    <row r="711" hidden="1">
      <c r="A711" s="29"/>
      <c r="B711" s="49"/>
      <c r="C711" s="35" t="b">
        <v>0</v>
      </c>
      <c r="D711" s="30"/>
    </row>
    <row r="712" hidden="1">
      <c r="A712" s="29"/>
      <c r="B712" s="49"/>
      <c r="C712" s="35" t="b">
        <v>0</v>
      </c>
      <c r="D712" s="30"/>
    </row>
    <row r="713" hidden="1">
      <c r="A713" s="29"/>
      <c r="B713" s="49"/>
      <c r="C713" s="35" t="b">
        <v>0</v>
      </c>
      <c r="D713" s="30"/>
    </row>
    <row r="714" hidden="1">
      <c r="A714" s="29"/>
      <c r="B714" s="49"/>
      <c r="C714" s="35" t="b">
        <v>0</v>
      </c>
      <c r="D714" s="30"/>
    </row>
    <row r="715" hidden="1">
      <c r="A715" s="29"/>
      <c r="B715" s="49"/>
      <c r="C715" s="35" t="b">
        <v>0</v>
      </c>
      <c r="D715" s="30"/>
    </row>
    <row r="716" hidden="1">
      <c r="A716" s="29"/>
      <c r="B716" s="49"/>
      <c r="C716" s="35" t="b">
        <v>0</v>
      </c>
      <c r="D716" s="30"/>
    </row>
    <row r="717" hidden="1">
      <c r="A717" s="29"/>
      <c r="B717" s="49"/>
      <c r="C717" s="35" t="b">
        <v>0</v>
      </c>
      <c r="D717" s="30"/>
    </row>
    <row r="718" hidden="1">
      <c r="A718" s="29"/>
      <c r="B718" s="49"/>
      <c r="C718" s="35" t="b">
        <v>0</v>
      </c>
      <c r="D718" s="30"/>
    </row>
    <row r="719" hidden="1">
      <c r="A719" s="29"/>
      <c r="B719" s="49"/>
      <c r="C719" s="35" t="b">
        <v>0</v>
      </c>
      <c r="D719" s="30"/>
    </row>
    <row r="720" hidden="1">
      <c r="A720" s="29"/>
      <c r="B720" s="49"/>
      <c r="C720" s="35" t="b">
        <v>0</v>
      </c>
      <c r="D720" s="30"/>
    </row>
    <row r="721" hidden="1">
      <c r="A721" s="29"/>
      <c r="B721" s="49"/>
      <c r="C721" s="35" t="b">
        <v>0</v>
      </c>
      <c r="D721" s="30"/>
    </row>
    <row r="722" hidden="1">
      <c r="A722" s="29"/>
      <c r="B722" s="49"/>
      <c r="C722" s="35" t="b">
        <v>0</v>
      </c>
      <c r="D722" s="30"/>
    </row>
    <row r="723" hidden="1">
      <c r="A723" s="29"/>
      <c r="B723" s="49"/>
      <c r="C723" s="35" t="b">
        <v>0</v>
      </c>
      <c r="D723" s="30"/>
    </row>
    <row r="724" hidden="1">
      <c r="A724" s="29"/>
      <c r="B724" s="49"/>
      <c r="C724" s="35" t="b">
        <v>0</v>
      </c>
      <c r="D724" s="30"/>
    </row>
    <row r="725" hidden="1">
      <c r="A725" s="29"/>
      <c r="B725" s="49"/>
      <c r="C725" s="35" t="b">
        <v>0</v>
      </c>
      <c r="D725" s="30"/>
    </row>
    <row r="726" hidden="1">
      <c r="A726" s="29"/>
      <c r="B726" s="49"/>
      <c r="C726" s="35" t="b">
        <v>0</v>
      </c>
      <c r="D726" s="30"/>
    </row>
    <row r="727" hidden="1">
      <c r="A727" s="29"/>
      <c r="B727" s="49"/>
      <c r="C727" s="35" t="b">
        <v>0</v>
      </c>
      <c r="D727" s="30"/>
    </row>
    <row r="728" hidden="1">
      <c r="A728" s="29"/>
      <c r="B728" s="49"/>
      <c r="C728" s="35" t="b">
        <v>0</v>
      </c>
      <c r="D728" s="30"/>
    </row>
    <row r="729" hidden="1">
      <c r="A729" s="29"/>
      <c r="B729" s="49"/>
      <c r="C729" s="35" t="b">
        <v>0</v>
      </c>
      <c r="D729" s="30"/>
    </row>
    <row r="730" hidden="1">
      <c r="A730" s="29"/>
      <c r="B730" s="49"/>
      <c r="C730" s="35" t="b">
        <v>0</v>
      </c>
      <c r="D730" s="30"/>
    </row>
    <row r="731" hidden="1">
      <c r="A731" s="29"/>
      <c r="B731" s="49"/>
      <c r="C731" s="35" t="b">
        <v>0</v>
      </c>
      <c r="D731" s="30"/>
    </row>
    <row r="732" hidden="1">
      <c r="A732" s="29"/>
      <c r="B732" s="49"/>
      <c r="C732" s="35" t="b">
        <v>0</v>
      </c>
      <c r="D732" s="30"/>
    </row>
    <row r="733" hidden="1">
      <c r="A733" s="29"/>
      <c r="B733" s="49"/>
      <c r="C733" s="35" t="b">
        <v>0</v>
      </c>
      <c r="D733" s="30"/>
    </row>
    <row r="734" hidden="1">
      <c r="A734" s="29"/>
      <c r="B734" s="49"/>
      <c r="C734" s="35" t="b">
        <v>0</v>
      </c>
      <c r="D734" s="30"/>
    </row>
    <row r="735" hidden="1">
      <c r="A735" s="29"/>
      <c r="B735" s="49"/>
      <c r="C735" s="35" t="b">
        <v>0</v>
      </c>
      <c r="D735" s="30"/>
    </row>
    <row r="736" hidden="1">
      <c r="A736" s="29"/>
      <c r="B736" s="49"/>
      <c r="C736" s="35" t="b">
        <v>0</v>
      </c>
      <c r="D736" s="30"/>
    </row>
    <row r="737" hidden="1">
      <c r="A737" s="29"/>
      <c r="B737" s="49"/>
      <c r="C737" s="35" t="b">
        <v>0</v>
      </c>
      <c r="D737" s="30"/>
    </row>
    <row r="738" hidden="1">
      <c r="A738" s="29"/>
      <c r="B738" s="49"/>
      <c r="C738" s="35" t="b">
        <v>0</v>
      </c>
      <c r="D738" s="30"/>
    </row>
    <row r="739" hidden="1">
      <c r="A739" s="29"/>
      <c r="B739" s="49"/>
      <c r="C739" s="35" t="b">
        <v>0</v>
      </c>
      <c r="D739" s="30"/>
    </row>
    <row r="740" hidden="1">
      <c r="A740" s="29"/>
      <c r="B740" s="49"/>
      <c r="C740" s="35" t="b">
        <v>0</v>
      </c>
      <c r="D740" s="30"/>
    </row>
    <row r="741" hidden="1">
      <c r="A741" s="29"/>
      <c r="B741" s="49"/>
      <c r="C741" s="35" t="b">
        <v>0</v>
      </c>
      <c r="D741" s="30"/>
    </row>
    <row r="742" hidden="1">
      <c r="A742" s="29"/>
      <c r="B742" s="49"/>
      <c r="C742" s="35" t="b">
        <v>0</v>
      </c>
      <c r="D742" s="30"/>
    </row>
    <row r="743" hidden="1">
      <c r="A743" s="29"/>
      <c r="B743" s="49"/>
      <c r="C743" s="35" t="b">
        <v>0</v>
      </c>
      <c r="D743" s="30"/>
    </row>
    <row r="744" hidden="1">
      <c r="A744" s="29"/>
      <c r="B744" s="49"/>
      <c r="C744" s="35" t="b">
        <v>0</v>
      </c>
      <c r="D744" s="30"/>
    </row>
    <row r="745" hidden="1">
      <c r="A745" s="29"/>
      <c r="B745" s="49"/>
      <c r="C745" s="35" t="b">
        <v>0</v>
      </c>
      <c r="D745" s="30"/>
    </row>
    <row r="746" hidden="1">
      <c r="A746" s="29"/>
      <c r="B746" s="49"/>
      <c r="C746" s="35" t="b">
        <v>0</v>
      </c>
      <c r="D746" s="30"/>
    </row>
    <row r="747" hidden="1">
      <c r="A747" s="29"/>
      <c r="B747" s="49"/>
      <c r="C747" s="35" t="b">
        <v>0</v>
      </c>
      <c r="D747" s="30"/>
    </row>
    <row r="748" hidden="1">
      <c r="A748" s="29"/>
      <c r="B748" s="49"/>
      <c r="C748" s="35" t="b">
        <v>0</v>
      </c>
      <c r="D748" s="30"/>
    </row>
    <row r="749" hidden="1">
      <c r="A749" s="29"/>
      <c r="B749" s="49"/>
      <c r="C749" s="35" t="b">
        <v>0</v>
      </c>
      <c r="D749" s="30"/>
    </row>
    <row r="750" hidden="1">
      <c r="A750" s="29"/>
      <c r="B750" s="49"/>
      <c r="C750" s="35" t="b">
        <v>0</v>
      </c>
      <c r="D750" s="30"/>
    </row>
    <row r="751" hidden="1">
      <c r="A751" s="29"/>
      <c r="B751" s="49"/>
      <c r="C751" s="35" t="b">
        <v>0</v>
      </c>
      <c r="D751" s="30"/>
    </row>
    <row r="752" hidden="1">
      <c r="A752" s="29"/>
      <c r="B752" s="49"/>
      <c r="C752" s="35" t="b">
        <v>0</v>
      </c>
      <c r="D752" s="30"/>
    </row>
    <row r="753" hidden="1">
      <c r="A753" s="29"/>
      <c r="B753" s="49"/>
      <c r="C753" s="35" t="b">
        <v>0</v>
      </c>
      <c r="D753" s="30"/>
    </row>
    <row r="754" hidden="1">
      <c r="A754" s="29"/>
      <c r="B754" s="49"/>
      <c r="C754" s="35" t="b">
        <v>0</v>
      </c>
      <c r="D754" s="30"/>
    </row>
    <row r="755" hidden="1">
      <c r="A755" s="29"/>
      <c r="B755" s="49"/>
      <c r="C755" s="35" t="b">
        <v>0</v>
      </c>
      <c r="D755" s="30"/>
    </row>
    <row r="756" hidden="1">
      <c r="A756" s="29"/>
      <c r="B756" s="49"/>
      <c r="C756" s="35" t="b">
        <v>0</v>
      </c>
      <c r="D756" s="30"/>
    </row>
    <row r="757" hidden="1">
      <c r="A757" s="29"/>
      <c r="B757" s="49"/>
      <c r="C757" s="35" t="b">
        <v>0</v>
      </c>
      <c r="D757" s="30"/>
    </row>
    <row r="758" hidden="1">
      <c r="A758" s="29"/>
      <c r="B758" s="49"/>
      <c r="C758" s="35" t="b">
        <v>0</v>
      </c>
      <c r="D758" s="30"/>
    </row>
    <row r="759" hidden="1">
      <c r="A759" s="29"/>
      <c r="B759" s="49"/>
      <c r="C759" s="35" t="b">
        <v>0</v>
      </c>
      <c r="D759" s="30"/>
    </row>
    <row r="760" hidden="1">
      <c r="A760" s="29"/>
      <c r="B760" s="49"/>
      <c r="C760" s="35" t="b">
        <v>0</v>
      </c>
      <c r="D760" s="30"/>
    </row>
    <row r="761" hidden="1">
      <c r="A761" s="29"/>
      <c r="B761" s="49"/>
      <c r="C761" s="35" t="b">
        <v>0</v>
      </c>
      <c r="D761" s="30"/>
    </row>
    <row r="762" hidden="1">
      <c r="A762" s="29"/>
      <c r="B762" s="49"/>
      <c r="C762" s="35" t="b">
        <v>0</v>
      </c>
      <c r="D762" s="30"/>
    </row>
    <row r="763" hidden="1">
      <c r="A763" s="29"/>
      <c r="B763" s="49"/>
      <c r="C763" s="35" t="b">
        <v>0</v>
      </c>
      <c r="D763" s="30"/>
    </row>
    <row r="764" hidden="1">
      <c r="A764" s="29"/>
      <c r="B764" s="49"/>
      <c r="C764" s="35" t="b">
        <v>0</v>
      </c>
      <c r="D764" s="30"/>
    </row>
    <row r="765" hidden="1">
      <c r="A765" s="29"/>
      <c r="B765" s="49"/>
      <c r="C765" s="35" t="b">
        <v>0</v>
      </c>
      <c r="D765" s="30"/>
    </row>
    <row r="766" hidden="1">
      <c r="A766" s="29"/>
      <c r="B766" s="49"/>
      <c r="C766" s="35" t="b">
        <v>0</v>
      </c>
      <c r="D766" s="30"/>
    </row>
    <row r="767" hidden="1">
      <c r="A767" s="29"/>
      <c r="B767" s="49"/>
      <c r="C767" s="35" t="b">
        <v>0</v>
      </c>
      <c r="D767" s="30"/>
    </row>
    <row r="768" hidden="1">
      <c r="A768" s="29"/>
      <c r="B768" s="49"/>
      <c r="C768" s="35" t="b">
        <v>0</v>
      </c>
      <c r="D768" s="30"/>
    </row>
    <row r="769" hidden="1">
      <c r="A769" s="29"/>
      <c r="B769" s="49"/>
      <c r="C769" s="35" t="b">
        <v>0</v>
      </c>
      <c r="D769" s="30"/>
    </row>
    <row r="770" hidden="1">
      <c r="A770" s="29"/>
      <c r="B770" s="49"/>
      <c r="C770" s="35" t="b">
        <v>0</v>
      </c>
      <c r="D770" s="30"/>
    </row>
    <row r="771" hidden="1">
      <c r="A771" s="29"/>
      <c r="B771" s="49"/>
      <c r="C771" s="35" t="b">
        <v>0</v>
      </c>
      <c r="D771" s="30"/>
    </row>
    <row r="772" hidden="1">
      <c r="A772" s="29"/>
      <c r="B772" s="49"/>
      <c r="C772" s="35" t="b">
        <v>0</v>
      </c>
      <c r="D772" s="30"/>
    </row>
    <row r="773" hidden="1">
      <c r="A773" s="29"/>
      <c r="B773" s="49"/>
      <c r="C773" s="35" t="b">
        <v>0</v>
      </c>
      <c r="D773" s="30"/>
    </row>
    <row r="774" hidden="1">
      <c r="A774" s="29"/>
      <c r="B774" s="49"/>
      <c r="C774" s="35" t="b">
        <v>0</v>
      </c>
      <c r="D774" s="30"/>
    </row>
    <row r="775" hidden="1">
      <c r="A775" s="29"/>
      <c r="B775" s="49"/>
      <c r="C775" s="35" t="b">
        <v>0</v>
      </c>
      <c r="D775" s="30"/>
    </row>
    <row r="776" hidden="1">
      <c r="A776" s="29"/>
      <c r="B776" s="49"/>
      <c r="C776" s="35" t="b">
        <v>0</v>
      </c>
      <c r="D776" s="30"/>
    </row>
    <row r="777" hidden="1">
      <c r="A777" s="29"/>
      <c r="B777" s="49"/>
      <c r="C777" s="35" t="b">
        <v>0</v>
      </c>
      <c r="D777" s="30"/>
    </row>
    <row r="778" hidden="1">
      <c r="A778" s="29"/>
      <c r="B778" s="49"/>
      <c r="C778" s="35" t="b">
        <v>0</v>
      </c>
      <c r="D778" s="30"/>
    </row>
    <row r="779" hidden="1">
      <c r="A779" s="29"/>
      <c r="B779" s="49"/>
      <c r="C779" s="35" t="b">
        <v>0</v>
      </c>
      <c r="D779" s="30"/>
    </row>
    <row r="780" hidden="1">
      <c r="A780" s="29"/>
      <c r="B780" s="49"/>
      <c r="C780" s="35" t="b">
        <v>0</v>
      </c>
      <c r="D780" s="30"/>
    </row>
    <row r="781" hidden="1">
      <c r="A781" s="29"/>
      <c r="B781" s="49"/>
      <c r="C781" s="35" t="b">
        <v>0</v>
      </c>
      <c r="D781" s="30"/>
    </row>
    <row r="782" hidden="1">
      <c r="A782" s="29"/>
      <c r="B782" s="49"/>
      <c r="C782" s="35" t="b">
        <v>0</v>
      </c>
      <c r="D782" s="30"/>
    </row>
    <row r="783" hidden="1">
      <c r="A783" s="29"/>
      <c r="B783" s="49"/>
      <c r="C783" s="35" t="b">
        <v>0</v>
      </c>
      <c r="D783" s="30"/>
    </row>
    <row r="784" hidden="1">
      <c r="A784" s="29"/>
      <c r="B784" s="49"/>
      <c r="C784" s="35" t="b">
        <v>0</v>
      </c>
      <c r="D784" s="30"/>
    </row>
    <row r="785" hidden="1">
      <c r="A785" s="29"/>
      <c r="B785" s="49"/>
      <c r="C785" s="35" t="b">
        <v>0</v>
      </c>
      <c r="D785" s="30"/>
    </row>
    <row r="786" hidden="1">
      <c r="A786" s="29"/>
      <c r="B786" s="49"/>
      <c r="C786" s="35" t="b">
        <v>0</v>
      </c>
      <c r="D786" s="30"/>
    </row>
    <row r="787" hidden="1">
      <c r="A787" s="29"/>
      <c r="B787" s="49"/>
      <c r="C787" s="35" t="b">
        <v>0</v>
      </c>
      <c r="D787" s="30"/>
    </row>
    <row r="788" hidden="1">
      <c r="A788" s="29"/>
      <c r="B788" s="49"/>
      <c r="C788" s="35" t="b">
        <v>0</v>
      </c>
      <c r="D788" s="30"/>
    </row>
    <row r="789" hidden="1">
      <c r="A789" s="29"/>
      <c r="B789" s="49"/>
      <c r="C789" s="35" t="b">
        <v>0</v>
      </c>
      <c r="D789" s="30"/>
    </row>
    <row r="790" hidden="1">
      <c r="A790" s="29"/>
      <c r="B790" s="49"/>
      <c r="C790" s="35" t="b">
        <v>0</v>
      </c>
      <c r="D790" s="30"/>
    </row>
    <row r="791" hidden="1">
      <c r="A791" s="29"/>
      <c r="B791" s="49"/>
      <c r="C791" s="35" t="b">
        <v>0</v>
      </c>
      <c r="D791" s="30"/>
    </row>
    <row r="792" hidden="1">
      <c r="A792" s="29"/>
      <c r="B792" s="49"/>
      <c r="C792" s="35" t="b">
        <v>0</v>
      </c>
      <c r="D792" s="30"/>
    </row>
    <row r="793" hidden="1">
      <c r="A793" s="29"/>
      <c r="B793" s="49"/>
      <c r="C793" s="35" t="b">
        <v>0</v>
      </c>
      <c r="D793" s="30"/>
    </row>
    <row r="794" hidden="1">
      <c r="A794" s="29"/>
      <c r="B794" s="49"/>
      <c r="C794" s="35" t="b">
        <v>0</v>
      </c>
      <c r="D794" s="30"/>
    </row>
    <row r="795" hidden="1">
      <c r="A795" s="29"/>
      <c r="B795" s="49"/>
      <c r="C795" s="35" t="b">
        <v>0</v>
      </c>
      <c r="D795" s="30"/>
    </row>
    <row r="796" hidden="1">
      <c r="A796" s="29"/>
      <c r="B796" s="49"/>
      <c r="C796" s="35" t="b">
        <v>0</v>
      </c>
      <c r="D796" s="30"/>
    </row>
    <row r="797" hidden="1">
      <c r="A797" s="29"/>
      <c r="B797" s="49"/>
      <c r="C797" s="35" t="b">
        <v>0</v>
      </c>
      <c r="D797" s="30"/>
    </row>
    <row r="798" hidden="1">
      <c r="A798" s="29"/>
      <c r="B798" s="49"/>
      <c r="C798" s="35" t="b">
        <v>0</v>
      </c>
      <c r="D798" s="30"/>
    </row>
    <row r="799" hidden="1">
      <c r="A799" s="29"/>
      <c r="B799" s="49"/>
      <c r="C799" s="35" t="b">
        <v>0</v>
      </c>
      <c r="D799" s="30"/>
    </row>
    <row r="800" hidden="1">
      <c r="A800" s="29"/>
      <c r="B800" s="49"/>
      <c r="C800" s="35" t="b">
        <v>0</v>
      </c>
      <c r="D800" s="30"/>
    </row>
    <row r="801" hidden="1">
      <c r="A801" s="29"/>
      <c r="B801" s="49"/>
      <c r="C801" s="35" t="b">
        <v>0</v>
      </c>
      <c r="D801" s="30"/>
    </row>
    <row r="802" hidden="1">
      <c r="A802" s="29"/>
      <c r="B802" s="49"/>
      <c r="C802" s="35" t="b">
        <v>0</v>
      </c>
      <c r="D802" s="30"/>
    </row>
    <row r="803" hidden="1">
      <c r="A803" s="29"/>
      <c r="B803" s="49"/>
      <c r="C803" s="35" t="b">
        <v>0</v>
      </c>
      <c r="D803" s="30"/>
    </row>
    <row r="804" hidden="1">
      <c r="A804" s="29"/>
      <c r="B804" s="49"/>
      <c r="C804" s="35" t="b">
        <v>0</v>
      </c>
      <c r="D804" s="30"/>
    </row>
    <row r="805" hidden="1">
      <c r="A805" s="29"/>
      <c r="B805" s="49"/>
      <c r="C805" s="35" t="b">
        <v>0</v>
      </c>
      <c r="D805" s="30"/>
    </row>
    <row r="806" hidden="1">
      <c r="A806" s="29"/>
      <c r="B806" s="49"/>
      <c r="C806" s="35" t="b">
        <v>0</v>
      </c>
      <c r="D806" s="30"/>
    </row>
    <row r="807" hidden="1">
      <c r="A807" s="29"/>
      <c r="B807" s="49"/>
      <c r="C807" s="35" t="b">
        <v>0</v>
      </c>
      <c r="D807" s="30"/>
    </row>
    <row r="808" hidden="1">
      <c r="A808" s="29"/>
      <c r="B808" s="49"/>
      <c r="C808" s="35" t="b">
        <v>0</v>
      </c>
      <c r="D808" s="30"/>
    </row>
    <row r="809" hidden="1">
      <c r="A809" s="29"/>
      <c r="B809" s="49"/>
      <c r="C809" s="35" t="b">
        <v>0</v>
      </c>
      <c r="D809" s="30"/>
    </row>
    <row r="810" hidden="1">
      <c r="A810" s="29"/>
      <c r="B810" s="49"/>
      <c r="C810" s="35" t="b">
        <v>0</v>
      </c>
      <c r="D810" s="30"/>
    </row>
    <row r="811" hidden="1">
      <c r="A811" s="29"/>
      <c r="B811" s="49"/>
      <c r="C811" s="35" t="b">
        <v>0</v>
      </c>
      <c r="D811" s="30"/>
    </row>
    <row r="812" hidden="1">
      <c r="A812" s="29"/>
      <c r="B812" s="49"/>
      <c r="C812" s="35" t="b">
        <v>0</v>
      </c>
      <c r="D812" s="30"/>
    </row>
    <row r="813" hidden="1">
      <c r="A813" s="29"/>
      <c r="B813" s="49"/>
      <c r="C813" s="35" t="b">
        <v>0</v>
      </c>
      <c r="D813" s="30"/>
    </row>
    <row r="814" hidden="1">
      <c r="A814" s="29"/>
      <c r="B814" s="49"/>
      <c r="C814" s="35" t="b">
        <v>0</v>
      </c>
      <c r="D814" s="30"/>
    </row>
    <row r="815" hidden="1">
      <c r="A815" s="29"/>
      <c r="B815" s="49"/>
      <c r="C815" s="35" t="b">
        <v>0</v>
      </c>
      <c r="D815" s="30"/>
    </row>
    <row r="816" hidden="1">
      <c r="A816" s="29"/>
      <c r="B816" s="49"/>
      <c r="C816" s="35" t="b">
        <v>0</v>
      </c>
      <c r="D816" s="30"/>
    </row>
    <row r="817" hidden="1">
      <c r="A817" s="29"/>
      <c r="B817" s="49"/>
      <c r="C817" s="35" t="b">
        <v>0</v>
      </c>
      <c r="D817" s="30"/>
    </row>
    <row r="818" hidden="1">
      <c r="A818" s="29"/>
      <c r="B818" s="49"/>
      <c r="C818" s="35" t="b">
        <v>0</v>
      </c>
      <c r="D818" s="30"/>
    </row>
    <row r="819" hidden="1">
      <c r="A819" s="29"/>
      <c r="B819" s="49"/>
      <c r="C819" s="35" t="b">
        <v>0</v>
      </c>
      <c r="D819" s="30"/>
    </row>
    <row r="820" hidden="1">
      <c r="A820" s="29"/>
      <c r="B820" s="49"/>
      <c r="C820" s="35" t="b">
        <v>0</v>
      </c>
      <c r="D820" s="30"/>
    </row>
    <row r="821" hidden="1">
      <c r="A821" s="29"/>
      <c r="B821" s="49"/>
      <c r="C821" s="35" t="b">
        <v>0</v>
      </c>
      <c r="D821" s="30"/>
    </row>
    <row r="822" hidden="1">
      <c r="A822" s="29"/>
      <c r="B822" s="49"/>
      <c r="C822" s="35" t="b">
        <v>0</v>
      </c>
      <c r="D822" s="30"/>
    </row>
    <row r="823" hidden="1">
      <c r="A823" s="29"/>
      <c r="B823" s="49"/>
      <c r="C823" s="35" t="b">
        <v>0</v>
      </c>
      <c r="D823" s="30"/>
    </row>
    <row r="824" hidden="1">
      <c r="A824" s="29"/>
      <c r="B824" s="49"/>
      <c r="C824" s="35" t="b">
        <v>0</v>
      </c>
      <c r="D824" s="30"/>
    </row>
    <row r="825" hidden="1">
      <c r="A825" s="29"/>
      <c r="B825" s="49"/>
      <c r="C825" s="35" t="b">
        <v>0</v>
      </c>
      <c r="D825" s="30"/>
    </row>
    <row r="826" hidden="1">
      <c r="A826" s="29"/>
      <c r="B826" s="49"/>
      <c r="C826" s="35" t="b">
        <v>0</v>
      </c>
      <c r="D826" s="30"/>
    </row>
    <row r="827" hidden="1">
      <c r="A827" s="29"/>
      <c r="B827" s="49"/>
      <c r="C827" s="35" t="b">
        <v>0</v>
      </c>
      <c r="D827" s="30"/>
    </row>
    <row r="828" hidden="1">
      <c r="A828" s="29"/>
      <c r="B828" s="49"/>
      <c r="C828" s="35" t="b">
        <v>0</v>
      </c>
      <c r="D828" s="30"/>
    </row>
    <row r="829" hidden="1">
      <c r="A829" s="29"/>
      <c r="B829" s="49"/>
      <c r="C829" s="35" t="b">
        <v>0</v>
      </c>
      <c r="D829" s="30"/>
    </row>
    <row r="830" hidden="1">
      <c r="A830" s="29"/>
      <c r="B830" s="49"/>
      <c r="C830" s="35" t="b">
        <v>0</v>
      </c>
      <c r="D830" s="30"/>
    </row>
    <row r="831" hidden="1">
      <c r="A831" s="29"/>
      <c r="B831" s="49"/>
      <c r="C831" s="35" t="b">
        <v>0</v>
      </c>
      <c r="D831" s="30"/>
    </row>
    <row r="832" hidden="1">
      <c r="A832" s="29"/>
      <c r="B832" s="49"/>
      <c r="C832" s="35" t="b">
        <v>0</v>
      </c>
      <c r="D832" s="30"/>
    </row>
    <row r="833" hidden="1">
      <c r="A833" s="29"/>
      <c r="B833" s="49"/>
      <c r="C833" s="35" t="b">
        <v>0</v>
      </c>
      <c r="D833" s="30"/>
    </row>
    <row r="834" hidden="1">
      <c r="A834" s="29"/>
      <c r="B834" s="49"/>
      <c r="C834" s="35" t="b">
        <v>0</v>
      </c>
      <c r="D834" s="30"/>
    </row>
    <row r="835" hidden="1">
      <c r="A835" s="29"/>
      <c r="B835" s="49"/>
      <c r="C835" s="35" t="b">
        <v>0</v>
      </c>
      <c r="D835" s="30"/>
    </row>
    <row r="836" hidden="1">
      <c r="A836" s="29"/>
      <c r="B836" s="49"/>
      <c r="C836" s="35" t="b">
        <v>0</v>
      </c>
      <c r="D836" s="30"/>
    </row>
    <row r="837" hidden="1">
      <c r="A837" s="29"/>
      <c r="B837" s="49"/>
      <c r="C837" s="35" t="b">
        <v>0</v>
      </c>
      <c r="D837" s="30"/>
    </row>
    <row r="838" hidden="1">
      <c r="A838" s="29"/>
      <c r="B838" s="49"/>
      <c r="C838" s="35" t="b">
        <v>0</v>
      </c>
      <c r="D838" s="30"/>
    </row>
    <row r="839" hidden="1">
      <c r="A839" s="29"/>
      <c r="B839" s="49"/>
      <c r="C839" s="35" t="b">
        <v>0</v>
      </c>
      <c r="D839" s="30"/>
    </row>
    <row r="840" hidden="1">
      <c r="A840" s="29"/>
      <c r="B840" s="49"/>
      <c r="C840" s="35" t="b">
        <v>0</v>
      </c>
      <c r="D840" s="30"/>
    </row>
    <row r="841" hidden="1">
      <c r="A841" s="29"/>
      <c r="B841" s="49"/>
      <c r="C841" s="35" t="b">
        <v>0</v>
      </c>
      <c r="D841" s="30"/>
    </row>
    <row r="842" hidden="1">
      <c r="A842" s="29"/>
      <c r="B842" s="49"/>
      <c r="C842" s="35" t="b">
        <v>0</v>
      </c>
      <c r="D842" s="30"/>
    </row>
    <row r="843" hidden="1">
      <c r="A843" s="29"/>
      <c r="B843" s="49"/>
      <c r="C843" s="35" t="b">
        <v>0</v>
      </c>
      <c r="D843" s="30"/>
    </row>
    <row r="844" hidden="1">
      <c r="A844" s="29"/>
      <c r="B844" s="49"/>
      <c r="C844" s="35" t="b">
        <v>0</v>
      </c>
      <c r="D844" s="30"/>
    </row>
    <row r="845" hidden="1">
      <c r="A845" s="29"/>
      <c r="B845" s="49"/>
      <c r="C845" s="35" t="b">
        <v>0</v>
      </c>
      <c r="D845" s="30"/>
    </row>
    <row r="846" hidden="1">
      <c r="A846" s="29"/>
      <c r="B846" s="49"/>
      <c r="C846" s="35" t="b">
        <v>0</v>
      </c>
      <c r="D846" s="30"/>
    </row>
    <row r="847" hidden="1">
      <c r="A847" s="29"/>
      <c r="B847" s="49"/>
      <c r="C847" s="35" t="b">
        <v>0</v>
      </c>
      <c r="D847" s="30"/>
    </row>
    <row r="848" hidden="1">
      <c r="A848" s="29"/>
      <c r="B848" s="49"/>
      <c r="C848" s="35" t="b">
        <v>0</v>
      </c>
      <c r="D848" s="30"/>
    </row>
    <row r="849" hidden="1">
      <c r="A849" s="29"/>
      <c r="B849" s="49"/>
      <c r="C849" s="35" t="b">
        <v>0</v>
      </c>
      <c r="D849" s="30"/>
    </row>
    <row r="850" hidden="1">
      <c r="A850" s="29"/>
      <c r="B850" s="49"/>
      <c r="C850" s="35" t="b">
        <v>0</v>
      </c>
      <c r="D850" s="30"/>
    </row>
    <row r="851" hidden="1">
      <c r="A851" s="29"/>
      <c r="B851" s="49"/>
      <c r="C851" s="35" t="b">
        <v>0</v>
      </c>
      <c r="D851" s="30"/>
    </row>
    <row r="852" hidden="1">
      <c r="A852" s="29"/>
      <c r="B852" s="49"/>
      <c r="C852" s="35" t="b">
        <v>0</v>
      </c>
      <c r="D852" s="30"/>
    </row>
    <row r="853" hidden="1">
      <c r="A853" s="29"/>
      <c r="B853" s="49"/>
      <c r="C853" s="35" t="b">
        <v>0</v>
      </c>
      <c r="D853" s="30"/>
    </row>
    <row r="854" hidden="1">
      <c r="A854" s="29"/>
      <c r="B854" s="49"/>
      <c r="C854" s="35" t="b">
        <v>0</v>
      </c>
      <c r="D854" s="30"/>
    </row>
    <row r="855" hidden="1">
      <c r="A855" s="29"/>
      <c r="B855" s="49"/>
      <c r="C855" s="35" t="b">
        <v>0</v>
      </c>
      <c r="D855" s="30"/>
    </row>
    <row r="856" hidden="1">
      <c r="A856" s="29"/>
      <c r="B856" s="49"/>
      <c r="C856" s="35" t="b">
        <v>0</v>
      </c>
      <c r="D856" s="30"/>
    </row>
    <row r="857" hidden="1">
      <c r="A857" s="29"/>
      <c r="B857" s="49"/>
      <c r="C857" s="35" t="b">
        <v>0</v>
      </c>
      <c r="D857" s="30"/>
    </row>
    <row r="858" hidden="1">
      <c r="A858" s="29"/>
      <c r="B858" s="49"/>
      <c r="C858" s="35" t="b">
        <v>0</v>
      </c>
      <c r="D858" s="30"/>
    </row>
    <row r="859" hidden="1">
      <c r="A859" s="29"/>
      <c r="B859" s="49"/>
      <c r="C859" s="35" t="b">
        <v>0</v>
      </c>
      <c r="D859" s="30"/>
    </row>
    <row r="860" hidden="1">
      <c r="A860" s="29"/>
      <c r="B860" s="49"/>
      <c r="C860" s="35" t="b">
        <v>0</v>
      </c>
      <c r="D860" s="30"/>
    </row>
    <row r="861" hidden="1">
      <c r="A861" s="29"/>
      <c r="B861" s="49"/>
      <c r="C861" s="35" t="b">
        <v>0</v>
      </c>
      <c r="D861" s="30"/>
    </row>
    <row r="862" hidden="1">
      <c r="A862" s="29"/>
      <c r="B862" s="49"/>
      <c r="C862" s="35" t="b">
        <v>0</v>
      </c>
      <c r="D862" s="30"/>
    </row>
    <row r="863" hidden="1">
      <c r="A863" s="29"/>
      <c r="B863" s="49"/>
      <c r="C863" s="35" t="b">
        <v>0</v>
      </c>
      <c r="D863" s="30"/>
    </row>
    <row r="864" hidden="1">
      <c r="A864" s="29"/>
      <c r="B864" s="49"/>
      <c r="C864" s="35" t="b">
        <v>0</v>
      </c>
      <c r="D864" s="30"/>
    </row>
    <row r="865" hidden="1">
      <c r="A865" s="29"/>
      <c r="B865" s="49"/>
      <c r="C865" s="35" t="b">
        <v>0</v>
      </c>
      <c r="D865" s="30"/>
    </row>
    <row r="866" hidden="1">
      <c r="A866" s="29"/>
      <c r="B866" s="49"/>
      <c r="C866" s="35" t="b">
        <v>0</v>
      </c>
      <c r="D866" s="30"/>
    </row>
    <row r="867" hidden="1">
      <c r="A867" s="29"/>
      <c r="B867" s="49"/>
      <c r="C867" s="35" t="b">
        <v>0</v>
      </c>
      <c r="D867" s="30"/>
    </row>
    <row r="868" hidden="1">
      <c r="A868" s="29"/>
      <c r="B868" s="49"/>
      <c r="C868" s="35" t="b">
        <v>0</v>
      </c>
      <c r="D868" s="30"/>
    </row>
    <row r="869" hidden="1">
      <c r="A869" s="29"/>
      <c r="B869" s="49"/>
      <c r="C869" s="35" t="b">
        <v>0</v>
      </c>
      <c r="D869" s="30"/>
    </row>
    <row r="870" hidden="1">
      <c r="A870" s="29"/>
      <c r="B870" s="49"/>
      <c r="C870" s="35" t="b">
        <v>0</v>
      </c>
      <c r="D870" s="30"/>
    </row>
    <row r="871" hidden="1">
      <c r="A871" s="29"/>
      <c r="B871" s="49"/>
      <c r="C871" s="35" t="b">
        <v>0</v>
      </c>
      <c r="D871" s="30"/>
    </row>
    <row r="872" hidden="1">
      <c r="A872" s="29"/>
      <c r="B872" s="49"/>
      <c r="C872" s="35" t="b">
        <v>0</v>
      </c>
      <c r="D872" s="30"/>
    </row>
    <row r="873" hidden="1">
      <c r="A873" s="29"/>
      <c r="B873" s="49"/>
      <c r="C873" s="35" t="b">
        <v>0</v>
      </c>
      <c r="D873" s="30"/>
    </row>
    <row r="874" hidden="1">
      <c r="A874" s="29"/>
      <c r="B874" s="49"/>
      <c r="C874" s="35" t="b">
        <v>0</v>
      </c>
      <c r="D874" s="30"/>
    </row>
    <row r="875" hidden="1">
      <c r="A875" s="29"/>
      <c r="B875" s="49"/>
      <c r="C875" s="35" t="b">
        <v>0</v>
      </c>
      <c r="D875" s="30"/>
    </row>
    <row r="876" hidden="1">
      <c r="A876" s="29"/>
      <c r="B876" s="49"/>
      <c r="C876" s="35" t="b">
        <v>0</v>
      </c>
      <c r="D876" s="30"/>
    </row>
    <row r="877" hidden="1">
      <c r="A877" s="29"/>
      <c r="B877" s="49"/>
      <c r="C877" s="35" t="b">
        <v>0</v>
      </c>
      <c r="D877" s="30"/>
    </row>
    <row r="878" hidden="1">
      <c r="A878" s="29"/>
      <c r="B878" s="49"/>
      <c r="C878" s="35" t="b">
        <v>0</v>
      </c>
      <c r="D878" s="30"/>
    </row>
    <row r="879" hidden="1">
      <c r="A879" s="29"/>
      <c r="B879" s="49"/>
      <c r="C879" s="35" t="b">
        <v>0</v>
      </c>
      <c r="D879" s="30"/>
    </row>
    <row r="880" hidden="1">
      <c r="A880" s="29"/>
      <c r="B880" s="49"/>
      <c r="C880" s="35" t="b">
        <v>0</v>
      </c>
      <c r="D880" s="30"/>
    </row>
    <row r="881" hidden="1">
      <c r="A881" s="29"/>
      <c r="B881" s="49"/>
      <c r="C881" s="35" t="b">
        <v>0</v>
      </c>
      <c r="D881" s="30"/>
    </row>
    <row r="882" hidden="1">
      <c r="A882" s="29"/>
      <c r="B882" s="49"/>
      <c r="C882" s="35" t="b">
        <v>0</v>
      </c>
      <c r="D882" s="30"/>
    </row>
    <row r="883" hidden="1">
      <c r="A883" s="29"/>
      <c r="B883" s="49"/>
      <c r="C883" s="35" t="b">
        <v>0</v>
      </c>
      <c r="D883" s="30"/>
    </row>
    <row r="884" hidden="1">
      <c r="A884" s="29"/>
      <c r="B884" s="49"/>
      <c r="C884" s="35" t="b">
        <v>0</v>
      </c>
      <c r="D884" s="30"/>
    </row>
    <row r="885" hidden="1">
      <c r="A885" s="29"/>
      <c r="B885" s="49"/>
      <c r="C885" s="35" t="b">
        <v>0</v>
      </c>
      <c r="D885" s="30"/>
    </row>
    <row r="886" hidden="1">
      <c r="A886" s="29"/>
      <c r="B886" s="49"/>
      <c r="C886" s="35" t="b">
        <v>0</v>
      </c>
      <c r="D886" s="30"/>
    </row>
    <row r="887" hidden="1">
      <c r="A887" s="29"/>
      <c r="B887" s="49"/>
      <c r="C887" s="35" t="b">
        <v>0</v>
      </c>
      <c r="D887" s="30"/>
    </row>
    <row r="888" hidden="1">
      <c r="A888" s="29"/>
      <c r="B888" s="49"/>
      <c r="C888" s="35" t="b">
        <v>0</v>
      </c>
      <c r="D888" s="30"/>
    </row>
    <row r="889" hidden="1">
      <c r="A889" s="29"/>
      <c r="B889" s="49"/>
      <c r="C889" s="35" t="b">
        <v>0</v>
      </c>
      <c r="D889" s="30"/>
    </row>
    <row r="890" hidden="1">
      <c r="A890" s="29"/>
      <c r="B890" s="49"/>
      <c r="C890" s="35" t="b">
        <v>0</v>
      </c>
      <c r="D890" s="30"/>
    </row>
    <row r="891" hidden="1">
      <c r="A891" s="29"/>
      <c r="B891" s="49"/>
      <c r="C891" s="35" t="b">
        <v>0</v>
      </c>
      <c r="D891" s="30"/>
    </row>
    <row r="892" hidden="1">
      <c r="A892" s="29"/>
      <c r="B892" s="49"/>
      <c r="C892" s="35" t="b">
        <v>0</v>
      </c>
      <c r="D892" s="30"/>
    </row>
    <row r="893" hidden="1">
      <c r="A893" s="29"/>
      <c r="B893" s="49"/>
      <c r="C893" s="35" t="b">
        <v>0</v>
      </c>
      <c r="D893" s="30"/>
    </row>
    <row r="894" hidden="1">
      <c r="A894" s="29"/>
      <c r="B894" s="49"/>
      <c r="C894" s="35" t="b">
        <v>0</v>
      </c>
      <c r="D894" s="30"/>
    </row>
    <row r="895" hidden="1">
      <c r="A895" s="29"/>
      <c r="B895" s="49"/>
      <c r="C895" s="35" t="b">
        <v>0</v>
      </c>
      <c r="D895" s="30"/>
    </row>
    <row r="896" hidden="1">
      <c r="A896" s="29"/>
      <c r="B896" s="49"/>
      <c r="C896" s="35" t="b">
        <v>0</v>
      </c>
      <c r="D896" s="30"/>
    </row>
    <row r="897" hidden="1">
      <c r="A897" s="29"/>
      <c r="B897" s="49"/>
      <c r="C897" s="35" t="b">
        <v>0</v>
      </c>
      <c r="D897" s="30"/>
    </row>
    <row r="898" hidden="1">
      <c r="A898" s="29"/>
      <c r="B898" s="49"/>
      <c r="C898" s="35" t="b">
        <v>0</v>
      </c>
      <c r="D898" s="30"/>
    </row>
    <row r="899" hidden="1">
      <c r="A899" s="29"/>
      <c r="B899" s="49"/>
      <c r="C899" s="35" t="b">
        <v>0</v>
      </c>
      <c r="D899" s="30"/>
    </row>
    <row r="900" hidden="1">
      <c r="A900" s="29"/>
      <c r="B900" s="49"/>
      <c r="C900" s="35" t="b">
        <v>0</v>
      </c>
      <c r="D900" s="30"/>
    </row>
    <row r="901" hidden="1">
      <c r="A901" s="29"/>
      <c r="B901" s="49"/>
      <c r="C901" s="35" t="b">
        <v>0</v>
      </c>
      <c r="D901" s="30"/>
    </row>
    <row r="902" hidden="1">
      <c r="A902" s="29"/>
      <c r="B902" s="49"/>
      <c r="C902" s="35" t="b">
        <v>0</v>
      </c>
      <c r="D902" s="30"/>
    </row>
    <row r="903" hidden="1">
      <c r="A903" s="29"/>
      <c r="B903" s="49"/>
      <c r="C903" s="35" t="b">
        <v>0</v>
      </c>
      <c r="D903" s="30"/>
    </row>
    <row r="904" hidden="1">
      <c r="A904" s="29"/>
      <c r="B904" s="49"/>
      <c r="C904" s="35" t="b">
        <v>0</v>
      </c>
      <c r="D904" s="30"/>
    </row>
    <row r="905" hidden="1">
      <c r="A905" s="29"/>
      <c r="B905" s="49"/>
      <c r="C905" s="35" t="b">
        <v>0</v>
      </c>
      <c r="D905" s="30"/>
    </row>
    <row r="906" hidden="1">
      <c r="A906" s="29"/>
      <c r="B906" s="49"/>
      <c r="C906" s="35" t="b">
        <v>0</v>
      </c>
      <c r="D906" s="30"/>
    </row>
    <row r="907" hidden="1">
      <c r="A907" s="29"/>
      <c r="B907" s="49"/>
      <c r="C907" s="35" t="b">
        <v>0</v>
      </c>
      <c r="D907" s="30"/>
    </row>
    <row r="908" hidden="1">
      <c r="A908" s="29"/>
      <c r="B908" s="49"/>
      <c r="C908" s="35" t="b">
        <v>0</v>
      </c>
      <c r="D908" s="30"/>
    </row>
    <row r="909" hidden="1">
      <c r="A909" s="29"/>
      <c r="B909" s="49"/>
      <c r="C909" s="35" t="b">
        <v>0</v>
      </c>
      <c r="D909" s="30"/>
    </row>
    <row r="910" hidden="1">
      <c r="A910" s="29"/>
      <c r="B910" s="49"/>
      <c r="C910" s="35" t="b">
        <v>0</v>
      </c>
      <c r="D910" s="30"/>
    </row>
    <row r="911" hidden="1">
      <c r="A911" s="29"/>
      <c r="B911" s="49"/>
      <c r="C911" s="35" t="b">
        <v>0</v>
      </c>
      <c r="D911" s="30"/>
    </row>
    <row r="912" hidden="1">
      <c r="A912" s="29"/>
      <c r="B912" s="49"/>
      <c r="C912" s="35" t="b">
        <v>0</v>
      </c>
      <c r="D912" s="30"/>
    </row>
    <row r="913" hidden="1">
      <c r="A913" s="29"/>
      <c r="B913" s="49"/>
      <c r="C913" s="35" t="b">
        <v>0</v>
      </c>
      <c r="D913" s="30"/>
    </row>
    <row r="914" hidden="1">
      <c r="A914" s="29"/>
      <c r="B914" s="49"/>
      <c r="C914" s="35" t="b">
        <v>0</v>
      </c>
      <c r="D914" s="30"/>
    </row>
    <row r="915" hidden="1">
      <c r="A915" s="29"/>
      <c r="B915" s="49"/>
      <c r="C915" s="35" t="b">
        <v>0</v>
      </c>
      <c r="D915" s="30"/>
    </row>
    <row r="916" hidden="1">
      <c r="A916" s="29"/>
      <c r="B916" s="49"/>
      <c r="C916" s="35" t="b">
        <v>0</v>
      </c>
      <c r="D916" s="30"/>
    </row>
    <row r="917" hidden="1">
      <c r="A917" s="29"/>
      <c r="B917" s="49"/>
      <c r="C917" s="35" t="b">
        <v>0</v>
      </c>
      <c r="D917" s="30"/>
    </row>
    <row r="918" hidden="1">
      <c r="A918" s="29"/>
      <c r="B918" s="49"/>
      <c r="C918" s="35" t="b">
        <v>0</v>
      </c>
      <c r="D918" s="30"/>
    </row>
    <row r="919" hidden="1">
      <c r="A919" s="29"/>
      <c r="B919" s="49"/>
      <c r="C919" s="35" t="b">
        <v>0</v>
      </c>
      <c r="D919" s="30"/>
    </row>
    <row r="920" hidden="1">
      <c r="A920" s="29"/>
      <c r="B920" s="49"/>
      <c r="C920" s="35" t="b">
        <v>0</v>
      </c>
      <c r="D920" s="30"/>
    </row>
    <row r="921" hidden="1">
      <c r="A921" s="29"/>
      <c r="B921" s="49"/>
      <c r="C921" s="35" t="b">
        <v>0</v>
      </c>
      <c r="D921" s="30"/>
    </row>
    <row r="922" hidden="1">
      <c r="A922" s="29"/>
      <c r="B922" s="49"/>
      <c r="C922" s="35" t="b">
        <v>0</v>
      </c>
      <c r="D922" s="30"/>
    </row>
    <row r="923" hidden="1">
      <c r="A923" s="29"/>
      <c r="B923" s="49"/>
      <c r="C923" s="35" t="b">
        <v>0</v>
      </c>
      <c r="D923" s="30"/>
    </row>
    <row r="924" hidden="1">
      <c r="A924" s="29"/>
      <c r="B924" s="49"/>
      <c r="C924" s="35" t="b">
        <v>0</v>
      </c>
      <c r="D924" s="30"/>
    </row>
    <row r="925" hidden="1">
      <c r="A925" s="29"/>
      <c r="B925" s="49"/>
      <c r="C925" s="35" t="b">
        <v>0</v>
      </c>
      <c r="D925" s="30"/>
    </row>
    <row r="926" hidden="1">
      <c r="A926" s="29"/>
      <c r="B926" s="49"/>
      <c r="C926" s="35" t="b">
        <v>0</v>
      </c>
      <c r="D926" s="30"/>
    </row>
    <row r="927" hidden="1">
      <c r="A927" s="29"/>
      <c r="B927" s="49"/>
      <c r="C927" s="35" t="b">
        <v>0</v>
      </c>
      <c r="D927" s="30"/>
    </row>
    <row r="928" hidden="1">
      <c r="A928" s="29"/>
      <c r="B928" s="49"/>
      <c r="C928" s="35" t="b">
        <v>0</v>
      </c>
      <c r="D928" s="30"/>
    </row>
    <row r="929" hidden="1">
      <c r="A929" s="29"/>
      <c r="B929" s="49"/>
      <c r="C929" s="35" t="b">
        <v>0</v>
      </c>
      <c r="D929" s="30"/>
    </row>
    <row r="930" hidden="1">
      <c r="A930" s="29"/>
      <c r="B930" s="49"/>
      <c r="C930" s="35" t="b">
        <v>0</v>
      </c>
      <c r="D930" s="30"/>
    </row>
    <row r="931" hidden="1">
      <c r="A931" s="29"/>
      <c r="B931" s="49"/>
      <c r="C931" s="35" t="b">
        <v>0</v>
      </c>
      <c r="D931" s="30"/>
    </row>
    <row r="932" hidden="1">
      <c r="A932" s="29"/>
      <c r="B932" s="49"/>
      <c r="C932" s="35" t="b">
        <v>0</v>
      </c>
      <c r="D932" s="30"/>
    </row>
    <row r="933" hidden="1">
      <c r="A933" s="29"/>
      <c r="B933" s="49"/>
      <c r="C933" s="35" t="b">
        <v>0</v>
      </c>
      <c r="D933" s="30"/>
    </row>
    <row r="934" hidden="1">
      <c r="A934" s="29"/>
      <c r="B934" s="49"/>
      <c r="C934" s="35" t="b">
        <v>0</v>
      </c>
      <c r="D934" s="30"/>
    </row>
    <row r="935" hidden="1">
      <c r="A935" s="29"/>
      <c r="B935" s="49"/>
      <c r="C935" s="35" t="b">
        <v>0</v>
      </c>
      <c r="D935" s="30"/>
    </row>
    <row r="936" hidden="1">
      <c r="A936" s="29"/>
      <c r="B936" s="49"/>
      <c r="C936" s="35" t="b">
        <v>0</v>
      </c>
      <c r="D936" s="30"/>
    </row>
    <row r="937" hidden="1">
      <c r="A937" s="29"/>
      <c r="B937" s="49"/>
      <c r="C937" s="35" t="b">
        <v>0</v>
      </c>
      <c r="D937" s="30"/>
    </row>
    <row r="938" hidden="1">
      <c r="A938" s="29"/>
      <c r="B938" s="49"/>
      <c r="C938" s="35" t="b">
        <v>0</v>
      </c>
      <c r="D938" s="30"/>
    </row>
    <row r="939" hidden="1">
      <c r="A939" s="29"/>
      <c r="B939" s="49"/>
      <c r="C939" s="35" t="b">
        <v>0</v>
      </c>
      <c r="D939" s="30"/>
    </row>
    <row r="940" hidden="1">
      <c r="A940" s="29"/>
      <c r="B940" s="49"/>
      <c r="C940" s="35" t="b">
        <v>0</v>
      </c>
      <c r="D940" s="30"/>
    </row>
    <row r="941" hidden="1">
      <c r="A941" s="29"/>
      <c r="B941" s="49"/>
      <c r="C941" s="35" t="b">
        <v>0</v>
      </c>
      <c r="D941" s="30"/>
    </row>
    <row r="942" hidden="1">
      <c r="A942" s="29"/>
      <c r="B942" s="49"/>
      <c r="C942" s="35" t="b">
        <v>0</v>
      </c>
      <c r="D942" s="30"/>
    </row>
    <row r="943" hidden="1">
      <c r="A943" s="29"/>
      <c r="B943" s="49"/>
      <c r="C943" s="35" t="b">
        <v>0</v>
      </c>
      <c r="D943" s="30"/>
    </row>
    <row r="944" hidden="1">
      <c r="A944" s="29"/>
      <c r="B944" s="49"/>
      <c r="C944" s="35" t="b">
        <v>0</v>
      </c>
      <c r="D944" s="30"/>
    </row>
    <row r="945" hidden="1">
      <c r="A945" s="29"/>
      <c r="B945" s="49"/>
      <c r="C945" s="35" t="b">
        <v>0</v>
      </c>
      <c r="D945" s="30"/>
    </row>
    <row r="946" hidden="1">
      <c r="A946" s="29"/>
      <c r="B946" s="49"/>
      <c r="C946" s="35" t="b">
        <v>0</v>
      </c>
      <c r="D946" s="30"/>
    </row>
    <row r="947" hidden="1">
      <c r="A947" s="29"/>
      <c r="B947" s="49"/>
      <c r="C947" s="35" t="b">
        <v>0</v>
      </c>
      <c r="D947" s="30"/>
    </row>
    <row r="948" hidden="1">
      <c r="A948" s="29"/>
      <c r="B948" s="49"/>
      <c r="C948" s="35" t="b">
        <v>0</v>
      </c>
      <c r="D948" s="30"/>
    </row>
    <row r="949" hidden="1">
      <c r="A949" s="29"/>
      <c r="B949" s="49"/>
      <c r="C949" s="35" t="b">
        <v>0</v>
      </c>
      <c r="D949" s="30"/>
    </row>
    <row r="950" hidden="1">
      <c r="A950" s="29"/>
      <c r="B950" s="49"/>
      <c r="C950" s="35" t="b">
        <v>0</v>
      </c>
      <c r="D950" s="30"/>
    </row>
    <row r="951" hidden="1">
      <c r="A951" s="29"/>
      <c r="B951" s="49"/>
      <c r="C951" s="35" t="b">
        <v>0</v>
      </c>
      <c r="D951" s="30"/>
    </row>
    <row r="952" hidden="1">
      <c r="A952" s="29"/>
      <c r="B952" s="49"/>
      <c r="C952" s="35" t="b">
        <v>0</v>
      </c>
      <c r="D952" s="30"/>
    </row>
    <row r="953" hidden="1">
      <c r="A953" s="29"/>
      <c r="B953" s="49"/>
      <c r="C953" s="35" t="b">
        <v>0</v>
      </c>
      <c r="D953" s="30"/>
    </row>
    <row r="954" hidden="1">
      <c r="A954" s="29"/>
      <c r="B954" s="49"/>
      <c r="C954" s="35" t="b">
        <v>0</v>
      </c>
      <c r="D954" s="30"/>
    </row>
    <row r="955" hidden="1">
      <c r="A955" s="29"/>
      <c r="B955" s="49"/>
      <c r="C955" s="35" t="b">
        <v>0</v>
      </c>
      <c r="D955" s="30"/>
    </row>
    <row r="956" hidden="1">
      <c r="A956" s="29"/>
      <c r="B956" s="49"/>
      <c r="C956" s="35" t="b">
        <v>0</v>
      </c>
      <c r="D956" s="30"/>
    </row>
    <row r="957" hidden="1">
      <c r="A957" s="29"/>
      <c r="B957" s="49"/>
      <c r="C957" s="35" t="b">
        <v>0</v>
      </c>
      <c r="D957" s="30"/>
    </row>
    <row r="958" hidden="1">
      <c r="A958" s="29"/>
      <c r="B958" s="49"/>
      <c r="C958" s="35" t="b">
        <v>0</v>
      </c>
      <c r="D958" s="30"/>
    </row>
    <row r="959" hidden="1">
      <c r="A959" s="29"/>
      <c r="B959" s="49"/>
      <c r="C959" s="35" t="b">
        <v>0</v>
      </c>
      <c r="D959" s="30"/>
    </row>
    <row r="960" hidden="1">
      <c r="A960" s="29"/>
      <c r="B960" s="49"/>
      <c r="C960" s="35" t="b">
        <v>0</v>
      </c>
      <c r="D960" s="30"/>
    </row>
    <row r="961" hidden="1">
      <c r="A961" s="29"/>
      <c r="B961" s="49"/>
      <c r="C961" s="35" t="b">
        <v>0</v>
      </c>
      <c r="D961" s="30"/>
    </row>
    <row r="962" hidden="1">
      <c r="A962" s="29"/>
      <c r="B962" s="49"/>
      <c r="C962" s="35" t="b">
        <v>0</v>
      </c>
      <c r="D962" s="30"/>
    </row>
    <row r="963" hidden="1">
      <c r="A963" s="29"/>
      <c r="B963" s="49"/>
      <c r="C963" s="35" t="b">
        <v>0</v>
      </c>
      <c r="D963" s="30"/>
    </row>
    <row r="964" hidden="1">
      <c r="A964" s="29"/>
      <c r="B964" s="49"/>
      <c r="C964" s="35" t="b">
        <v>0</v>
      </c>
      <c r="D964" s="30"/>
    </row>
    <row r="965" hidden="1">
      <c r="A965" s="29"/>
      <c r="B965" s="49"/>
      <c r="C965" s="35" t="b">
        <v>0</v>
      </c>
      <c r="D965" s="30"/>
    </row>
    <row r="966" hidden="1">
      <c r="A966" s="29"/>
      <c r="B966" s="49"/>
      <c r="C966" s="35" t="b">
        <v>0</v>
      </c>
      <c r="D966" s="30"/>
    </row>
    <row r="967" hidden="1">
      <c r="A967" s="29"/>
      <c r="B967" s="49"/>
      <c r="C967" s="35" t="b">
        <v>0</v>
      </c>
      <c r="D967" s="30"/>
    </row>
    <row r="968" hidden="1">
      <c r="A968" s="29"/>
      <c r="B968" s="49"/>
      <c r="C968" s="35" t="b">
        <v>0</v>
      </c>
      <c r="D968" s="30"/>
    </row>
    <row r="969" hidden="1">
      <c r="A969" s="29"/>
      <c r="B969" s="49"/>
      <c r="C969" s="35" t="b">
        <v>0</v>
      </c>
      <c r="D969" s="30"/>
    </row>
    <row r="970" hidden="1">
      <c r="A970" s="29"/>
      <c r="B970" s="49"/>
      <c r="C970" s="35" t="b">
        <v>0</v>
      </c>
      <c r="D970" s="30"/>
    </row>
    <row r="971" hidden="1">
      <c r="A971" s="29"/>
      <c r="B971" s="49"/>
      <c r="C971" s="35" t="b">
        <v>0</v>
      </c>
      <c r="D971" s="30"/>
    </row>
    <row r="972" hidden="1">
      <c r="A972" s="29"/>
      <c r="B972" s="49"/>
      <c r="C972" s="35" t="b">
        <v>0</v>
      </c>
      <c r="D972" s="30"/>
    </row>
    <row r="973" hidden="1">
      <c r="A973" s="29"/>
      <c r="B973" s="49"/>
      <c r="C973" s="35" t="b">
        <v>0</v>
      </c>
      <c r="D973" s="30"/>
    </row>
    <row r="974" hidden="1">
      <c r="A974" s="29"/>
      <c r="B974" s="49"/>
      <c r="C974" s="35" t="b">
        <v>0</v>
      </c>
      <c r="D974" s="30"/>
    </row>
    <row r="975" hidden="1">
      <c r="A975" s="29"/>
      <c r="B975" s="49"/>
      <c r="C975" s="35" t="b">
        <v>0</v>
      </c>
      <c r="D975" s="30"/>
    </row>
    <row r="976" hidden="1">
      <c r="A976" s="29"/>
      <c r="B976" s="49"/>
      <c r="C976" s="35" t="b">
        <v>0</v>
      </c>
      <c r="D976" s="30"/>
    </row>
    <row r="977" hidden="1">
      <c r="A977" s="29"/>
      <c r="B977" s="49"/>
      <c r="C977" s="35" t="b">
        <v>0</v>
      </c>
      <c r="D977" s="30"/>
    </row>
    <row r="978" hidden="1">
      <c r="A978" s="29"/>
      <c r="B978" s="49"/>
      <c r="C978" s="35" t="b">
        <v>0</v>
      </c>
      <c r="D978" s="30"/>
    </row>
    <row r="979" hidden="1">
      <c r="A979" s="29"/>
      <c r="B979" s="49"/>
      <c r="C979" s="35" t="b">
        <v>0</v>
      </c>
      <c r="D979" s="30"/>
    </row>
    <row r="980" hidden="1">
      <c r="A980" s="29"/>
      <c r="B980" s="49"/>
      <c r="C980" s="35" t="b">
        <v>0</v>
      </c>
      <c r="D980" s="30"/>
    </row>
    <row r="981" hidden="1">
      <c r="A981" s="29"/>
      <c r="B981" s="49"/>
      <c r="C981" s="35" t="b">
        <v>0</v>
      </c>
      <c r="D981" s="30"/>
    </row>
    <row r="982" hidden="1">
      <c r="A982" s="29"/>
      <c r="B982" s="49"/>
      <c r="C982" s="35" t="b">
        <v>0</v>
      </c>
      <c r="D982" s="30"/>
    </row>
    <row r="983" hidden="1">
      <c r="A983" s="29"/>
      <c r="B983" s="49"/>
      <c r="C983" s="35" t="b">
        <v>0</v>
      </c>
      <c r="D983" s="30"/>
    </row>
    <row r="984" hidden="1">
      <c r="A984" s="29"/>
      <c r="B984" s="49"/>
      <c r="C984" s="35" t="b">
        <v>0</v>
      </c>
      <c r="D984" s="30"/>
    </row>
    <row r="985" hidden="1">
      <c r="A985" s="29"/>
      <c r="B985" s="49"/>
      <c r="C985" s="35" t="b">
        <v>0</v>
      </c>
      <c r="D985" s="30"/>
    </row>
    <row r="986" hidden="1">
      <c r="A986" s="29"/>
      <c r="B986" s="49"/>
      <c r="C986" s="35" t="b">
        <v>0</v>
      </c>
      <c r="D986" s="30"/>
    </row>
    <row r="987" hidden="1">
      <c r="A987" s="29"/>
      <c r="B987" s="49"/>
      <c r="C987" s="35" t="b">
        <v>0</v>
      </c>
      <c r="D987" s="30"/>
    </row>
    <row r="988" hidden="1">
      <c r="A988" s="29"/>
      <c r="B988" s="49"/>
      <c r="C988" s="35" t="b">
        <v>0</v>
      </c>
      <c r="D988" s="30"/>
    </row>
    <row r="989" hidden="1">
      <c r="A989" s="29"/>
      <c r="B989" s="49"/>
      <c r="C989" s="35" t="b">
        <v>0</v>
      </c>
      <c r="D989" s="30"/>
    </row>
    <row r="990" hidden="1">
      <c r="A990" s="29"/>
      <c r="B990" s="49"/>
      <c r="C990" s="35" t="b">
        <v>0</v>
      </c>
      <c r="D990" s="30"/>
    </row>
    <row r="991" hidden="1">
      <c r="A991" s="29"/>
      <c r="B991" s="49"/>
      <c r="C991" s="35" t="b">
        <v>0</v>
      </c>
      <c r="D991" s="30"/>
    </row>
    <row r="992" hidden="1">
      <c r="A992" s="29"/>
      <c r="B992" s="49"/>
      <c r="C992" s="35" t="b">
        <v>0</v>
      </c>
      <c r="D992" s="30"/>
    </row>
    <row r="993" hidden="1">
      <c r="A993" s="29"/>
      <c r="B993" s="49"/>
      <c r="C993" s="35" t="b">
        <v>0</v>
      </c>
      <c r="D993" s="30"/>
    </row>
    <row r="994" hidden="1">
      <c r="A994" s="29"/>
      <c r="B994" s="49"/>
      <c r="C994" s="35" t="b">
        <v>0</v>
      </c>
      <c r="D994" s="30"/>
    </row>
    <row r="995" hidden="1">
      <c r="A995" s="29"/>
      <c r="B995" s="49"/>
      <c r="C995" s="35" t="b">
        <v>0</v>
      </c>
      <c r="D995" s="30"/>
    </row>
    <row r="996" hidden="1">
      <c r="A996" s="29"/>
      <c r="B996" s="49"/>
      <c r="C996" s="35" t="b">
        <v>0</v>
      </c>
      <c r="D996" s="30"/>
    </row>
    <row r="997" hidden="1">
      <c r="A997" s="29"/>
      <c r="B997" s="49"/>
      <c r="C997" s="35" t="b">
        <v>0</v>
      </c>
      <c r="D997" s="30"/>
    </row>
    <row r="998" hidden="1">
      <c r="A998" s="29"/>
      <c r="B998" s="49"/>
      <c r="C998" s="35" t="b">
        <v>0</v>
      </c>
      <c r="D998" s="30"/>
    </row>
    <row r="999" hidden="1">
      <c r="A999" s="29"/>
      <c r="B999" s="49"/>
      <c r="C999" s="35" t="b">
        <v>0</v>
      </c>
      <c r="D999" s="30"/>
    </row>
    <row r="1000" hidden="1">
      <c r="A1000" s="29"/>
      <c r="B1000" s="49"/>
      <c r="C1000" s="35" t="b">
        <v>0</v>
      </c>
      <c r="D1000" s="30"/>
    </row>
    <row r="1001" hidden="1">
      <c r="A1001" s="29"/>
      <c r="B1001" s="49"/>
      <c r="C1001" s="35" t="b">
        <v>0</v>
      </c>
      <c r="D1001" s="30"/>
    </row>
    <row r="1002" hidden="1">
      <c r="A1002" s="29"/>
      <c r="B1002" s="49"/>
      <c r="C1002" s="35" t="b">
        <v>0</v>
      </c>
      <c r="D1002" s="30"/>
    </row>
    <row r="1003" hidden="1">
      <c r="A1003" s="29"/>
      <c r="B1003" s="49"/>
      <c r="C1003" s="35" t="b">
        <v>0</v>
      </c>
      <c r="D1003" s="30"/>
    </row>
    <row r="1004" hidden="1">
      <c r="A1004" s="29"/>
      <c r="B1004" s="49"/>
      <c r="C1004" s="35" t="b">
        <v>0</v>
      </c>
      <c r="D1004" s="30"/>
    </row>
    <row r="1005" hidden="1">
      <c r="A1005" s="29"/>
      <c r="B1005" s="49"/>
      <c r="C1005" s="35" t="b">
        <v>0</v>
      </c>
      <c r="D1005" s="30"/>
    </row>
    <row r="1006" hidden="1">
      <c r="A1006" s="29"/>
      <c r="B1006" s="49"/>
      <c r="C1006" s="35" t="b">
        <v>0</v>
      </c>
      <c r="D1006" s="30"/>
    </row>
    <row r="1007" hidden="1">
      <c r="A1007" s="29"/>
      <c r="B1007" s="49"/>
      <c r="C1007" s="35" t="b">
        <v>0</v>
      </c>
      <c r="D1007" s="30"/>
    </row>
    <row r="1008" hidden="1">
      <c r="A1008" s="29"/>
      <c r="B1008" s="49"/>
      <c r="C1008" s="35" t="b">
        <v>0</v>
      </c>
      <c r="D1008" s="30"/>
    </row>
    <row r="1009" hidden="1">
      <c r="A1009" s="29"/>
      <c r="B1009" s="49"/>
      <c r="C1009" s="35" t="b">
        <v>0</v>
      </c>
      <c r="D1009" s="30"/>
    </row>
    <row r="1010" hidden="1">
      <c r="A1010" s="29"/>
      <c r="B1010" s="49"/>
      <c r="C1010" s="35" t="b">
        <v>0</v>
      </c>
      <c r="D1010" s="30"/>
    </row>
    <row r="1011" hidden="1">
      <c r="A1011" s="29"/>
      <c r="B1011" s="49"/>
      <c r="C1011" s="35" t="b">
        <v>0</v>
      </c>
      <c r="D1011" s="30"/>
    </row>
    <row r="1012" hidden="1">
      <c r="A1012" s="29"/>
      <c r="B1012" s="49"/>
      <c r="C1012" s="35" t="b">
        <v>0</v>
      </c>
      <c r="D1012" s="30"/>
    </row>
    <row r="1013" hidden="1">
      <c r="A1013" s="29"/>
      <c r="B1013" s="49"/>
      <c r="C1013" s="35" t="b">
        <v>0</v>
      </c>
      <c r="D1013" s="30"/>
    </row>
    <row r="1014" hidden="1">
      <c r="A1014" s="29"/>
      <c r="B1014" s="49"/>
      <c r="C1014" s="35" t="b">
        <v>0</v>
      </c>
      <c r="D1014" s="30"/>
    </row>
    <row r="1015" hidden="1">
      <c r="A1015" s="29"/>
      <c r="B1015" s="49"/>
      <c r="C1015" s="35" t="b">
        <v>0</v>
      </c>
      <c r="D1015" s="30"/>
    </row>
    <row r="1016" hidden="1">
      <c r="A1016" s="29"/>
      <c r="B1016" s="49"/>
      <c r="C1016" s="35" t="b">
        <v>0</v>
      </c>
      <c r="D1016" s="30"/>
    </row>
    <row r="1017" hidden="1">
      <c r="A1017" s="29"/>
      <c r="B1017" s="49"/>
      <c r="C1017" s="35" t="b">
        <v>0</v>
      </c>
      <c r="D1017" s="30"/>
    </row>
    <row r="1018" hidden="1">
      <c r="A1018" s="29"/>
      <c r="B1018" s="49"/>
      <c r="C1018" s="35" t="b">
        <v>0</v>
      </c>
      <c r="D1018" s="30"/>
    </row>
    <row r="1019" hidden="1">
      <c r="A1019" s="29"/>
      <c r="B1019" s="49"/>
      <c r="C1019" s="35" t="b">
        <v>0</v>
      </c>
      <c r="D1019" s="30"/>
    </row>
    <row r="1020" hidden="1">
      <c r="A1020" s="29"/>
      <c r="B1020" s="49"/>
      <c r="C1020" s="35" t="b">
        <v>0</v>
      </c>
      <c r="D1020" s="30"/>
    </row>
    <row r="1021" hidden="1">
      <c r="A1021" s="29"/>
      <c r="B1021" s="49"/>
      <c r="C1021" s="35" t="b">
        <v>0</v>
      </c>
      <c r="D1021" s="30"/>
    </row>
    <row r="1022" hidden="1">
      <c r="A1022" s="29"/>
      <c r="B1022" s="49"/>
      <c r="C1022" s="35" t="b">
        <v>0</v>
      </c>
      <c r="D1022" s="30"/>
    </row>
    <row r="1023" hidden="1">
      <c r="A1023" s="29"/>
      <c r="B1023" s="49"/>
      <c r="C1023" s="35" t="b">
        <v>0</v>
      </c>
      <c r="D1023" s="30"/>
    </row>
    <row r="1024" hidden="1">
      <c r="A1024" s="29"/>
      <c r="B1024" s="49"/>
      <c r="C1024" s="35" t="b">
        <v>0</v>
      </c>
      <c r="D1024" s="30"/>
    </row>
    <row r="1025" hidden="1">
      <c r="A1025" s="29"/>
      <c r="B1025" s="49"/>
      <c r="C1025" s="35" t="b">
        <v>0</v>
      </c>
      <c r="D1025" s="30"/>
    </row>
    <row r="1026" hidden="1">
      <c r="A1026" s="29"/>
      <c r="B1026" s="49"/>
      <c r="C1026" s="35" t="b">
        <v>0</v>
      </c>
      <c r="D1026" s="30"/>
    </row>
    <row r="1027" hidden="1">
      <c r="A1027" s="29"/>
      <c r="B1027" s="49"/>
      <c r="C1027" s="35" t="b">
        <v>0</v>
      </c>
      <c r="D1027" s="30"/>
    </row>
    <row r="1028" hidden="1">
      <c r="A1028" s="29"/>
      <c r="B1028" s="49"/>
      <c r="C1028" s="35" t="b">
        <v>0</v>
      </c>
      <c r="D1028" s="30"/>
    </row>
    <row r="1029" hidden="1">
      <c r="A1029" s="29"/>
      <c r="B1029" s="49"/>
      <c r="C1029" s="35" t="b">
        <v>0</v>
      </c>
      <c r="D1029" s="30"/>
    </row>
    <row r="1030" hidden="1">
      <c r="A1030" s="29"/>
      <c r="B1030" s="49"/>
      <c r="C1030" s="35" t="b">
        <v>0</v>
      </c>
      <c r="D1030" s="30"/>
    </row>
    <row r="1031" hidden="1">
      <c r="A1031" s="29"/>
      <c r="B1031" s="49"/>
      <c r="C1031" s="35" t="b">
        <v>0</v>
      </c>
      <c r="D1031" s="30"/>
    </row>
    <row r="1032" hidden="1">
      <c r="A1032" s="29"/>
      <c r="B1032" s="49"/>
      <c r="C1032" s="35" t="b">
        <v>0</v>
      </c>
      <c r="D1032" s="30"/>
    </row>
    <row r="1033" hidden="1">
      <c r="A1033" s="29"/>
      <c r="B1033" s="49"/>
      <c r="C1033" s="35" t="b">
        <v>0</v>
      </c>
      <c r="D1033" s="30"/>
    </row>
    <row r="1034" hidden="1">
      <c r="A1034" s="29"/>
      <c r="B1034" s="49"/>
      <c r="C1034" s="35" t="b">
        <v>0</v>
      </c>
      <c r="D1034" s="30"/>
    </row>
    <row r="1035" hidden="1">
      <c r="A1035" s="29"/>
      <c r="B1035" s="49"/>
      <c r="C1035" s="35" t="b">
        <v>0</v>
      </c>
      <c r="D1035" s="30"/>
    </row>
    <row r="1036" hidden="1">
      <c r="A1036" s="29"/>
      <c r="B1036" s="49"/>
      <c r="C1036" s="35" t="b">
        <v>0</v>
      </c>
      <c r="D1036" s="30"/>
    </row>
    <row r="1037" hidden="1">
      <c r="A1037" s="29"/>
      <c r="B1037" s="49"/>
      <c r="C1037" s="35" t="b">
        <v>0</v>
      </c>
      <c r="D1037" s="30"/>
    </row>
    <row r="1038" hidden="1">
      <c r="A1038" s="29"/>
      <c r="B1038" s="49"/>
      <c r="C1038" s="35" t="b">
        <v>0</v>
      </c>
      <c r="D1038" s="30"/>
    </row>
    <row r="1039" hidden="1">
      <c r="A1039" s="29"/>
      <c r="B1039" s="49"/>
      <c r="C1039" s="35" t="b">
        <v>0</v>
      </c>
      <c r="D1039" s="30"/>
    </row>
    <row r="1040" hidden="1">
      <c r="A1040" s="29"/>
      <c r="B1040" s="49"/>
      <c r="C1040" s="35" t="b">
        <v>0</v>
      </c>
      <c r="D1040" s="30"/>
    </row>
    <row r="1041" hidden="1">
      <c r="A1041" s="29"/>
      <c r="B1041" s="49"/>
      <c r="C1041" s="35" t="b">
        <v>0</v>
      </c>
      <c r="D1041" s="30"/>
    </row>
    <row r="1042" hidden="1">
      <c r="A1042" s="29"/>
      <c r="B1042" s="49"/>
      <c r="C1042" s="35" t="b">
        <v>0</v>
      </c>
      <c r="D1042" s="30"/>
    </row>
    <row r="1043" hidden="1">
      <c r="A1043" s="29"/>
      <c r="B1043" s="49"/>
      <c r="C1043" s="35" t="b">
        <v>0</v>
      </c>
      <c r="D1043" s="30"/>
    </row>
    <row r="1044" hidden="1">
      <c r="A1044" s="29"/>
      <c r="B1044" s="49"/>
      <c r="C1044" s="35" t="b">
        <v>0</v>
      </c>
      <c r="D1044" s="30"/>
    </row>
    <row r="1045" hidden="1">
      <c r="A1045" s="29"/>
      <c r="B1045" s="49"/>
      <c r="C1045" s="35" t="b">
        <v>0</v>
      </c>
      <c r="D1045" s="30"/>
    </row>
    <row r="1046" hidden="1">
      <c r="A1046" s="29"/>
      <c r="B1046" s="49"/>
      <c r="C1046" s="35" t="b">
        <v>0</v>
      </c>
      <c r="D1046" s="30"/>
    </row>
    <row r="1047" hidden="1">
      <c r="A1047" s="29"/>
      <c r="B1047" s="49"/>
      <c r="C1047" s="35" t="b">
        <v>0</v>
      </c>
      <c r="D1047" s="30"/>
    </row>
    <row r="1048" hidden="1">
      <c r="A1048" s="29"/>
      <c r="B1048" s="49"/>
      <c r="C1048" s="35" t="b">
        <v>0</v>
      </c>
      <c r="D1048" s="30"/>
    </row>
    <row r="1049" hidden="1">
      <c r="A1049" s="29"/>
      <c r="B1049" s="49"/>
      <c r="C1049" s="35" t="b">
        <v>0</v>
      </c>
      <c r="D1049" s="30"/>
    </row>
    <row r="1050" hidden="1">
      <c r="A1050" s="29"/>
      <c r="B1050" s="49"/>
      <c r="C1050" s="35" t="b">
        <v>0</v>
      </c>
      <c r="D1050" s="30"/>
    </row>
    <row r="1051" hidden="1">
      <c r="A1051" s="29"/>
      <c r="B1051" s="49"/>
      <c r="C1051" s="35" t="b">
        <v>0</v>
      </c>
      <c r="D1051" s="30"/>
    </row>
    <row r="1052" hidden="1">
      <c r="A1052" s="29"/>
      <c r="B1052" s="49"/>
      <c r="C1052" s="35" t="b">
        <v>0</v>
      </c>
      <c r="D1052" s="30"/>
    </row>
    <row r="1053" hidden="1">
      <c r="A1053" s="29"/>
      <c r="B1053" s="49"/>
      <c r="C1053" s="35" t="b">
        <v>0</v>
      </c>
      <c r="D1053" s="30"/>
    </row>
    <row r="1054" hidden="1">
      <c r="A1054" s="29"/>
      <c r="B1054" s="49"/>
      <c r="C1054" s="35" t="b">
        <v>0</v>
      </c>
      <c r="D1054" s="30"/>
    </row>
    <row r="1055" hidden="1">
      <c r="A1055" s="29"/>
      <c r="B1055" s="49"/>
      <c r="C1055" s="35" t="b">
        <v>0</v>
      </c>
      <c r="D1055" s="30"/>
    </row>
    <row r="1056" hidden="1">
      <c r="A1056" s="29"/>
      <c r="B1056" s="49"/>
      <c r="C1056" s="35" t="b">
        <v>0</v>
      </c>
      <c r="D1056" s="30"/>
    </row>
    <row r="1057" hidden="1">
      <c r="A1057" s="29"/>
      <c r="B1057" s="49"/>
      <c r="C1057" s="35" t="b">
        <v>0</v>
      </c>
      <c r="D1057" s="30"/>
    </row>
    <row r="1058" hidden="1">
      <c r="A1058" s="29"/>
      <c r="B1058" s="49"/>
      <c r="C1058" s="35" t="b">
        <v>0</v>
      </c>
      <c r="D1058" s="30"/>
    </row>
    <row r="1059" hidden="1">
      <c r="A1059" s="29"/>
      <c r="B1059" s="49"/>
      <c r="C1059" s="35" t="b">
        <v>0</v>
      </c>
      <c r="D1059" s="30"/>
    </row>
    <row r="1060" hidden="1">
      <c r="A1060" s="29"/>
      <c r="B1060" s="49"/>
      <c r="C1060" s="35" t="b">
        <v>0</v>
      </c>
      <c r="D1060" s="30"/>
    </row>
    <row r="1061" hidden="1">
      <c r="A1061" s="29"/>
      <c r="B1061" s="49"/>
      <c r="C1061" s="35" t="b">
        <v>0</v>
      </c>
      <c r="D1061" s="30"/>
    </row>
    <row r="1062" hidden="1">
      <c r="A1062" s="29"/>
      <c r="B1062" s="49"/>
      <c r="C1062" s="35" t="b">
        <v>0</v>
      </c>
      <c r="D1062" s="30"/>
    </row>
    <row r="1063" hidden="1">
      <c r="A1063" s="29"/>
      <c r="B1063" s="49"/>
      <c r="C1063" s="35" t="b">
        <v>0</v>
      </c>
      <c r="D1063" s="30"/>
    </row>
    <row r="1064" hidden="1">
      <c r="A1064" s="29"/>
      <c r="B1064" s="49"/>
      <c r="C1064" s="35" t="b">
        <v>0</v>
      </c>
      <c r="D1064" s="30"/>
    </row>
    <row r="1065" hidden="1">
      <c r="A1065" s="29"/>
      <c r="B1065" s="49"/>
      <c r="C1065" s="35" t="b">
        <v>0</v>
      </c>
      <c r="D1065" s="30"/>
    </row>
    <row r="1066" hidden="1">
      <c r="A1066" s="29"/>
      <c r="B1066" s="49"/>
      <c r="C1066" s="35" t="b">
        <v>0</v>
      </c>
      <c r="D1066" s="30"/>
    </row>
    <row r="1067" hidden="1">
      <c r="A1067" s="29"/>
      <c r="B1067" s="49"/>
      <c r="C1067" s="35" t="b">
        <v>0</v>
      </c>
      <c r="D1067" s="30"/>
    </row>
    <row r="1068" hidden="1">
      <c r="A1068" s="29"/>
      <c r="B1068" s="49"/>
      <c r="C1068" s="35" t="b">
        <v>0</v>
      </c>
      <c r="D1068" s="30"/>
    </row>
    <row r="1069" hidden="1">
      <c r="A1069" s="29"/>
      <c r="B1069" s="49"/>
      <c r="C1069" s="35" t="b">
        <v>0</v>
      </c>
      <c r="D1069" s="30"/>
    </row>
    <row r="1070" hidden="1">
      <c r="A1070" s="29"/>
      <c r="B1070" s="49"/>
      <c r="C1070" s="35" t="b">
        <v>0</v>
      </c>
      <c r="D1070" s="30"/>
    </row>
    <row r="1071" hidden="1">
      <c r="A1071" s="29"/>
      <c r="B1071" s="49"/>
      <c r="C1071" s="35" t="b">
        <v>0</v>
      </c>
      <c r="D1071" s="30"/>
    </row>
    <row r="1072" hidden="1">
      <c r="A1072" s="29"/>
      <c r="B1072" s="49"/>
      <c r="C1072" s="35" t="b">
        <v>0</v>
      </c>
      <c r="D1072" s="30"/>
    </row>
    <row r="1073" hidden="1">
      <c r="A1073" s="29"/>
      <c r="B1073" s="49"/>
      <c r="C1073" s="35" t="b">
        <v>0</v>
      </c>
      <c r="D1073" s="30"/>
    </row>
    <row r="1074" hidden="1">
      <c r="A1074" s="29"/>
      <c r="B1074" s="49"/>
      <c r="C1074" s="35" t="b">
        <v>0</v>
      </c>
      <c r="D1074" s="30"/>
    </row>
    <row r="1075" hidden="1">
      <c r="A1075" s="29"/>
      <c r="B1075" s="49"/>
      <c r="C1075" s="35" t="b">
        <v>0</v>
      </c>
      <c r="D1075" s="30"/>
    </row>
    <row r="1076" hidden="1">
      <c r="A1076" s="29"/>
      <c r="B1076" s="49"/>
      <c r="C1076" s="35" t="b">
        <v>0</v>
      </c>
      <c r="D1076" s="30"/>
    </row>
    <row r="1077" hidden="1">
      <c r="A1077" s="29"/>
      <c r="B1077" s="49"/>
      <c r="C1077" s="35" t="b">
        <v>0</v>
      </c>
      <c r="D1077" s="30"/>
    </row>
    <row r="1078" hidden="1">
      <c r="A1078" s="29"/>
      <c r="B1078" s="49"/>
      <c r="C1078" s="35" t="b">
        <v>0</v>
      </c>
      <c r="D1078" s="30"/>
    </row>
    <row r="1079" hidden="1">
      <c r="A1079" s="29"/>
      <c r="B1079" s="49"/>
      <c r="C1079" s="35" t="b">
        <v>0</v>
      </c>
      <c r="D1079" s="30"/>
    </row>
    <row r="1080" hidden="1">
      <c r="A1080" s="29"/>
      <c r="B1080" s="49"/>
      <c r="C1080" s="35" t="b">
        <v>0</v>
      </c>
      <c r="D1080" s="30"/>
    </row>
    <row r="1081" hidden="1">
      <c r="A1081" s="29"/>
      <c r="B1081" s="49"/>
      <c r="C1081" s="35" t="b">
        <v>0</v>
      </c>
      <c r="D1081" s="30"/>
    </row>
    <row r="1082" hidden="1">
      <c r="A1082" s="29"/>
      <c r="B1082" s="49"/>
      <c r="C1082" s="35" t="b">
        <v>0</v>
      </c>
      <c r="D1082" s="30"/>
    </row>
    <row r="1083" hidden="1">
      <c r="A1083" s="29"/>
      <c r="B1083" s="49"/>
      <c r="C1083" s="35" t="b">
        <v>0</v>
      </c>
      <c r="D1083" s="30"/>
    </row>
    <row r="1084" hidden="1">
      <c r="A1084" s="29"/>
      <c r="B1084" s="49"/>
      <c r="C1084" s="35" t="b">
        <v>0</v>
      </c>
      <c r="D1084" s="30"/>
    </row>
    <row r="1085" hidden="1">
      <c r="A1085" s="29"/>
      <c r="B1085" s="49"/>
      <c r="C1085" s="35" t="b">
        <v>0</v>
      </c>
      <c r="D1085" s="30"/>
    </row>
    <row r="1086" hidden="1">
      <c r="A1086" s="29"/>
      <c r="B1086" s="49"/>
      <c r="C1086" s="35" t="b">
        <v>0</v>
      </c>
      <c r="D1086" s="30"/>
    </row>
    <row r="1087" hidden="1">
      <c r="A1087" s="29"/>
      <c r="B1087" s="49"/>
      <c r="C1087" s="35" t="b">
        <v>0</v>
      </c>
      <c r="D1087" s="30"/>
    </row>
    <row r="1088" hidden="1">
      <c r="A1088" s="29"/>
      <c r="B1088" s="49"/>
      <c r="C1088" s="35" t="b">
        <v>0</v>
      </c>
      <c r="D1088" s="30"/>
    </row>
    <row r="1089" hidden="1">
      <c r="A1089" s="29"/>
      <c r="B1089" s="49"/>
      <c r="C1089" s="35" t="b">
        <v>0</v>
      </c>
      <c r="D1089" s="30"/>
    </row>
    <row r="1090" hidden="1">
      <c r="A1090" s="29"/>
      <c r="B1090" s="49"/>
      <c r="C1090" s="35" t="b">
        <v>0</v>
      </c>
      <c r="D1090" s="30"/>
    </row>
    <row r="1091" hidden="1">
      <c r="A1091" s="29"/>
      <c r="B1091" s="49"/>
      <c r="C1091" s="35" t="b">
        <v>0</v>
      </c>
      <c r="D1091" s="30"/>
    </row>
    <row r="1092" hidden="1">
      <c r="A1092" s="29"/>
      <c r="B1092" s="49"/>
      <c r="C1092" s="35" t="b">
        <v>0</v>
      </c>
      <c r="D1092" s="30"/>
    </row>
    <row r="1093" hidden="1">
      <c r="A1093" s="29"/>
      <c r="B1093" s="49"/>
      <c r="C1093" s="35" t="b">
        <v>0</v>
      </c>
      <c r="D1093" s="30"/>
    </row>
    <row r="1094" hidden="1">
      <c r="A1094" s="29"/>
      <c r="B1094" s="49"/>
      <c r="C1094" s="35" t="b">
        <v>0</v>
      </c>
      <c r="D1094" s="30"/>
    </row>
    <row r="1095" hidden="1">
      <c r="A1095" s="29"/>
      <c r="B1095" s="49"/>
      <c r="C1095" s="35" t="b">
        <v>0</v>
      </c>
      <c r="D1095" s="30"/>
    </row>
    <row r="1096" hidden="1">
      <c r="A1096" s="29"/>
      <c r="B1096" s="49"/>
      <c r="C1096" s="35" t="b">
        <v>0</v>
      </c>
      <c r="D1096" s="30"/>
    </row>
    <row r="1097" hidden="1">
      <c r="A1097" s="29"/>
      <c r="B1097" s="49"/>
      <c r="C1097" s="35" t="b">
        <v>0</v>
      </c>
      <c r="D1097" s="30"/>
    </row>
    <row r="1098" hidden="1">
      <c r="A1098" s="29"/>
      <c r="B1098" s="49"/>
      <c r="C1098" s="35" t="b">
        <v>0</v>
      </c>
      <c r="D1098" s="30"/>
    </row>
    <row r="1099" hidden="1">
      <c r="A1099" s="29"/>
      <c r="B1099" s="49"/>
      <c r="C1099" s="35" t="b">
        <v>0</v>
      </c>
      <c r="D1099" s="30"/>
    </row>
    <row r="1100" hidden="1">
      <c r="A1100" s="29"/>
      <c r="B1100" s="49"/>
      <c r="C1100" s="35" t="b">
        <v>0</v>
      </c>
      <c r="D1100" s="30"/>
    </row>
    <row r="1101" hidden="1">
      <c r="A1101" s="29"/>
      <c r="B1101" s="49"/>
      <c r="C1101" s="35" t="b">
        <v>0</v>
      </c>
      <c r="D1101" s="30"/>
    </row>
    <row r="1102" hidden="1">
      <c r="A1102" s="29"/>
      <c r="B1102" s="49"/>
      <c r="C1102" s="35" t="b">
        <v>0</v>
      </c>
      <c r="D1102" s="30"/>
    </row>
    <row r="1103" hidden="1">
      <c r="A1103" s="29"/>
      <c r="B1103" s="49"/>
      <c r="C1103" s="35" t="b">
        <v>0</v>
      </c>
      <c r="D1103" s="30"/>
    </row>
    <row r="1104" hidden="1">
      <c r="A1104" s="29"/>
      <c r="B1104" s="49"/>
      <c r="C1104" s="35" t="b">
        <v>0</v>
      </c>
      <c r="D1104" s="30"/>
    </row>
    <row r="1105" hidden="1">
      <c r="A1105" s="29"/>
      <c r="B1105" s="49"/>
      <c r="C1105" s="35" t="b">
        <v>0</v>
      </c>
      <c r="D1105" s="30"/>
    </row>
    <row r="1106" hidden="1">
      <c r="A1106" s="29"/>
      <c r="B1106" s="49"/>
      <c r="C1106" s="35" t="b">
        <v>0</v>
      </c>
      <c r="D1106" s="30"/>
    </row>
    <row r="1107" hidden="1">
      <c r="A1107" s="29"/>
      <c r="B1107" s="49"/>
      <c r="C1107" s="35" t="b">
        <v>0</v>
      </c>
      <c r="D1107" s="30"/>
    </row>
    <row r="1108" hidden="1">
      <c r="A1108" s="29"/>
      <c r="B1108" s="49"/>
      <c r="C1108" s="35" t="b">
        <v>0</v>
      </c>
      <c r="D1108" s="30"/>
    </row>
    <row r="1109" hidden="1">
      <c r="A1109" s="29"/>
      <c r="B1109" s="49"/>
      <c r="C1109" s="35" t="b">
        <v>0</v>
      </c>
      <c r="D1109" s="30"/>
    </row>
    <row r="1110" hidden="1">
      <c r="A1110" s="29"/>
      <c r="B1110" s="49"/>
      <c r="C1110" s="35" t="b">
        <v>0</v>
      </c>
      <c r="D1110" s="30"/>
    </row>
    <row r="1111" hidden="1">
      <c r="A1111" s="29"/>
      <c r="B1111" s="49"/>
      <c r="C1111" s="35" t="b">
        <v>0</v>
      </c>
      <c r="D1111" s="30"/>
    </row>
    <row r="1112" hidden="1">
      <c r="A1112" s="29"/>
      <c r="B1112" s="49"/>
      <c r="C1112" s="35" t="b">
        <v>0</v>
      </c>
      <c r="D1112" s="30"/>
    </row>
    <row r="1113" hidden="1">
      <c r="A1113" s="29"/>
      <c r="B1113" s="49"/>
      <c r="C1113" s="35" t="b">
        <v>0</v>
      </c>
      <c r="D1113" s="30"/>
    </row>
    <row r="1114" hidden="1">
      <c r="A1114" s="29"/>
      <c r="B1114" s="49"/>
      <c r="C1114" s="35" t="b">
        <v>0</v>
      </c>
      <c r="D1114" s="30"/>
    </row>
    <row r="1115" hidden="1">
      <c r="A1115" s="29"/>
      <c r="B1115" s="49"/>
      <c r="C1115" s="35" t="b">
        <v>0</v>
      </c>
      <c r="D1115" s="30"/>
    </row>
    <row r="1116" hidden="1">
      <c r="A1116" s="29"/>
      <c r="B1116" s="49"/>
      <c r="C1116" s="35" t="b">
        <v>0</v>
      </c>
      <c r="D1116" s="30"/>
    </row>
    <row r="1117" hidden="1">
      <c r="A1117" s="29"/>
      <c r="B1117" s="49"/>
      <c r="C1117" s="35" t="b">
        <v>0</v>
      </c>
      <c r="D1117" s="30"/>
    </row>
    <row r="1118" hidden="1">
      <c r="A1118" s="29"/>
      <c r="B1118" s="49"/>
      <c r="C1118" s="35" t="b">
        <v>0</v>
      </c>
      <c r="D1118" s="30"/>
    </row>
    <row r="1119" hidden="1">
      <c r="A1119" s="29"/>
      <c r="B1119" s="49"/>
      <c r="C1119" s="35" t="b">
        <v>0</v>
      </c>
      <c r="D1119" s="30"/>
    </row>
    <row r="1120" hidden="1">
      <c r="A1120" s="29"/>
      <c r="B1120" s="49"/>
      <c r="C1120" s="35" t="b">
        <v>0</v>
      </c>
      <c r="D1120" s="30"/>
    </row>
    <row r="1121" hidden="1">
      <c r="A1121" s="29"/>
      <c r="B1121" s="49"/>
      <c r="C1121" s="35" t="b">
        <v>0</v>
      </c>
      <c r="D1121" s="30"/>
    </row>
    <row r="1122" hidden="1">
      <c r="A1122" s="29"/>
      <c r="B1122" s="49"/>
      <c r="C1122" s="35" t="b">
        <v>0</v>
      </c>
      <c r="D1122" s="30"/>
    </row>
    <row r="1123" hidden="1">
      <c r="A1123" s="29"/>
      <c r="B1123" s="49"/>
      <c r="C1123" s="35" t="b">
        <v>0</v>
      </c>
      <c r="D1123" s="30"/>
    </row>
    <row r="1124" hidden="1">
      <c r="A1124" s="29"/>
      <c r="B1124" s="49"/>
      <c r="C1124" s="35" t="b">
        <v>0</v>
      </c>
      <c r="D1124" s="30"/>
    </row>
    <row r="1125" hidden="1">
      <c r="A1125" s="29"/>
      <c r="B1125" s="49"/>
      <c r="C1125" s="35" t="b">
        <v>0</v>
      </c>
      <c r="D1125" s="30"/>
    </row>
    <row r="1126" hidden="1">
      <c r="A1126" s="29"/>
      <c r="B1126" s="49"/>
      <c r="C1126" s="35" t="b">
        <v>0</v>
      </c>
      <c r="D1126" s="30"/>
    </row>
    <row r="1127" hidden="1">
      <c r="A1127" s="29"/>
      <c r="B1127" s="49"/>
      <c r="C1127" s="35" t="b">
        <v>0</v>
      </c>
      <c r="D1127" s="30"/>
    </row>
    <row r="1128" hidden="1">
      <c r="A1128" s="29"/>
      <c r="B1128" s="49"/>
      <c r="C1128" s="35" t="b">
        <v>0</v>
      </c>
      <c r="D1128" s="30"/>
    </row>
    <row r="1129" hidden="1">
      <c r="A1129" s="29"/>
      <c r="B1129" s="49"/>
      <c r="C1129" s="35" t="b">
        <v>0</v>
      </c>
      <c r="D1129" s="30"/>
    </row>
    <row r="1130" hidden="1">
      <c r="A1130" s="29"/>
      <c r="B1130" s="49"/>
      <c r="C1130" s="35" t="b">
        <v>0</v>
      </c>
      <c r="D1130" s="30"/>
    </row>
    <row r="1131" hidden="1">
      <c r="A1131" s="29"/>
      <c r="B1131" s="49"/>
      <c r="C1131" s="35" t="b">
        <v>0</v>
      </c>
      <c r="D1131" s="30"/>
    </row>
    <row r="1132" hidden="1">
      <c r="A1132" s="29"/>
      <c r="B1132" s="49"/>
      <c r="C1132" s="35" t="b">
        <v>0</v>
      </c>
      <c r="D1132" s="30"/>
    </row>
    <row r="1133" hidden="1">
      <c r="A1133" s="29"/>
      <c r="B1133" s="49"/>
      <c r="C1133" s="35" t="b">
        <v>0</v>
      </c>
      <c r="D1133" s="30"/>
    </row>
    <row r="1134" hidden="1">
      <c r="A1134" s="29"/>
      <c r="B1134" s="49"/>
      <c r="C1134" s="35" t="b">
        <v>0</v>
      </c>
      <c r="D1134" s="30"/>
    </row>
    <row r="1135" hidden="1">
      <c r="A1135" s="29"/>
      <c r="B1135" s="49"/>
      <c r="C1135" s="35" t="b">
        <v>0</v>
      </c>
      <c r="D1135" s="30"/>
    </row>
    <row r="1136" hidden="1">
      <c r="A1136" s="29"/>
      <c r="B1136" s="49"/>
      <c r="C1136" s="35" t="b">
        <v>0</v>
      </c>
      <c r="D1136" s="30"/>
    </row>
    <row r="1137" hidden="1">
      <c r="A1137" s="29"/>
      <c r="B1137" s="49"/>
      <c r="C1137" s="35" t="b">
        <v>0</v>
      </c>
      <c r="D1137" s="30"/>
    </row>
    <row r="1138" hidden="1">
      <c r="A1138" s="29"/>
      <c r="B1138" s="49"/>
      <c r="C1138" s="35" t="b">
        <v>0</v>
      </c>
      <c r="D1138" s="30"/>
    </row>
    <row r="1139" hidden="1">
      <c r="A1139" s="29"/>
      <c r="B1139" s="49"/>
      <c r="C1139" s="35" t="b">
        <v>0</v>
      </c>
      <c r="D1139" s="30"/>
    </row>
    <row r="1140" hidden="1">
      <c r="A1140" s="29"/>
      <c r="B1140" s="49"/>
      <c r="C1140" s="35" t="b">
        <v>0</v>
      </c>
      <c r="D1140" s="30"/>
    </row>
    <row r="1141" hidden="1">
      <c r="A1141" s="29"/>
      <c r="B1141" s="49"/>
      <c r="C1141" s="35" t="b">
        <v>0</v>
      </c>
      <c r="D1141" s="30"/>
    </row>
    <row r="1142" hidden="1">
      <c r="A1142" s="29"/>
      <c r="B1142" s="49"/>
      <c r="C1142" s="35" t="b">
        <v>0</v>
      </c>
      <c r="D1142" s="30"/>
    </row>
    <row r="1143" hidden="1">
      <c r="A1143" s="29"/>
      <c r="B1143" s="49"/>
      <c r="C1143" s="35" t="b">
        <v>0</v>
      </c>
      <c r="D1143" s="30"/>
    </row>
    <row r="1144" hidden="1">
      <c r="A1144" s="29"/>
      <c r="B1144" s="49"/>
      <c r="C1144" s="35" t="b">
        <v>0</v>
      </c>
      <c r="D1144" s="30"/>
    </row>
    <row r="1145" hidden="1">
      <c r="A1145" s="29"/>
      <c r="B1145" s="49"/>
      <c r="C1145" s="35" t="b">
        <v>0</v>
      </c>
      <c r="D1145" s="30"/>
    </row>
    <row r="1146" hidden="1">
      <c r="A1146" s="29"/>
      <c r="B1146" s="49"/>
      <c r="C1146" s="35" t="b">
        <v>0</v>
      </c>
      <c r="D1146" s="30"/>
    </row>
    <row r="1147" hidden="1">
      <c r="A1147" s="29"/>
      <c r="B1147" s="49"/>
      <c r="C1147" s="35" t="b">
        <v>0</v>
      </c>
      <c r="D1147" s="30"/>
    </row>
    <row r="1148" hidden="1">
      <c r="A1148" s="29"/>
      <c r="B1148" s="49"/>
      <c r="C1148" s="35" t="b">
        <v>0</v>
      </c>
      <c r="D1148" s="30"/>
    </row>
    <row r="1149" hidden="1">
      <c r="A1149" s="29"/>
      <c r="B1149" s="49"/>
      <c r="C1149" s="35" t="b">
        <v>0</v>
      </c>
      <c r="D1149" s="30"/>
    </row>
    <row r="1150" hidden="1">
      <c r="A1150" s="29"/>
      <c r="B1150" s="49"/>
      <c r="C1150" s="35" t="b">
        <v>0</v>
      </c>
      <c r="D1150" s="30"/>
    </row>
    <row r="1151" hidden="1">
      <c r="A1151" s="29"/>
      <c r="B1151" s="49"/>
      <c r="C1151" s="35" t="b">
        <v>0</v>
      </c>
      <c r="D1151" s="30"/>
    </row>
    <row r="1152" hidden="1">
      <c r="A1152" s="29"/>
      <c r="B1152" s="49"/>
      <c r="C1152" s="35" t="b">
        <v>0</v>
      </c>
      <c r="D1152" s="30"/>
    </row>
    <row r="1153" hidden="1">
      <c r="A1153" s="29"/>
      <c r="B1153" s="49"/>
      <c r="C1153" s="35" t="b">
        <v>0</v>
      </c>
      <c r="D1153" s="30"/>
    </row>
    <row r="1154" hidden="1">
      <c r="A1154" s="29"/>
      <c r="B1154" s="49"/>
      <c r="C1154" s="35" t="b">
        <v>0</v>
      </c>
      <c r="D1154" s="30"/>
    </row>
    <row r="1155" hidden="1">
      <c r="A1155" s="29"/>
      <c r="B1155" s="49"/>
      <c r="C1155" s="35" t="b">
        <v>0</v>
      </c>
      <c r="D1155" s="30"/>
    </row>
    <row r="1156" hidden="1">
      <c r="A1156" s="29"/>
      <c r="B1156" s="49"/>
      <c r="C1156" s="35" t="b">
        <v>0</v>
      </c>
      <c r="D1156" s="30"/>
    </row>
    <row r="1157" hidden="1">
      <c r="A1157" s="29"/>
      <c r="B1157" s="49"/>
      <c r="C1157" s="35" t="b">
        <v>0</v>
      </c>
      <c r="D1157" s="30"/>
    </row>
    <row r="1158" hidden="1">
      <c r="A1158" s="29"/>
      <c r="B1158" s="49"/>
      <c r="C1158" s="35" t="b">
        <v>0</v>
      </c>
      <c r="D1158" s="30"/>
    </row>
    <row r="1159" hidden="1">
      <c r="A1159" s="29"/>
      <c r="B1159" s="49"/>
      <c r="C1159" s="35" t="b">
        <v>0</v>
      </c>
      <c r="D1159" s="30"/>
    </row>
    <row r="1160" hidden="1">
      <c r="A1160" s="29"/>
      <c r="B1160" s="49"/>
      <c r="C1160" s="35" t="b">
        <v>0</v>
      </c>
      <c r="D1160" s="30"/>
    </row>
    <row r="1161" hidden="1">
      <c r="A1161" s="29"/>
      <c r="B1161" s="49"/>
      <c r="C1161" s="35" t="b">
        <v>0</v>
      </c>
      <c r="D1161" s="30"/>
    </row>
    <row r="1162" hidden="1">
      <c r="A1162" s="29"/>
      <c r="B1162" s="49"/>
      <c r="C1162" s="35" t="b">
        <v>0</v>
      </c>
      <c r="D1162" s="30"/>
    </row>
    <row r="1163" hidden="1">
      <c r="A1163" s="29"/>
      <c r="B1163" s="49"/>
      <c r="C1163" s="35" t="b">
        <v>0</v>
      </c>
      <c r="D1163" s="30"/>
    </row>
    <row r="1164" hidden="1">
      <c r="A1164" s="29"/>
      <c r="B1164" s="49"/>
      <c r="C1164" s="35" t="b">
        <v>0</v>
      </c>
      <c r="D1164" s="30"/>
    </row>
    <row r="1165" hidden="1">
      <c r="A1165" s="29"/>
      <c r="B1165" s="49"/>
      <c r="C1165" s="35" t="b">
        <v>0</v>
      </c>
      <c r="D1165" s="30"/>
    </row>
    <row r="1166" hidden="1">
      <c r="A1166" s="29"/>
      <c r="B1166" s="49"/>
      <c r="C1166" s="35" t="b">
        <v>0</v>
      </c>
      <c r="D1166" s="30"/>
    </row>
    <row r="1167" hidden="1">
      <c r="A1167" s="29"/>
      <c r="B1167" s="49"/>
      <c r="C1167" s="35" t="b">
        <v>0</v>
      </c>
      <c r="D1167" s="30"/>
    </row>
    <row r="1168" hidden="1">
      <c r="A1168" s="29"/>
      <c r="B1168" s="49"/>
      <c r="C1168" s="35" t="b">
        <v>0</v>
      </c>
      <c r="D1168" s="30"/>
    </row>
    <row r="1169" hidden="1">
      <c r="A1169" s="29"/>
      <c r="B1169" s="49"/>
      <c r="C1169" s="35" t="b">
        <v>0</v>
      </c>
      <c r="D1169" s="30"/>
    </row>
    <row r="1170" hidden="1">
      <c r="A1170" s="29"/>
      <c r="B1170" s="49"/>
      <c r="C1170" s="35" t="b">
        <v>0</v>
      </c>
      <c r="D1170" s="30"/>
    </row>
    <row r="1171" hidden="1">
      <c r="A1171" s="29"/>
      <c r="B1171" s="49"/>
      <c r="C1171" s="35" t="b">
        <v>0</v>
      </c>
      <c r="D1171" s="30"/>
    </row>
    <row r="1172" hidden="1">
      <c r="A1172" s="29"/>
      <c r="B1172" s="49"/>
      <c r="C1172" s="35" t="b">
        <v>0</v>
      </c>
      <c r="D1172" s="30"/>
    </row>
    <row r="1173" hidden="1">
      <c r="A1173" s="29"/>
      <c r="B1173" s="49"/>
      <c r="C1173" s="35" t="b">
        <v>0</v>
      </c>
      <c r="D1173" s="30"/>
    </row>
    <row r="1174" hidden="1">
      <c r="A1174" s="29"/>
      <c r="B1174" s="49"/>
      <c r="C1174" s="35" t="b">
        <v>0</v>
      </c>
      <c r="D1174" s="30"/>
    </row>
    <row r="1175" hidden="1">
      <c r="A1175" s="29"/>
      <c r="B1175" s="49"/>
      <c r="C1175" s="35" t="b">
        <v>0</v>
      </c>
      <c r="D1175" s="30"/>
    </row>
    <row r="1176" hidden="1">
      <c r="A1176" s="29"/>
      <c r="B1176" s="49"/>
      <c r="C1176" s="35" t="b">
        <v>0</v>
      </c>
      <c r="D1176" s="30"/>
    </row>
    <row r="1177" hidden="1">
      <c r="A1177" s="29"/>
      <c r="B1177" s="49"/>
      <c r="C1177" s="35" t="b">
        <v>0</v>
      </c>
      <c r="D1177" s="30"/>
    </row>
    <row r="1178" hidden="1">
      <c r="A1178" s="29"/>
      <c r="B1178" s="49"/>
      <c r="C1178" s="35" t="b">
        <v>0</v>
      </c>
      <c r="D1178" s="30"/>
    </row>
    <row r="1179" hidden="1">
      <c r="A1179" s="29"/>
      <c r="B1179" s="49"/>
      <c r="C1179" s="35" t="b">
        <v>0</v>
      </c>
      <c r="D1179" s="30"/>
    </row>
    <row r="1180" hidden="1">
      <c r="A1180" s="29"/>
      <c r="B1180" s="49"/>
      <c r="C1180" s="35" t="b">
        <v>0</v>
      </c>
      <c r="D1180" s="30"/>
    </row>
    <row r="1181" hidden="1">
      <c r="A1181" s="29"/>
      <c r="B1181" s="49"/>
      <c r="C1181" s="35" t="b">
        <v>0</v>
      </c>
      <c r="D1181" s="30"/>
    </row>
    <row r="1182" hidden="1">
      <c r="A1182" s="29"/>
      <c r="B1182" s="49"/>
      <c r="C1182" s="35" t="b">
        <v>0</v>
      </c>
      <c r="D1182" s="30"/>
    </row>
    <row r="1183" hidden="1">
      <c r="A1183" s="29"/>
      <c r="B1183" s="49"/>
      <c r="C1183" s="35" t="b">
        <v>0</v>
      </c>
      <c r="D1183" s="30"/>
    </row>
    <row r="1184" hidden="1">
      <c r="A1184" s="29"/>
      <c r="B1184" s="49"/>
      <c r="C1184" s="35" t="b">
        <v>0</v>
      </c>
      <c r="D1184" s="30"/>
    </row>
    <row r="1185" hidden="1">
      <c r="A1185" s="29"/>
      <c r="B1185" s="49"/>
      <c r="C1185" s="35" t="b">
        <v>0</v>
      </c>
      <c r="D1185" s="30"/>
    </row>
    <row r="1186" hidden="1">
      <c r="A1186" s="29"/>
      <c r="B1186" s="49"/>
      <c r="C1186" s="35" t="b">
        <v>0</v>
      </c>
      <c r="D1186" s="30"/>
    </row>
    <row r="1187" hidden="1">
      <c r="A1187" s="29"/>
      <c r="B1187" s="49"/>
      <c r="C1187" s="35" t="b">
        <v>0</v>
      </c>
      <c r="D1187" s="30"/>
    </row>
    <row r="1188" hidden="1">
      <c r="A1188" s="29"/>
      <c r="B1188" s="49"/>
      <c r="C1188" s="35" t="b">
        <v>0</v>
      </c>
      <c r="D1188" s="30"/>
    </row>
    <row r="1189" hidden="1">
      <c r="A1189" s="29"/>
      <c r="B1189" s="49"/>
      <c r="C1189" s="35" t="b">
        <v>0</v>
      </c>
      <c r="D1189" s="30"/>
    </row>
    <row r="1190" hidden="1">
      <c r="A1190" s="29"/>
      <c r="B1190" s="49"/>
      <c r="C1190" s="35" t="b">
        <v>0</v>
      </c>
      <c r="D1190" s="30"/>
    </row>
    <row r="1191" hidden="1">
      <c r="A1191" s="29"/>
      <c r="B1191" s="49"/>
      <c r="C1191" s="35" t="b">
        <v>0</v>
      </c>
      <c r="D1191" s="30"/>
    </row>
    <row r="1192" hidden="1">
      <c r="A1192" s="29"/>
      <c r="B1192" s="49"/>
      <c r="C1192" s="35" t="b">
        <v>0</v>
      </c>
      <c r="D1192" s="30"/>
    </row>
    <row r="1193" hidden="1">
      <c r="A1193" s="29"/>
      <c r="B1193" s="49"/>
      <c r="C1193" s="35" t="b">
        <v>0</v>
      </c>
      <c r="D1193" s="30"/>
    </row>
    <row r="1194" hidden="1">
      <c r="A1194" s="29"/>
      <c r="B1194" s="49"/>
      <c r="C1194" s="35" t="b">
        <v>0</v>
      </c>
      <c r="D1194" s="30"/>
    </row>
    <row r="1195" hidden="1">
      <c r="A1195" s="29"/>
      <c r="B1195" s="49"/>
      <c r="C1195" s="35" t="b">
        <v>0</v>
      </c>
      <c r="D1195" s="30"/>
    </row>
    <row r="1196" hidden="1">
      <c r="A1196" s="29"/>
      <c r="B1196" s="49"/>
      <c r="C1196" s="35" t="b">
        <v>0</v>
      </c>
      <c r="D1196" s="30"/>
    </row>
    <row r="1197" hidden="1">
      <c r="A1197" s="29"/>
      <c r="B1197" s="49"/>
      <c r="C1197" s="35" t="b">
        <v>0</v>
      </c>
      <c r="D1197" s="30"/>
    </row>
  </sheetData>
  <mergeCells count="1">
    <mergeCell ref="B1:D1"/>
  </mergeCells>
  <hyperlinks>
    <hyperlink r:id="rId1" ref="B5"/>
    <hyperlink r:id="rId2" ref="B7"/>
    <hyperlink r:id="rId3" ref="B8"/>
    <hyperlink r:id="rId4" ref="B9"/>
    <hyperlink r:id="rId5" ref="B22"/>
    <hyperlink r:id="rId6" ref="B63"/>
    <hyperlink r:id="rId7" ref="B75"/>
    <hyperlink r:id="rId8" ref="B96"/>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4.38"/>
    <col customWidth="1" min="2" max="2" width="133.25"/>
    <col customWidth="1" min="3" max="3" width="5.5"/>
    <col customWidth="1" hidden="1" min="4" max="4" width="45.75"/>
  </cols>
  <sheetData>
    <row r="1">
      <c r="A1" s="51" t="str">
        <f>HYPERLINK("https://docs.google.com/forms/d/e/1FAIpQLSeEWNYf_CD7V10dTFOz5RdZQ2JBcll_WzKg2DV-cA5WAF8Xkw/viewform","New
Positive
Affirmation")</f>
        <v>New
Positive
Affirmation</v>
      </c>
      <c r="B1" s="39" t="s">
        <v>6458</v>
      </c>
      <c r="D1" s="39"/>
    </row>
    <row r="2">
      <c r="A2" s="52" t="s">
        <v>2</v>
      </c>
      <c r="B2" s="42" t="s">
        <v>6351</v>
      </c>
      <c r="C2" s="42" t="s">
        <v>6352</v>
      </c>
      <c r="D2" s="42" t="s">
        <v>6351</v>
      </c>
    </row>
    <row r="3">
      <c r="A3" s="53">
        <v>45106.18048900463</v>
      </c>
      <c r="B3" s="30" t="s">
        <v>6459</v>
      </c>
      <c r="C3" s="54" t="b">
        <v>0</v>
      </c>
      <c r="D3" s="55" t="s">
        <v>6459</v>
      </c>
    </row>
    <row r="4">
      <c r="A4" s="53">
        <v>45105.47493732639</v>
      </c>
      <c r="B4" s="30" t="s">
        <v>6460</v>
      </c>
      <c r="C4" s="54" t="b">
        <v>0</v>
      </c>
      <c r="D4" s="55" t="s">
        <v>6460</v>
      </c>
    </row>
    <row r="5">
      <c r="A5" s="53">
        <v>45077.45441319444</v>
      </c>
      <c r="B5" s="30" t="s">
        <v>6461</v>
      </c>
      <c r="C5" s="54" t="b">
        <v>0</v>
      </c>
      <c r="D5" s="55" t="s">
        <v>6461</v>
      </c>
    </row>
    <row r="6">
      <c r="A6" s="53">
        <v>45046.3425834838</v>
      </c>
      <c r="B6" s="30" t="s">
        <v>6462</v>
      </c>
      <c r="C6" s="54"/>
      <c r="D6" s="55" t="s">
        <v>6462</v>
      </c>
    </row>
    <row r="7">
      <c r="A7" s="53">
        <v>45008.348246932874</v>
      </c>
      <c r="B7" s="30" t="s">
        <v>6463</v>
      </c>
      <c r="C7" s="54" t="b">
        <v>0</v>
      </c>
      <c r="D7" s="55" t="s">
        <v>6463</v>
      </c>
    </row>
    <row r="8">
      <c r="A8" s="53">
        <v>45007.113987476856</v>
      </c>
      <c r="B8" s="30" t="s">
        <v>6464</v>
      </c>
      <c r="C8" s="54" t="b">
        <v>0</v>
      </c>
      <c r="D8" s="55" t="s">
        <v>6464</v>
      </c>
    </row>
    <row r="9">
      <c r="A9" s="53">
        <v>44967.49287662037</v>
      </c>
      <c r="B9" s="30" t="s">
        <v>6465</v>
      </c>
      <c r="C9" s="54" t="b">
        <v>0</v>
      </c>
      <c r="D9" s="55" t="s">
        <v>6465</v>
      </c>
    </row>
    <row r="10">
      <c r="A10" s="53">
        <v>44953.17397695602</v>
      </c>
      <c r="B10" s="30" t="s">
        <v>6466</v>
      </c>
      <c r="C10" s="54" t="b">
        <v>0</v>
      </c>
      <c r="D10" s="55" t="s">
        <v>6466</v>
      </c>
    </row>
    <row r="11">
      <c r="A11" s="53">
        <v>44928.53219762731</v>
      </c>
      <c r="B11" s="30" t="s">
        <v>6467</v>
      </c>
      <c r="C11" s="54" t="b">
        <v>0</v>
      </c>
      <c r="D11" s="55" t="s">
        <v>6467</v>
      </c>
    </row>
    <row r="12">
      <c r="A12" s="53">
        <v>44922.32833366898</v>
      </c>
      <c r="B12" s="30" t="s">
        <v>6468</v>
      </c>
      <c r="C12" s="54" t="b">
        <v>0</v>
      </c>
      <c r="D12" s="55" t="s">
        <v>6468</v>
      </c>
    </row>
    <row r="13">
      <c r="A13" s="53">
        <v>44920.568553784724</v>
      </c>
      <c r="B13" s="30" t="s">
        <v>6469</v>
      </c>
      <c r="C13" s="54" t="b">
        <v>0</v>
      </c>
      <c r="D13" s="55" t="s">
        <v>6469</v>
      </c>
    </row>
    <row r="14">
      <c r="A14" s="53">
        <v>44915.40275893519</v>
      </c>
      <c r="B14" s="30" t="s">
        <v>6470</v>
      </c>
      <c r="C14" s="54" t="b">
        <v>0</v>
      </c>
      <c r="D14" s="55" t="s">
        <v>6470</v>
      </c>
    </row>
    <row r="15">
      <c r="A15" s="53">
        <v>44913.26397888889</v>
      </c>
      <c r="B15" s="30" t="s">
        <v>6471</v>
      </c>
      <c r="C15" s="54" t="b">
        <v>0</v>
      </c>
      <c r="D15" s="55" t="s">
        <v>6471</v>
      </c>
    </row>
    <row r="16">
      <c r="A16" s="53">
        <v>44912.478867199075</v>
      </c>
      <c r="B16" s="30" t="s">
        <v>6472</v>
      </c>
      <c r="C16" s="54"/>
      <c r="D16" s="55" t="s">
        <v>6472</v>
      </c>
    </row>
    <row r="17">
      <c r="A17" s="53">
        <v>44896.303410671295</v>
      </c>
      <c r="B17" s="30" t="s">
        <v>6473</v>
      </c>
      <c r="C17" s="54" t="b">
        <v>0</v>
      </c>
      <c r="D17" s="55" t="s">
        <v>6473</v>
      </c>
    </row>
    <row r="18">
      <c r="A18" s="53">
        <v>44887.63088052083</v>
      </c>
      <c r="B18" s="30" t="s">
        <v>6474</v>
      </c>
      <c r="C18" s="54" t="b">
        <v>0</v>
      </c>
      <c r="D18" s="55" t="s">
        <v>6474</v>
      </c>
    </row>
    <row r="19">
      <c r="A19" s="53">
        <v>44860.34872980324</v>
      </c>
      <c r="B19" s="30" t="s">
        <v>6475</v>
      </c>
      <c r="C19" s="54" t="b">
        <v>0</v>
      </c>
      <c r="D19" s="55" t="s">
        <v>6475</v>
      </c>
    </row>
    <row r="20">
      <c r="A20" s="53">
        <v>44813.40233355324</v>
      </c>
      <c r="B20" s="30" t="s">
        <v>6476</v>
      </c>
      <c r="C20" s="54" t="b">
        <v>0</v>
      </c>
      <c r="D20" s="55" t="s">
        <v>6476</v>
      </c>
    </row>
    <row r="21">
      <c r="A21" s="53">
        <v>44796.58827787037</v>
      </c>
      <c r="B21" s="30" t="s">
        <v>6477</v>
      </c>
      <c r="C21" s="54" t="b">
        <v>0</v>
      </c>
      <c r="D21" s="55" t="s">
        <v>6477</v>
      </c>
    </row>
    <row r="22">
      <c r="A22" s="53">
        <v>44788.839262407404</v>
      </c>
      <c r="B22" s="30" t="s">
        <v>6478</v>
      </c>
      <c r="C22" s="54" t="b">
        <v>0</v>
      </c>
      <c r="D22" s="55" t="s">
        <v>6478</v>
      </c>
    </row>
    <row r="23">
      <c r="A23" s="53">
        <v>44774.33389403935</v>
      </c>
      <c r="B23" s="30" t="s">
        <v>6479</v>
      </c>
      <c r="C23" s="54" t="b">
        <v>0</v>
      </c>
      <c r="D23" s="55"/>
    </row>
    <row r="24">
      <c r="A24" s="53">
        <v>44762.69754328704</v>
      </c>
      <c r="B24" s="30" t="s">
        <v>6480</v>
      </c>
      <c r="C24" s="54" t="b">
        <v>0</v>
      </c>
      <c r="D24" s="55"/>
    </row>
    <row r="25" hidden="1">
      <c r="A25" s="53"/>
      <c r="B25" s="30"/>
      <c r="C25" s="54" t="b">
        <v>0</v>
      </c>
      <c r="D25" s="55"/>
    </row>
    <row r="26" hidden="1">
      <c r="A26" s="53"/>
      <c r="B26" s="30"/>
      <c r="C26" s="54" t="b">
        <v>0</v>
      </c>
      <c r="D26" s="55"/>
    </row>
    <row r="27" hidden="1">
      <c r="A27" s="53"/>
      <c r="B27" s="30"/>
      <c r="C27" s="54" t="b">
        <v>0</v>
      </c>
      <c r="D27" s="55"/>
    </row>
    <row r="28" hidden="1">
      <c r="A28" s="53"/>
      <c r="B28" s="30"/>
      <c r="C28" s="54" t="b">
        <v>0</v>
      </c>
      <c r="D28" s="55"/>
    </row>
    <row r="29" hidden="1">
      <c r="A29" s="53"/>
      <c r="B29" s="30"/>
      <c r="C29" s="54" t="b">
        <v>0</v>
      </c>
      <c r="D29" s="55"/>
    </row>
    <row r="30" hidden="1">
      <c r="A30" s="53"/>
      <c r="B30" s="30"/>
      <c r="C30" s="54" t="b">
        <v>0</v>
      </c>
      <c r="D30" s="55"/>
    </row>
    <row r="31" hidden="1">
      <c r="A31" s="53"/>
      <c r="B31" s="30"/>
      <c r="C31" s="54" t="b">
        <v>0</v>
      </c>
      <c r="D31" s="55"/>
    </row>
    <row r="32" hidden="1">
      <c r="A32" s="53"/>
      <c r="B32" s="30"/>
      <c r="C32" s="54" t="b">
        <v>0</v>
      </c>
      <c r="D32" s="55"/>
    </row>
    <row r="33" hidden="1">
      <c r="A33" s="53"/>
      <c r="B33" s="30"/>
      <c r="C33" s="54" t="b">
        <v>0</v>
      </c>
      <c r="D33" s="55"/>
    </row>
    <row r="34" hidden="1">
      <c r="A34" s="53"/>
      <c r="B34" s="30"/>
      <c r="C34" s="54" t="b">
        <v>0</v>
      </c>
      <c r="D34" s="55"/>
    </row>
    <row r="35" hidden="1">
      <c r="A35" s="53"/>
      <c r="B35" s="30"/>
      <c r="C35" s="54" t="b">
        <v>0</v>
      </c>
      <c r="D35" s="55"/>
    </row>
    <row r="36" hidden="1">
      <c r="A36" s="53"/>
      <c r="B36" s="30"/>
      <c r="C36" s="54" t="b">
        <v>0</v>
      </c>
      <c r="D36" s="55"/>
    </row>
    <row r="37" hidden="1">
      <c r="A37" s="53"/>
      <c r="B37" s="30"/>
      <c r="C37" s="54" t="b">
        <v>0</v>
      </c>
      <c r="D37" s="55"/>
    </row>
    <row r="38" hidden="1">
      <c r="A38" s="53"/>
      <c r="B38" s="30"/>
      <c r="C38" s="54" t="b">
        <v>0</v>
      </c>
      <c r="D38" s="55"/>
    </row>
    <row r="39" hidden="1">
      <c r="A39" s="53"/>
      <c r="B39" s="30"/>
      <c r="C39" s="54" t="b">
        <v>0</v>
      </c>
      <c r="D39" s="55"/>
    </row>
    <row r="40" hidden="1">
      <c r="A40" s="53"/>
      <c r="B40" s="30"/>
      <c r="C40" s="54" t="b">
        <v>0</v>
      </c>
      <c r="D40" s="55"/>
    </row>
    <row r="41" hidden="1">
      <c r="A41" s="53"/>
      <c r="B41" s="30"/>
      <c r="C41" s="54" t="b">
        <v>0</v>
      </c>
      <c r="D41" s="55"/>
    </row>
    <row r="42" hidden="1">
      <c r="A42" s="53"/>
      <c r="B42" s="30"/>
      <c r="C42" s="54" t="b">
        <v>0</v>
      </c>
      <c r="D42" s="55"/>
    </row>
    <row r="43" hidden="1">
      <c r="A43" s="53"/>
      <c r="B43" s="30"/>
      <c r="C43" s="54" t="b">
        <v>0</v>
      </c>
      <c r="D43" s="55"/>
    </row>
    <row r="44" hidden="1">
      <c r="A44" s="53"/>
      <c r="B44" s="30"/>
      <c r="C44" s="54" t="b">
        <v>0</v>
      </c>
      <c r="D44" s="55"/>
    </row>
    <row r="45" hidden="1">
      <c r="A45" s="53"/>
      <c r="B45" s="30"/>
      <c r="C45" s="54" t="b">
        <v>0</v>
      </c>
      <c r="D45" s="55"/>
    </row>
    <row r="46" hidden="1">
      <c r="A46" s="53"/>
      <c r="B46" s="30"/>
      <c r="C46" s="54" t="b">
        <v>0</v>
      </c>
      <c r="D46" s="55"/>
    </row>
    <row r="47" hidden="1">
      <c r="A47" s="53"/>
      <c r="B47" s="30"/>
      <c r="C47" s="54" t="b">
        <v>0</v>
      </c>
      <c r="D47" s="55"/>
    </row>
    <row r="48" hidden="1">
      <c r="A48" s="53"/>
      <c r="B48" s="30"/>
      <c r="C48" s="54" t="b">
        <v>0</v>
      </c>
      <c r="D48" s="55"/>
    </row>
    <row r="49" hidden="1">
      <c r="A49" s="53"/>
      <c r="B49" s="30"/>
      <c r="C49" s="54" t="b">
        <v>0</v>
      </c>
      <c r="D49" s="55"/>
    </row>
    <row r="50" hidden="1">
      <c r="A50" s="53"/>
      <c r="B50" s="30"/>
      <c r="C50" s="54" t="b">
        <v>0</v>
      </c>
      <c r="D50" s="55"/>
    </row>
    <row r="51" hidden="1">
      <c r="A51" s="53"/>
      <c r="B51" s="30"/>
      <c r="C51" s="54" t="b">
        <v>0</v>
      </c>
      <c r="D51" s="55"/>
    </row>
    <row r="52" hidden="1">
      <c r="A52" s="53"/>
      <c r="B52" s="30"/>
      <c r="C52" s="54" t="b">
        <v>0</v>
      </c>
      <c r="D52" s="55"/>
    </row>
    <row r="53" hidden="1">
      <c r="A53" s="53"/>
      <c r="B53" s="30"/>
      <c r="C53" s="54" t="b">
        <v>0</v>
      </c>
      <c r="D53" s="55"/>
    </row>
    <row r="54" hidden="1">
      <c r="A54" s="53"/>
      <c r="B54" s="30"/>
      <c r="C54" s="54" t="b">
        <v>0</v>
      </c>
      <c r="D54" s="55"/>
    </row>
    <row r="55" hidden="1">
      <c r="A55" s="53"/>
      <c r="B55" s="30"/>
      <c r="C55" s="54" t="b">
        <v>0</v>
      </c>
      <c r="D55" s="55"/>
    </row>
    <row r="56" hidden="1">
      <c r="A56" s="53"/>
      <c r="B56" s="30"/>
      <c r="C56" s="54" t="b">
        <v>0</v>
      </c>
      <c r="D56" s="55"/>
    </row>
    <row r="57" hidden="1">
      <c r="A57" s="53"/>
      <c r="B57" s="30"/>
      <c r="C57" s="54" t="b">
        <v>0</v>
      </c>
      <c r="D57" s="55"/>
    </row>
    <row r="58" hidden="1">
      <c r="A58" s="53"/>
      <c r="B58" s="30"/>
      <c r="C58" s="54" t="b">
        <v>0</v>
      </c>
      <c r="D58" s="55"/>
    </row>
    <row r="59" hidden="1">
      <c r="A59" s="53"/>
      <c r="B59" s="30"/>
      <c r="C59" s="54" t="b">
        <v>0</v>
      </c>
      <c r="D59" s="55"/>
    </row>
    <row r="60" hidden="1">
      <c r="A60" s="53"/>
      <c r="B60" s="30"/>
      <c r="C60" s="54" t="b">
        <v>0</v>
      </c>
      <c r="D60" s="55"/>
    </row>
    <row r="61" hidden="1">
      <c r="A61" s="53"/>
      <c r="B61" s="30"/>
      <c r="C61" s="54" t="b">
        <v>0</v>
      </c>
      <c r="D61" s="55"/>
    </row>
    <row r="62" hidden="1">
      <c r="A62" s="53"/>
      <c r="B62" s="30"/>
      <c r="C62" s="54" t="b">
        <v>0</v>
      </c>
      <c r="D62" s="55"/>
    </row>
    <row r="63" hidden="1">
      <c r="A63" s="53"/>
      <c r="B63" s="30"/>
      <c r="C63" s="54" t="b">
        <v>0</v>
      </c>
      <c r="D63" s="55"/>
    </row>
    <row r="64" hidden="1">
      <c r="A64" s="53"/>
      <c r="B64" s="30"/>
      <c r="C64" s="54" t="b">
        <v>0</v>
      </c>
      <c r="D64" s="55"/>
    </row>
    <row r="65" hidden="1">
      <c r="A65" s="53"/>
      <c r="B65" s="30"/>
      <c r="C65" s="54" t="b">
        <v>0</v>
      </c>
      <c r="D65" s="55"/>
    </row>
    <row r="66" hidden="1">
      <c r="A66" s="53"/>
      <c r="B66" s="30"/>
      <c r="C66" s="54" t="b">
        <v>0</v>
      </c>
      <c r="D66" s="55"/>
    </row>
    <row r="67" hidden="1">
      <c r="A67" s="53"/>
      <c r="B67" s="30"/>
      <c r="C67" s="54" t="b">
        <v>0</v>
      </c>
      <c r="D67" s="55"/>
    </row>
    <row r="68" hidden="1">
      <c r="A68" s="53"/>
      <c r="B68" s="30"/>
      <c r="C68" s="54" t="b">
        <v>0</v>
      </c>
      <c r="D68" s="55"/>
    </row>
    <row r="69" hidden="1">
      <c r="A69" s="53"/>
      <c r="B69" s="30"/>
      <c r="C69" s="54" t="b">
        <v>0</v>
      </c>
      <c r="D69" s="55"/>
    </row>
    <row r="70" hidden="1">
      <c r="A70" s="53"/>
      <c r="B70" s="30"/>
      <c r="C70" s="54" t="b">
        <v>0</v>
      </c>
      <c r="D70" s="55"/>
    </row>
    <row r="71" hidden="1">
      <c r="A71" s="53"/>
      <c r="B71" s="30"/>
      <c r="C71" s="54" t="b">
        <v>0</v>
      </c>
      <c r="D71" s="55"/>
    </row>
    <row r="72" hidden="1">
      <c r="A72" s="53"/>
      <c r="B72" s="30"/>
      <c r="C72" s="54" t="b">
        <v>0</v>
      </c>
      <c r="D72" s="55"/>
    </row>
    <row r="73" hidden="1">
      <c r="A73" s="53"/>
      <c r="B73" s="30"/>
      <c r="C73" s="54" t="b">
        <v>0</v>
      </c>
      <c r="D73" s="55"/>
    </row>
    <row r="74" hidden="1">
      <c r="A74" s="53"/>
      <c r="B74" s="30"/>
      <c r="C74" s="54" t="b">
        <v>0</v>
      </c>
      <c r="D74" s="55"/>
    </row>
    <row r="75" hidden="1">
      <c r="A75" s="53"/>
      <c r="B75" s="30"/>
      <c r="C75" s="54" t="b">
        <v>0</v>
      </c>
      <c r="D75" s="55"/>
    </row>
    <row r="76" hidden="1">
      <c r="A76" s="53"/>
      <c r="B76" s="30"/>
      <c r="C76" s="54" t="b">
        <v>0</v>
      </c>
      <c r="D76" s="55"/>
    </row>
    <row r="77" hidden="1">
      <c r="A77" s="53"/>
      <c r="B77" s="30"/>
      <c r="C77" s="54" t="b">
        <v>0</v>
      </c>
      <c r="D77" s="55"/>
    </row>
    <row r="78" hidden="1">
      <c r="A78" s="53"/>
      <c r="B78" s="30"/>
      <c r="C78" s="54" t="b">
        <v>0</v>
      </c>
      <c r="D78" s="55"/>
    </row>
    <row r="79" hidden="1">
      <c r="A79" s="53"/>
      <c r="B79" s="30"/>
      <c r="C79" s="54" t="b">
        <v>0</v>
      </c>
      <c r="D79" s="55"/>
    </row>
    <row r="80" hidden="1">
      <c r="A80" s="53"/>
      <c r="B80" s="30"/>
      <c r="C80" s="54" t="b">
        <v>0</v>
      </c>
      <c r="D80" s="55"/>
    </row>
    <row r="81" hidden="1">
      <c r="A81" s="53"/>
      <c r="B81" s="30"/>
      <c r="C81" s="54" t="b">
        <v>0</v>
      </c>
      <c r="D81" s="55"/>
    </row>
    <row r="82" hidden="1">
      <c r="A82" s="53"/>
      <c r="B82" s="30"/>
      <c r="C82" s="54" t="b">
        <v>0</v>
      </c>
      <c r="D82" s="55"/>
    </row>
    <row r="83" hidden="1">
      <c r="A83" s="53"/>
      <c r="B83" s="30"/>
      <c r="C83" s="54" t="b">
        <v>0</v>
      </c>
      <c r="D83" s="55"/>
    </row>
    <row r="84" hidden="1">
      <c r="A84" s="53"/>
      <c r="B84" s="30"/>
      <c r="C84" s="54" t="b">
        <v>0</v>
      </c>
      <c r="D84" s="55"/>
    </row>
    <row r="85" hidden="1">
      <c r="A85" s="53"/>
      <c r="B85" s="30"/>
      <c r="C85" s="54" t="b">
        <v>0</v>
      </c>
      <c r="D85" s="55"/>
    </row>
    <row r="86" hidden="1">
      <c r="A86" s="53"/>
      <c r="B86" s="30"/>
      <c r="C86" s="54" t="b">
        <v>0</v>
      </c>
      <c r="D86" s="55"/>
    </row>
    <row r="87" hidden="1">
      <c r="A87" s="53"/>
      <c r="B87" s="30"/>
      <c r="C87" s="54" t="b">
        <v>0</v>
      </c>
      <c r="D87" s="55"/>
    </row>
    <row r="88" hidden="1">
      <c r="A88" s="53"/>
      <c r="B88" s="30"/>
      <c r="C88" s="54" t="b">
        <v>0</v>
      </c>
      <c r="D88" s="55"/>
    </row>
    <row r="89" hidden="1">
      <c r="A89" s="53"/>
      <c r="B89" s="30"/>
      <c r="C89" s="54" t="b">
        <v>0</v>
      </c>
      <c r="D89" s="55"/>
    </row>
    <row r="90" hidden="1">
      <c r="A90" s="53"/>
      <c r="B90" s="30"/>
      <c r="C90" s="54" t="b">
        <v>0</v>
      </c>
      <c r="D90" s="55"/>
    </row>
    <row r="91" hidden="1">
      <c r="A91" s="53"/>
      <c r="B91" s="30"/>
      <c r="C91" s="54" t="b">
        <v>0</v>
      </c>
      <c r="D91" s="55"/>
    </row>
    <row r="92" hidden="1">
      <c r="A92" s="53"/>
      <c r="B92" s="30"/>
      <c r="C92" s="54" t="b">
        <v>0</v>
      </c>
      <c r="D92" s="55"/>
    </row>
    <row r="93" hidden="1">
      <c r="A93" s="53"/>
      <c r="B93" s="30"/>
      <c r="C93" s="54" t="b">
        <v>0</v>
      </c>
      <c r="D93" s="55"/>
    </row>
    <row r="94" hidden="1">
      <c r="A94" s="53"/>
      <c r="B94" s="30"/>
      <c r="C94" s="54" t="b">
        <v>0</v>
      </c>
      <c r="D94" s="55"/>
    </row>
    <row r="95" hidden="1">
      <c r="A95" s="53"/>
      <c r="B95" s="30"/>
      <c r="C95" s="54" t="b">
        <v>0</v>
      </c>
      <c r="D95" s="55"/>
    </row>
    <row r="96" hidden="1">
      <c r="A96" s="53"/>
      <c r="B96" s="30"/>
      <c r="C96" s="54" t="b">
        <v>0</v>
      </c>
      <c r="D96" s="55"/>
    </row>
    <row r="97" hidden="1">
      <c r="A97" s="53"/>
      <c r="B97" s="30"/>
      <c r="C97" s="54" t="b">
        <v>0</v>
      </c>
      <c r="D97" s="55"/>
    </row>
    <row r="98" hidden="1">
      <c r="A98" s="53"/>
      <c r="B98" s="30"/>
      <c r="C98" s="54" t="b">
        <v>0</v>
      </c>
      <c r="D98" s="55"/>
    </row>
    <row r="99" hidden="1">
      <c r="A99" s="53"/>
      <c r="B99" s="30"/>
      <c r="C99" s="54" t="b">
        <v>0</v>
      </c>
      <c r="D99" s="55"/>
    </row>
    <row r="100" hidden="1">
      <c r="A100" s="53"/>
      <c r="B100" s="30"/>
      <c r="C100" s="54" t="b">
        <v>0</v>
      </c>
      <c r="D100" s="55"/>
    </row>
    <row r="101" hidden="1">
      <c r="A101" s="53"/>
      <c r="B101" s="30"/>
      <c r="C101" s="54" t="b">
        <v>0</v>
      </c>
      <c r="D101" s="55"/>
    </row>
    <row r="102" hidden="1">
      <c r="A102" s="53"/>
      <c r="B102" s="30"/>
      <c r="C102" s="54" t="b">
        <v>0</v>
      </c>
      <c r="D102" s="55"/>
    </row>
    <row r="103" hidden="1">
      <c r="A103" s="53"/>
      <c r="B103" s="30"/>
      <c r="C103" s="54" t="b">
        <v>0</v>
      </c>
      <c r="D103" s="55"/>
    </row>
    <row r="104" hidden="1">
      <c r="A104" s="53"/>
      <c r="B104" s="30"/>
      <c r="C104" s="54" t="b">
        <v>0</v>
      </c>
      <c r="D104" s="55"/>
    </row>
    <row r="105" hidden="1">
      <c r="A105" s="53"/>
      <c r="B105" s="30"/>
      <c r="C105" s="54" t="b">
        <v>0</v>
      </c>
      <c r="D105" s="55"/>
    </row>
    <row r="106" hidden="1">
      <c r="A106" s="53"/>
      <c r="B106" s="30"/>
      <c r="C106" s="54" t="b">
        <v>0</v>
      </c>
      <c r="D106" s="55"/>
    </row>
    <row r="107" hidden="1">
      <c r="A107" s="53"/>
      <c r="B107" s="30"/>
      <c r="C107" s="54" t="b">
        <v>0</v>
      </c>
      <c r="D107" s="55"/>
    </row>
    <row r="108" hidden="1">
      <c r="A108" s="53"/>
      <c r="B108" s="30"/>
      <c r="C108" s="54" t="b">
        <v>0</v>
      </c>
      <c r="D108" s="55"/>
    </row>
    <row r="109" hidden="1">
      <c r="A109" s="53"/>
      <c r="B109" s="30"/>
      <c r="C109" s="54" t="b">
        <v>0</v>
      </c>
      <c r="D109" s="55"/>
    </row>
    <row r="110" hidden="1">
      <c r="A110" s="53"/>
      <c r="B110" s="30"/>
      <c r="C110" s="54" t="b">
        <v>0</v>
      </c>
      <c r="D110" s="55"/>
    </row>
    <row r="111" hidden="1">
      <c r="A111" s="53"/>
      <c r="B111" s="30"/>
      <c r="C111" s="54" t="b">
        <v>0</v>
      </c>
      <c r="D111" s="55"/>
    </row>
    <row r="112" hidden="1">
      <c r="A112" s="53"/>
      <c r="B112" s="30"/>
      <c r="C112" s="54" t="b">
        <v>0</v>
      </c>
      <c r="D112" s="55"/>
    </row>
    <row r="113" hidden="1">
      <c r="A113" s="53"/>
      <c r="B113" s="30"/>
      <c r="C113" s="54" t="b">
        <v>0</v>
      </c>
      <c r="D113" s="55"/>
    </row>
    <row r="114" hidden="1">
      <c r="A114" s="53"/>
      <c r="B114" s="30"/>
      <c r="C114" s="54" t="b">
        <v>0</v>
      </c>
      <c r="D114" s="55"/>
    </row>
    <row r="115" hidden="1">
      <c r="A115" s="53"/>
      <c r="B115" s="30"/>
      <c r="C115" s="54" t="b">
        <v>0</v>
      </c>
      <c r="D115" s="55"/>
    </row>
    <row r="116" hidden="1">
      <c r="A116" s="53"/>
      <c r="B116" s="30"/>
      <c r="C116" s="54" t="b">
        <v>0</v>
      </c>
      <c r="D116" s="55"/>
    </row>
    <row r="117" hidden="1">
      <c r="A117" s="53"/>
      <c r="B117" s="30"/>
      <c r="C117" s="54" t="b">
        <v>0</v>
      </c>
      <c r="D117" s="55"/>
    </row>
    <row r="118" hidden="1">
      <c r="A118" s="53"/>
      <c r="B118" s="30"/>
      <c r="C118" s="54" t="b">
        <v>0</v>
      </c>
      <c r="D118" s="55"/>
    </row>
    <row r="119" hidden="1">
      <c r="A119" s="53"/>
      <c r="B119" s="30"/>
      <c r="C119" s="54" t="b">
        <v>0</v>
      </c>
      <c r="D119" s="55"/>
    </row>
    <row r="120" hidden="1">
      <c r="A120" s="53"/>
      <c r="B120" s="30"/>
      <c r="C120" s="54" t="b">
        <v>0</v>
      </c>
      <c r="D120" s="55"/>
    </row>
    <row r="121" hidden="1">
      <c r="A121" s="53"/>
      <c r="B121" s="30"/>
      <c r="C121" s="54" t="b">
        <v>0</v>
      </c>
      <c r="D121" s="55"/>
    </row>
    <row r="122" hidden="1">
      <c r="A122" s="53"/>
      <c r="B122" s="30"/>
      <c r="C122" s="54" t="b">
        <v>0</v>
      </c>
      <c r="D122" s="55"/>
    </row>
    <row r="123" hidden="1">
      <c r="A123" s="53"/>
      <c r="B123" s="30"/>
      <c r="C123" s="54" t="b">
        <v>0</v>
      </c>
      <c r="D123" s="55"/>
    </row>
    <row r="124" hidden="1">
      <c r="A124" s="53"/>
      <c r="B124" s="30"/>
      <c r="C124" s="54" t="b">
        <v>0</v>
      </c>
      <c r="D124" s="55"/>
    </row>
    <row r="125" hidden="1">
      <c r="A125" s="53"/>
      <c r="B125" s="30"/>
      <c r="C125" s="54" t="b">
        <v>0</v>
      </c>
      <c r="D125" s="55"/>
    </row>
    <row r="126" hidden="1">
      <c r="A126" s="53"/>
      <c r="B126" s="30"/>
      <c r="C126" s="54" t="b">
        <v>0</v>
      </c>
      <c r="D126" s="55"/>
    </row>
    <row r="127" hidden="1">
      <c r="A127" s="53"/>
      <c r="B127" s="30"/>
      <c r="C127" s="54" t="b">
        <v>0</v>
      </c>
      <c r="D127" s="55"/>
    </row>
    <row r="128" hidden="1">
      <c r="A128" s="53"/>
      <c r="B128" s="30"/>
      <c r="C128" s="54" t="b">
        <v>0</v>
      </c>
      <c r="D128" s="55"/>
    </row>
    <row r="129" hidden="1">
      <c r="A129" s="53"/>
      <c r="B129" s="30"/>
      <c r="C129" s="54" t="b">
        <v>0</v>
      </c>
      <c r="D129" s="55"/>
    </row>
    <row r="130" hidden="1">
      <c r="A130" s="53"/>
      <c r="B130" s="30"/>
      <c r="C130" s="54" t="b">
        <v>0</v>
      </c>
      <c r="D130" s="55"/>
    </row>
    <row r="131" hidden="1">
      <c r="A131" s="53"/>
      <c r="B131" s="30"/>
      <c r="C131" s="54" t="b">
        <v>0</v>
      </c>
      <c r="D131" s="55"/>
    </row>
    <row r="132" hidden="1">
      <c r="A132" s="53"/>
      <c r="B132" s="30"/>
      <c r="C132" s="54" t="b">
        <v>0</v>
      </c>
      <c r="D132" s="55"/>
    </row>
    <row r="133" hidden="1">
      <c r="A133" s="53"/>
      <c r="B133" s="30"/>
      <c r="C133" s="54" t="b">
        <v>0</v>
      </c>
      <c r="D133" s="55"/>
    </row>
    <row r="134" hidden="1">
      <c r="A134" s="53"/>
      <c r="B134" s="30"/>
      <c r="C134" s="54" t="b">
        <v>0</v>
      </c>
      <c r="D134" s="55"/>
    </row>
    <row r="135" hidden="1">
      <c r="A135" s="53"/>
      <c r="B135" s="30"/>
      <c r="C135" s="54" t="b">
        <v>0</v>
      </c>
      <c r="D135" s="55"/>
    </row>
    <row r="136" hidden="1">
      <c r="A136" s="53"/>
      <c r="B136" s="30"/>
      <c r="C136" s="54" t="b">
        <v>0</v>
      </c>
      <c r="D136" s="55"/>
    </row>
    <row r="137" hidden="1">
      <c r="A137" s="53"/>
      <c r="B137" s="30"/>
      <c r="C137" s="54" t="b">
        <v>0</v>
      </c>
      <c r="D137" s="55"/>
    </row>
    <row r="138" hidden="1">
      <c r="A138" s="53"/>
      <c r="B138" s="30"/>
      <c r="C138" s="54" t="b">
        <v>0</v>
      </c>
      <c r="D138" s="55"/>
    </row>
    <row r="139" hidden="1">
      <c r="A139" s="53"/>
      <c r="B139" s="30"/>
      <c r="C139" s="54" t="b">
        <v>0</v>
      </c>
      <c r="D139" s="55"/>
    </row>
    <row r="140" hidden="1">
      <c r="A140" s="53"/>
      <c r="B140" s="30"/>
      <c r="C140" s="54" t="b">
        <v>0</v>
      </c>
      <c r="D140" s="55"/>
    </row>
    <row r="141" hidden="1">
      <c r="A141" s="53"/>
      <c r="B141" s="30"/>
      <c r="C141" s="54" t="b">
        <v>0</v>
      </c>
      <c r="D141" s="55"/>
    </row>
    <row r="142" hidden="1">
      <c r="A142" s="53"/>
      <c r="B142" s="30"/>
      <c r="C142" s="54" t="b">
        <v>0</v>
      </c>
      <c r="D142" s="55"/>
    </row>
    <row r="143" hidden="1">
      <c r="A143" s="53"/>
      <c r="B143" s="30"/>
      <c r="C143" s="54" t="b">
        <v>0</v>
      </c>
      <c r="D143" s="55"/>
    </row>
    <row r="144" hidden="1">
      <c r="A144" s="53"/>
      <c r="B144" s="30"/>
      <c r="C144" s="54" t="b">
        <v>0</v>
      </c>
      <c r="D144" s="55"/>
    </row>
    <row r="145" hidden="1">
      <c r="A145" s="53"/>
      <c r="B145" s="30"/>
      <c r="C145" s="54" t="b">
        <v>0</v>
      </c>
      <c r="D145" s="55"/>
    </row>
    <row r="146" hidden="1">
      <c r="A146" s="53"/>
      <c r="B146" s="30"/>
      <c r="C146" s="54" t="b">
        <v>0</v>
      </c>
      <c r="D146" s="55"/>
    </row>
    <row r="147" hidden="1">
      <c r="A147" s="53"/>
      <c r="B147" s="30"/>
      <c r="C147" s="54" t="b">
        <v>0</v>
      </c>
      <c r="D147" s="55"/>
    </row>
    <row r="148" hidden="1">
      <c r="A148" s="53"/>
      <c r="B148" s="30"/>
      <c r="C148" s="54" t="b">
        <v>0</v>
      </c>
      <c r="D148" s="55"/>
    </row>
    <row r="149" hidden="1">
      <c r="A149" s="53"/>
      <c r="B149" s="30"/>
      <c r="C149" s="54" t="b">
        <v>0</v>
      </c>
      <c r="D149" s="55"/>
    </row>
    <row r="150" hidden="1">
      <c r="A150" s="53"/>
      <c r="B150" s="30"/>
      <c r="C150" s="54" t="b">
        <v>0</v>
      </c>
      <c r="D150" s="55"/>
    </row>
    <row r="151" hidden="1">
      <c r="A151" s="53"/>
      <c r="B151" s="30"/>
      <c r="C151" s="54" t="b">
        <v>0</v>
      </c>
      <c r="D151" s="55"/>
    </row>
    <row r="152" hidden="1">
      <c r="A152" s="53"/>
      <c r="B152" s="30"/>
      <c r="C152" s="54" t="b">
        <v>0</v>
      </c>
      <c r="D152" s="55"/>
    </row>
    <row r="153" hidden="1">
      <c r="A153" s="53"/>
      <c r="B153" s="30"/>
      <c r="C153" s="54" t="b">
        <v>0</v>
      </c>
      <c r="D153" s="55"/>
    </row>
    <row r="154" hidden="1">
      <c r="A154" s="53"/>
      <c r="B154" s="30"/>
      <c r="C154" s="54" t="b">
        <v>0</v>
      </c>
      <c r="D154" s="55"/>
    </row>
    <row r="155" hidden="1">
      <c r="A155" s="53"/>
      <c r="B155" s="30"/>
      <c r="C155" s="54" t="b">
        <v>0</v>
      </c>
      <c r="D155" s="55"/>
    </row>
    <row r="156" hidden="1">
      <c r="A156" s="53"/>
      <c r="B156" s="30"/>
      <c r="C156" s="54" t="b">
        <v>0</v>
      </c>
      <c r="D156" s="55"/>
    </row>
    <row r="157" hidden="1">
      <c r="A157" s="53"/>
      <c r="B157" s="30"/>
      <c r="C157" s="54" t="b">
        <v>0</v>
      </c>
      <c r="D157" s="55"/>
    </row>
    <row r="158" hidden="1">
      <c r="A158" s="53"/>
      <c r="B158" s="30"/>
      <c r="C158" s="54" t="b">
        <v>0</v>
      </c>
      <c r="D158" s="55"/>
    </row>
    <row r="159" hidden="1">
      <c r="A159" s="53"/>
      <c r="B159" s="30"/>
      <c r="C159" s="54" t="b">
        <v>0</v>
      </c>
      <c r="D159" s="55"/>
    </row>
    <row r="160" hidden="1">
      <c r="A160" s="53"/>
      <c r="B160" s="30"/>
      <c r="C160" s="54" t="b">
        <v>0</v>
      </c>
      <c r="D160" s="55"/>
    </row>
    <row r="161" hidden="1">
      <c r="A161" s="53"/>
      <c r="B161" s="30"/>
      <c r="C161" s="54" t="b">
        <v>0</v>
      </c>
      <c r="D161" s="55"/>
    </row>
    <row r="162" hidden="1">
      <c r="A162" s="53"/>
      <c r="B162" s="30"/>
      <c r="C162" s="54" t="b">
        <v>0</v>
      </c>
      <c r="D162" s="55"/>
    </row>
    <row r="163" hidden="1">
      <c r="A163" s="53"/>
      <c r="B163" s="30"/>
      <c r="C163" s="54" t="b">
        <v>0</v>
      </c>
      <c r="D163" s="55"/>
    </row>
    <row r="164" hidden="1">
      <c r="A164" s="53"/>
      <c r="B164" s="30"/>
      <c r="C164" s="54" t="b">
        <v>0</v>
      </c>
      <c r="D164" s="55"/>
    </row>
    <row r="165" hidden="1">
      <c r="A165" s="53"/>
      <c r="B165" s="30"/>
      <c r="C165" s="54" t="b">
        <v>0</v>
      </c>
      <c r="D165" s="55"/>
    </row>
    <row r="166" hidden="1">
      <c r="A166" s="53"/>
      <c r="B166" s="30"/>
      <c r="C166" s="54" t="b">
        <v>0</v>
      </c>
      <c r="D166" s="55"/>
    </row>
    <row r="167" hidden="1">
      <c r="A167" s="53"/>
      <c r="B167" s="30"/>
      <c r="C167" s="54" t="b">
        <v>0</v>
      </c>
      <c r="D167" s="55"/>
    </row>
    <row r="168" hidden="1">
      <c r="A168" s="53"/>
      <c r="B168" s="30"/>
      <c r="C168" s="54" t="b">
        <v>0</v>
      </c>
      <c r="D168" s="55"/>
    </row>
    <row r="169" hidden="1">
      <c r="A169" s="53"/>
      <c r="B169" s="30"/>
      <c r="C169" s="54" t="b">
        <v>0</v>
      </c>
      <c r="D169" s="55"/>
    </row>
    <row r="170" hidden="1">
      <c r="A170" s="53"/>
      <c r="B170" s="30"/>
      <c r="C170" s="54" t="b">
        <v>0</v>
      </c>
      <c r="D170" s="55"/>
    </row>
    <row r="171" hidden="1">
      <c r="A171" s="53"/>
      <c r="B171" s="30"/>
      <c r="C171" s="54" t="b">
        <v>0</v>
      </c>
      <c r="D171" s="55"/>
    </row>
    <row r="172" hidden="1">
      <c r="A172" s="53"/>
      <c r="B172" s="30"/>
      <c r="C172" s="54" t="b">
        <v>0</v>
      </c>
      <c r="D172" s="55"/>
    </row>
    <row r="173" hidden="1">
      <c r="A173" s="53"/>
      <c r="B173" s="30"/>
      <c r="C173" s="54" t="b">
        <v>0</v>
      </c>
      <c r="D173" s="55"/>
    </row>
    <row r="174" hidden="1">
      <c r="A174" s="53"/>
      <c r="B174" s="30"/>
      <c r="C174" s="54" t="b">
        <v>0</v>
      </c>
      <c r="D174" s="55"/>
    </row>
    <row r="175" hidden="1">
      <c r="A175" s="53"/>
      <c r="B175" s="30"/>
      <c r="C175" s="54" t="b">
        <v>0</v>
      </c>
      <c r="D175" s="55"/>
    </row>
    <row r="176" hidden="1">
      <c r="A176" s="53"/>
      <c r="B176" s="30"/>
      <c r="C176" s="54" t="b">
        <v>0</v>
      </c>
      <c r="D176" s="55"/>
    </row>
    <row r="177" hidden="1">
      <c r="A177" s="53"/>
      <c r="B177" s="30"/>
      <c r="C177" s="54" t="b">
        <v>0</v>
      </c>
      <c r="D177" s="55"/>
    </row>
    <row r="178" hidden="1">
      <c r="A178" s="53"/>
      <c r="B178" s="30"/>
      <c r="C178" s="54" t="b">
        <v>0</v>
      </c>
      <c r="D178" s="55"/>
    </row>
    <row r="179" hidden="1">
      <c r="A179" s="53"/>
      <c r="B179" s="30"/>
      <c r="C179" s="54" t="b">
        <v>0</v>
      </c>
      <c r="D179" s="55"/>
    </row>
    <row r="180" hidden="1">
      <c r="A180" s="53"/>
      <c r="B180" s="30"/>
      <c r="C180" s="54" t="b">
        <v>0</v>
      </c>
      <c r="D180" s="55"/>
    </row>
    <row r="181" hidden="1">
      <c r="A181" s="53"/>
      <c r="B181" s="30"/>
      <c r="C181" s="54" t="b">
        <v>0</v>
      </c>
      <c r="D181" s="55"/>
    </row>
    <row r="182" hidden="1">
      <c r="A182" s="53"/>
      <c r="B182" s="30"/>
      <c r="C182" s="54" t="b">
        <v>0</v>
      </c>
      <c r="D182" s="55"/>
    </row>
    <row r="183" hidden="1">
      <c r="A183" s="53"/>
      <c r="B183" s="30"/>
      <c r="C183" s="54" t="b">
        <v>0</v>
      </c>
      <c r="D183" s="55"/>
    </row>
    <row r="184" hidden="1">
      <c r="A184" s="53"/>
      <c r="B184" s="30"/>
      <c r="C184" s="54" t="b">
        <v>0</v>
      </c>
      <c r="D184" s="55"/>
    </row>
    <row r="185" hidden="1">
      <c r="A185" s="53"/>
      <c r="B185" s="30"/>
      <c r="C185" s="54" t="b">
        <v>0</v>
      </c>
      <c r="D185" s="55"/>
    </row>
    <row r="186" hidden="1">
      <c r="A186" s="53"/>
      <c r="B186" s="30"/>
      <c r="C186" s="54" t="b">
        <v>0</v>
      </c>
      <c r="D186" s="55"/>
    </row>
    <row r="187" hidden="1">
      <c r="A187" s="53"/>
      <c r="B187" s="30"/>
      <c r="C187" s="54" t="b">
        <v>0</v>
      </c>
      <c r="D187" s="55"/>
    </row>
    <row r="188" hidden="1">
      <c r="A188" s="53"/>
      <c r="B188" s="30"/>
      <c r="C188" s="54" t="b">
        <v>0</v>
      </c>
      <c r="D188" s="55"/>
    </row>
    <row r="189" hidden="1">
      <c r="A189" s="53"/>
      <c r="B189" s="30"/>
      <c r="C189" s="54" t="b">
        <v>0</v>
      </c>
      <c r="D189" s="55"/>
    </row>
    <row r="190" hidden="1">
      <c r="A190" s="53"/>
      <c r="B190" s="30"/>
      <c r="C190" s="54" t="b">
        <v>0</v>
      </c>
      <c r="D190" s="55"/>
    </row>
    <row r="191" hidden="1">
      <c r="A191" s="53"/>
      <c r="B191" s="30"/>
      <c r="C191" s="54" t="b">
        <v>0</v>
      </c>
      <c r="D191" s="55"/>
    </row>
    <row r="192" hidden="1">
      <c r="A192" s="53"/>
      <c r="B192" s="30"/>
      <c r="C192" s="54" t="b">
        <v>0</v>
      </c>
      <c r="D192" s="55"/>
    </row>
    <row r="193" hidden="1">
      <c r="A193" s="53"/>
      <c r="B193" s="30"/>
      <c r="C193" s="54" t="b">
        <v>0</v>
      </c>
      <c r="D193" s="55"/>
    </row>
    <row r="194" hidden="1">
      <c r="A194" s="53"/>
      <c r="B194" s="30"/>
      <c r="C194" s="54" t="b">
        <v>0</v>
      </c>
      <c r="D194" s="55"/>
    </row>
    <row r="195" hidden="1">
      <c r="A195" s="53"/>
      <c r="B195" s="30"/>
      <c r="C195" s="54" t="b">
        <v>0</v>
      </c>
      <c r="D195" s="55"/>
    </row>
    <row r="196" hidden="1">
      <c r="A196" s="53"/>
      <c r="B196" s="30"/>
      <c r="C196" s="54" t="b">
        <v>0</v>
      </c>
      <c r="D196" s="55"/>
    </row>
    <row r="197" hidden="1">
      <c r="A197" s="53"/>
      <c r="B197" s="30"/>
      <c r="C197" s="54" t="b">
        <v>0</v>
      </c>
      <c r="D197" s="55"/>
    </row>
    <row r="198" hidden="1">
      <c r="A198" s="53"/>
      <c r="B198" s="30"/>
      <c r="C198" s="54" t="b">
        <v>0</v>
      </c>
      <c r="D198" s="55"/>
    </row>
    <row r="199" hidden="1">
      <c r="A199" s="53"/>
      <c r="B199" s="30"/>
      <c r="C199" s="54" t="b">
        <v>0</v>
      </c>
      <c r="D199" s="55"/>
    </row>
    <row r="200" hidden="1">
      <c r="A200" s="53"/>
      <c r="B200" s="30"/>
      <c r="C200" s="54" t="b">
        <v>0</v>
      </c>
      <c r="D200" s="55"/>
    </row>
    <row r="201" hidden="1">
      <c r="A201" s="53"/>
      <c r="B201" s="30"/>
      <c r="C201" s="54" t="b">
        <v>0</v>
      </c>
      <c r="D201" s="55"/>
    </row>
    <row r="202" hidden="1">
      <c r="A202" s="53"/>
      <c r="B202" s="30"/>
      <c r="C202" s="54" t="b">
        <v>0</v>
      </c>
      <c r="D202" s="55"/>
    </row>
    <row r="203" hidden="1">
      <c r="A203" s="53"/>
      <c r="B203" s="30"/>
      <c r="C203" s="54" t="b">
        <v>0</v>
      </c>
      <c r="D203" s="55"/>
    </row>
    <row r="204" hidden="1">
      <c r="A204" s="53"/>
      <c r="B204" s="30"/>
      <c r="C204" s="54" t="b">
        <v>0</v>
      </c>
      <c r="D204" s="55"/>
    </row>
    <row r="205" hidden="1">
      <c r="A205" s="53"/>
      <c r="B205" s="30"/>
      <c r="C205" s="54" t="b">
        <v>0</v>
      </c>
      <c r="D205" s="55"/>
    </row>
    <row r="206" hidden="1">
      <c r="A206" s="53"/>
      <c r="B206" s="30"/>
      <c r="C206" s="54" t="b">
        <v>0</v>
      </c>
      <c r="D206" s="55"/>
    </row>
    <row r="207" hidden="1">
      <c r="A207" s="53"/>
      <c r="B207" s="30"/>
      <c r="C207" s="54" t="b">
        <v>0</v>
      </c>
      <c r="D207" s="55"/>
    </row>
    <row r="208" hidden="1">
      <c r="A208" s="53"/>
      <c r="B208" s="30"/>
      <c r="C208" s="54" t="b">
        <v>0</v>
      </c>
      <c r="D208" s="55"/>
    </row>
    <row r="209" hidden="1">
      <c r="A209" s="53"/>
      <c r="B209" s="30"/>
      <c r="C209" s="54" t="b">
        <v>0</v>
      </c>
      <c r="D209" s="55"/>
    </row>
    <row r="210" hidden="1">
      <c r="A210" s="53"/>
      <c r="B210" s="30"/>
      <c r="C210" s="54" t="b">
        <v>0</v>
      </c>
      <c r="D210" s="55"/>
    </row>
    <row r="211" hidden="1">
      <c r="A211" s="53"/>
      <c r="B211" s="30"/>
      <c r="C211" s="54" t="b">
        <v>0</v>
      </c>
      <c r="D211" s="55"/>
    </row>
    <row r="212" hidden="1">
      <c r="A212" s="53"/>
      <c r="B212" s="30"/>
      <c r="C212" s="54" t="b">
        <v>0</v>
      </c>
      <c r="D212" s="55"/>
    </row>
    <row r="213" hidden="1">
      <c r="A213" s="53"/>
      <c r="B213" s="30"/>
      <c r="C213" s="54" t="b">
        <v>0</v>
      </c>
      <c r="D213" s="55"/>
    </row>
    <row r="214" hidden="1">
      <c r="A214" s="53"/>
      <c r="B214" s="30"/>
      <c r="C214" s="54" t="b">
        <v>0</v>
      </c>
      <c r="D214" s="55"/>
    </row>
    <row r="215" hidden="1">
      <c r="A215" s="53"/>
      <c r="B215" s="30"/>
      <c r="C215" s="54" t="b">
        <v>0</v>
      </c>
      <c r="D215" s="55"/>
    </row>
    <row r="216" hidden="1">
      <c r="A216" s="53"/>
      <c r="B216" s="30"/>
      <c r="C216" s="54" t="b">
        <v>0</v>
      </c>
      <c r="D216" s="55"/>
    </row>
    <row r="217" hidden="1">
      <c r="A217" s="53"/>
      <c r="B217" s="30"/>
      <c r="C217" s="54" t="b">
        <v>0</v>
      </c>
      <c r="D217" s="55"/>
    </row>
    <row r="218" hidden="1">
      <c r="A218" s="53"/>
      <c r="B218" s="30"/>
      <c r="C218" s="54" t="b">
        <v>0</v>
      </c>
      <c r="D218" s="55"/>
    </row>
    <row r="219" hidden="1">
      <c r="A219" s="53"/>
      <c r="B219" s="30"/>
      <c r="C219" s="54" t="b">
        <v>0</v>
      </c>
      <c r="D219" s="55"/>
    </row>
    <row r="220" hidden="1">
      <c r="A220" s="53"/>
      <c r="B220" s="30"/>
      <c r="C220" s="54" t="b">
        <v>0</v>
      </c>
      <c r="D220" s="55"/>
    </row>
    <row r="221" hidden="1">
      <c r="A221" s="53"/>
      <c r="B221" s="30"/>
      <c r="C221" s="54" t="b">
        <v>0</v>
      </c>
      <c r="D221" s="55"/>
    </row>
    <row r="222" hidden="1">
      <c r="A222" s="53"/>
      <c r="B222" s="30"/>
      <c r="C222" s="54" t="b">
        <v>0</v>
      </c>
      <c r="D222" s="55"/>
    </row>
    <row r="223" hidden="1">
      <c r="A223" s="53"/>
      <c r="B223" s="30"/>
      <c r="C223" s="54" t="b">
        <v>0</v>
      </c>
      <c r="D223" s="55"/>
    </row>
    <row r="224" hidden="1">
      <c r="A224" s="53"/>
      <c r="B224" s="30"/>
      <c r="C224" s="54" t="b">
        <v>0</v>
      </c>
      <c r="D224" s="55"/>
    </row>
    <row r="225" hidden="1">
      <c r="A225" s="53"/>
      <c r="B225" s="30"/>
      <c r="C225" s="54" t="b">
        <v>0</v>
      </c>
      <c r="D225" s="55"/>
    </row>
    <row r="226" hidden="1">
      <c r="A226" s="53"/>
      <c r="B226" s="30"/>
      <c r="C226" s="54" t="b">
        <v>0</v>
      </c>
      <c r="D226" s="55"/>
    </row>
    <row r="227" hidden="1">
      <c r="A227" s="53"/>
      <c r="B227" s="30"/>
      <c r="C227" s="54" t="b">
        <v>0</v>
      </c>
      <c r="D227" s="55"/>
    </row>
    <row r="228" hidden="1">
      <c r="A228" s="53"/>
      <c r="B228" s="30"/>
      <c r="C228" s="54" t="b">
        <v>0</v>
      </c>
      <c r="D228" s="55"/>
    </row>
    <row r="229" hidden="1">
      <c r="A229" s="53"/>
      <c r="B229" s="30"/>
      <c r="C229" s="54" t="b">
        <v>0</v>
      </c>
      <c r="D229" s="55"/>
    </row>
    <row r="230" hidden="1">
      <c r="A230" s="53"/>
      <c r="B230" s="30"/>
      <c r="C230" s="54" t="b">
        <v>0</v>
      </c>
      <c r="D230" s="55"/>
    </row>
    <row r="231" hidden="1">
      <c r="A231" s="53"/>
      <c r="B231" s="30"/>
      <c r="C231" s="54" t="b">
        <v>0</v>
      </c>
      <c r="D231" s="55"/>
    </row>
    <row r="232" hidden="1">
      <c r="A232" s="53"/>
      <c r="B232" s="30"/>
      <c r="C232" s="54" t="b">
        <v>0</v>
      </c>
      <c r="D232" s="55"/>
    </row>
    <row r="233" hidden="1">
      <c r="A233" s="53"/>
      <c r="B233" s="30"/>
      <c r="C233" s="54" t="b">
        <v>0</v>
      </c>
      <c r="D233" s="55"/>
    </row>
    <row r="234" hidden="1">
      <c r="A234" s="53"/>
      <c r="B234" s="30"/>
      <c r="C234" s="54" t="b">
        <v>0</v>
      </c>
      <c r="D234" s="55"/>
    </row>
    <row r="235" hidden="1">
      <c r="A235" s="53"/>
      <c r="B235" s="30"/>
      <c r="C235" s="54" t="b">
        <v>0</v>
      </c>
      <c r="D235" s="55"/>
    </row>
    <row r="236" hidden="1">
      <c r="A236" s="53"/>
      <c r="B236" s="30"/>
      <c r="C236" s="54" t="b">
        <v>0</v>
      </c>
      <c r="D236" s="55"/>
    </row>
    <row r="237" hidden="1">
      <c r="A237" s="53"/>
      <c r="B237" s="30"/>
      <c r="C237" s="54" t="b">
        <v>0</v>
      </c>
      <c r="D237" s="55"/>
    </row>
    <row r="238" hidden="1">
      <c r="A238" s="53"/>
      <c r="B238" s="30"/>
      <c r="C238" s="54" t="b">
        <v>0</v>
      </c>
      <c r="D238" s="55"/>
    </row>
    <row r="239" hidden="1">
      <c r="A239" s="53"/>
      <c r="B239" s="30"/>
      <c r="C239" s="54" t="b">
        <v>0</v>
      </c>
      <c r="D239" s="55"/>
    </row>
    <row r="240" hidden="1">
      <c r="A240" s="53"/>
      <c r="B240" s="30"/>
      <c r="C240" s="54" t="b">
        <v>0</v>
      </c>
      <c r="D240" s="55"/>
    </row>
    <row r="241" hidden="1">
      <c r="A241" s="53"/>
      <c r="B241" s="30"/>
      <c r="C241" s="54" t="b">
        <v>0</v>
      </c>
      <c r="D241" s="55"/>
    </row>
    <row r="242" hidden="1">
      <c r="A242" s="53"/>
      <c r="B242" s="30"/>
      <c r="C242" s="54" t="b">
        <v>0</v>
      </c>
      <c r="D242" s="55"/>
    </row>
    <row r="243" hidden="1">
      <c r="A243" s="53"/>
      <c r="B243" s="30"/>
      <c r="C243" s="54" t="b">
        <v>0</v>
      </c>
      <c r="D243" s="55"/>
    </row>
    <row r="244" hidden="1">
      <c r="A244" s="53"/>
      <c r="B244" s="30"/>
      <c r="C244" s="54" t="b">
        <v>0</v>
      </c>
      <c r="D244" s="55"/>
    </row>
    <row r="245" hidden="1">
      <c r="A245" s="53"/>
      <c r="B245" s="30"/>
      <c r="C245" s="54" t="b">
        <v>0</v>
      </c>
      <c r="D245" s="55"/>
    </row>
    <row r="246" hidden="1">
      <c r="A246" s="53"/>
      <c r="B246" s="30"/>
      <c r="C246" s="54" t="b">
        <v>0</v>
      </c>
      <c r="D246" s="55"/>
    </row>
    <row r="247" hidden="1">
      <c r="A247" s="53"/>
      <c r="B247" s="30"/>
      <c r="C247" s="54" t="b">
        <v>0</v>
      </c>
      <c r="D247" s="55"/>
    </row>
    <row r="248" hidden="1">
      <c r="A248" s="53"/>
      <c r="B248" s="30"/>
      <c r="C248" s="54" t="b">
        <v>0</v>
      </c>
      <c r="D248" s="55"/>
    </row>
    <row r="249" hidden="1">
      <c r="A249" s="53"/>
      <c r="B249" s="30"/>
      <c r="C249" s="54" t="b">
        <v>0</v>
      </c>
      <c r="D249" s="55"/>
    </row>
    <row r="250" hidden="1">
      <c r="A250" s="53"/>
      <c r="B250" s="30"/>
      <c r="C250" s="54" t="b">
        <v>0</v>
      </c>
      <c r="D250" s="55"/>
    </row>
    <row r="251" hidden="1">
      <c r="A251" s="53"/>
      <c r="B251" s="30"/>
      <c r="C251" s="54" t="b">
        <v>0</v>
      </c>
      <c r="D251" s="55"/>
    </row>
    <row r="252" hidden="1">
      <c r="A252" s="53"/>
      <c r="B252" s="30"/>
      <c r="C252" s="54" t="b">
        <v>0</v>
      </c>
      <c r="D252" s="55"/>
    </row>
    <row r="253" hidden="1">
      <c r="A253" s="53"/>
      <c r="B253" s="30"/>
      <c r="C253" s="54" t="b">
        <v>0</v>
      </c>
      <c r="D253" s="55"/>
    </row>
    <row r="254" hidden="1">
      <c r="A254" s="53"/>
      <c r="B254" s="30"/>
      <c r="C254" s="54" t="b">
        <v>0</v>
      </c>
      <c r="D254" s="55"/>
    </row>
    <row r="255" hidden="1">
      <c r="A255" s="53"/>
      <c r="B255" s="30"/>
      <c r="C255" s="54" t="b">
        <v>0</v>
      </c>
      <c r="D255" s="55"/>
    </row>
    <row r="256" hidden="1">
      <c r="A256" s="53"/>
      <c r="B256" s="30"/>
      <c r="C256" s="54" t="b">
        <v>0</v>
      </c>
      <c r="D256" s="55"/>
    </row>
    <row r="257" hidden="1">
      <c r="A257" s="53"/>
      <c r="B257" s="30"/>
      <c r="C257" s="54" t="b">
        <v>0</v>
      </c>
      <c r="D257" s="55"/>
    </row>
    <row r="258" hidden="1">
      <c r="A258" s="53"/>
      <c r="B258" s="30"/>
      <c r="C258" s="54" t="b">
        <v>0</v>
      </c>
      <c r="D258" s="55"/>
    </row>
    <row r="259" hidden="1">
      <c r="A259" s="53"/>
      <c r="B259" s="30"/>
      <c r="C259" s="54" t="b">
        <v>0</v>
      </c>
      <c r="D259" s="55"/>
    </row>
    <row r="260" hidden="1">
      <c r="A260" s="53"/>
      <c r="B260" s="30"/>
      <c r="C260" s="54" t="b">
        <v>0</v>
      </c>
      <c r="D260" s="55"/>
    </row>
    <row r="261" hidden="1">
      <c r="A261" s="53"/>
      <c r="B261" s="30"/>
      <c r="C261" s="54" t="b">
        <v>0</v>
      </c>
      <c r="D261" s="55"/>
    </row>
    <row r="262" hidden="1">
      <c r="A262" s="53"/>
      <c r="B262" s="30"/>
      <c r="C262" s="54" t="b">
        <v>0</v>
      </c>
      <c r="D262" s="55"/>
    </row>
    <row r="263" hidden="1">
      <c r="A263" s="53"/>
      <c r="B263" s="30"/>
      <c r="C263" s="54" t="b">
        <v>0</v>
      </c>
      <c r="D263" s="55"/>
    </row>
    <row r="264" hidden="1">
      <c r="A264" s="53"/>
      <c r="B264" s="30"/>
      <c r="C264" s="54" t="b">
        <v>0</v>
      </c>
      <c r="D264" s="55"/>
    </row>
    <row r="265" hidden="1">
      <c r="A265" s="53"/>
      <c r="B265" s="30"/>
      <c r="C265" s="54" t="b">
        <v>0</v>
      </c>
      <c r="D265" s="55"/>
    </row>
    <row r="266" hidden="1">
      <c r="A266" s="53"/>
      <c r="B266" s="30"/>
      <c r="C266" s="54" t="b">
        <v>0</v>
      </c>
      <c r="D266" s="55"/>
    </row>
    <row r="267" hidden="1">
      <c r="A267" s="53"/>
      <c r="B267" s="30"/>
      <c r="C267" s="54" t="b">
        <v>0</v>
      </c>
      <c r="D267" s="55"/>
    </row>
    <row r="268" hidden="1">
      <c r="A268" s="53"/>
      <c r="B268" s="30"/>
      <c r="C268" s="54" t="b">
        <v>0</v>
      </c>
      <c r="D268" s="55"/>
    </row>
    <row r="269" hidden="1">
      <c r="A269" s="53"/>
      <c r="B269" s="30"/>
      <c r="C269" s="54" t="b">
        <v>0</v>
      </c>
      <c r="D269" s="55"/>
    </row>
    <row r="270" hidden="1">
      <c r="A270" s="53"/>
      <c r="B270" s="30"/>
      <c r="C270" s="54" t="b">
        <v>0</v>
      </c>
      <c r="D270" s="55"/>
    </row>
    <row r="271" hidden="1">
      <c r="A271" s="53"/>
      <c r="B271" s="30"/>
      <c r="C271" s="54" t="b">
        <v>0</v>
      </c>
      <c r="D271" s="55"/>
    </row>
    <row r="272" hidden="1">
      <c r="A272" s="53"/>
      <c r="B272" s="30"/>
      <c r="C272" s="54" t="b">
        <v>0</v>
      </c>
      <c r="D272" s="55"/>
    </row>
    <row r="273" hidden="1">
      <c r="A273" s="53"/>
      <c r="B273" s="30"/>
      <c r="C273" s="54" t="b">
        <v>0</v>
      </c>
      <c r="D273" s="55"/>
    </row>
    <row r="274" hidden="1">
      <c r="A274" s="53"/>
      <c r="B274" s="30"/>
      <c r="C274" s="54" t="b">
        <v>0</v>
      </c>
      <c r="D274" s="55"/>
    </row>
    <row r="275" hidden="1">
      <c r="A275" s="53"/>
      <c r="B275" s="30"/>
      <c r="C275" s="54" t="b">
        <v>0</v>
      </c>
      <c r="D275" s="55"/>
    </row>
    <row r="276" hidden="1">
      <c r="A276" s="53"/>
      <c r="B276" s="30"/>
      <c r="C276" s="54" t="b">
        <v>0</v>
      </c>
      <c r="D276" s="55"/>
    </row>
    <row r="277" hidden="1">
      <c r="A277" s="53"/>
      <c r="B277" s="30"/>
      <c r="C277" s="54" t="b">
        <v>0</v>
      </c>
      <c r="D277" s="55"/>
    </row>
    <row r="278" hidden="1">
      <c r="A278" s="53"/>
      <c r="B278" s="30"/>
      <c r="C278" s="54" t="b">
        <v>0</v>
      </c>
      <c r="D278" s="55"/>
    </row>
    <row r="279" hidden="1">
      <c r="A279" s="53"/>
      <c r="B279" s="30"/>
      <c r="C279" s="54" t="b">
        <v>0</v>
      </c>
      <c r="D279" s="55"/>
    </row>
    <row r="280" hidden="1">
      <c r="A280" s="53"/>
      <c r="B280" s="30"/>
      <c r="C280" s="54" t="b">
        <v>0</v>
      </c>
      <c r="D280" s="55"/>
    </row>
    <row r="281" hidden="1">
      <c r="A281" s="53"/>
      <c r="B281" s="30"/>
      <c r="C281" s="54" t="b">
        <v>0</v>
      </c>
      <c r="D281" s="55"/>
    </row>
    <row r="282" hidden="1">
      <c r="A282" s="53"/>
      <c r="B282" s="30"/>
      <c r="C282" s="54" t="b">
        <v>0</v>
      </c>
      <c r="D282" s="55"/>
    </row>
    <row r="283" hidden="1">
      <c r="A283" s="53"/>
      <c r="B283" s="30"/>
      <c r="C283" s="54" t="b">
        <v>0</v>
      </c>
      <c r="D283" s="55"/>
    </row>
    <row r="284" hidden="1">
      <c r="A284" s="53"/>
      <c r="B284" s="30"/>
      <c r="C284" s="54" t="b">
        <v>0</v>
      </c>
      <c r="D284" s="55"/>
    </row>
    <row r="285" hidden="1">
      <c r="A285" s="53"/>
      <c r="B285" s="30"/>
      <c r="C285" s="54" t="b">
        <v>0</v>
      </c>
      <c r="D285" s="55"/>
    </row>
    <row r="286" hidden="1">
      <c r="A286" s="53"/>
      <c r="B286" s="30"/>
      <c r="C286" s="54" t="b">
        <v>0</v>
      </c>
      <c r="D286" s="55"/>
    </row>
    <row r="287" hidden="1">
      <c r="A287" s="53"/>
      <c r="B287" s="30"/>
      <c r="C287" s="54" t="b">
        <v>0</v>
      </c>
      <c r="D287" s="55"/>
    </row>
    <row r="288" hidden="1">
      <c r="A288" s="53"/>
      <c r="B288" s="30"/>
      <c r="C288" s="54" t="b">
        <v>0</v>
      </c>
      <c r="D288" s="55"/>
    </row>
    <row r="289" hidden="1">
      <c r="A289" s="53"/>
      <c r="B289" s="30"/>
      <c r="C289" s="54" t="b">
        <v>0</v>
      </c>
      <c r="D289" s="55"/>
    </row>
    <row r="290" hidden="1">
      <c r="A290" s="53"/>
      <c r="B290" s="30"/>
      <c r="C290" s="54" t="b">
        <v>0</v>
      </c>
      <c r="D290" s="55"/>
    </row>
    <row r="291" hidden="1">
      <c r="A291" s="53"/>
      <c r="B291" s="30"/>
      <c r="C291" s="54" t="b">
        <v>0</v>
      </c>
      <c r="D291" s="55"/>
    </row>
    <row r="292" hidden="1">
      <c r="A292" s="53"/>
      <c r="B292" s="30"/>
      <c r="C292" s="54" t="b">
        <v>0</v>
      </c>
      <c r="D292" s="55"/>
    </row>
    <row r="293" hidden="1">
      <c r="A293" s="53"/>
      <c r="B293" s="30"/>
      <c r="C293" s="54" t="b">
        <v>0</v>
      </c>
      <c r="D293" s="55"/>
    </row>
    <row r="294" hidden="1">
      <c r="A294" s="53"/>
      <c r="B294" s="30"/>
      <c r="C294" s="54" t="b">
        <v>0</v>
      </c>
      <c r="D294" s="55"/>
    </row>
    <row r="295" hidden="1">
      <c r="A295" s="53"/>
      <c r="B295" s="30"/>
      <c r="C295" s="54" t="b">
        <v>0</v>
      </c>
      <c r="D295" s="55"/>
    </row>
    <row r="296" hidden="1">
      <c r="A296" s="53"/>
      <c r="B296" s="30"/>
      <c r="C296" s="54" t="b">
        <v>0</v>
      </c>
      <c r="D296" s="55"/>
    </row>
    <row r="297" hidden="1">
      <c r="A297" s="53"/>
      <c r="B297" s="30"/>
      <c r="C297" s="54" t="b">
        <v>0</v>
      </c>
      <c r="D297" s="55"/>
    </row>
    <row r="298" hidden="1">
      <c r="A298" s="53"/>
      <c r="B298" s="30"/>
      <c r="C298" s="54" t="b">
        <v>0</v>
      </c>
      <c r="D298" s="55"/>
    </row>
    <row r="299" hidden="1">
      <c r="A299" s="53"/>
      <c r="B299" s="30"/>
      <c r="C299" s="54" t="b">
        <v>0</v>
      </c>
      <c r="D299" s="55"/>
    </row>
    <row r="300" hidden="1">
      <c r="A300" s="53"/>
      <c r="B300" s="30"/>
      <c r="C300" s="54" t="b">
        <v>0</v>
      </c>
      <c r="D300" s="55"/>
    </row>
    <row r="301" hidden="1">
      <c r="A301" s="53"/>
      <c r="B301" s="30"/>
      <c r="C301" s="54" t="b">
        <v>0</v>
      </c>
      <c r="D301" s="55"/>
    </row>
    <row r="302" hidden="1">
      <c r="A302" s="53"/>
      <c r="B302" s="30"/>
      <c r="C302" s="54" t="b">
        <v>0</v>
      </c>
      <c r="D302" s="55"/>
    </row>
    <row r="303" hidden="1">
      <c r="A303" s="53"/>
      <c r="B303" s="30"/>
      <c r="C303" s="54" t="b">
        <v>0</v>
      </c>
      <c r="D303" s="55"/>
    </row>
    <row r="304" hidden="1">
      <c r="A304" s="53"/>
      <c r="B304" s="30"/>
      <c r="C304" s="54" t="b">
        <v>0</v>
      </c>
      <c r="D304" s="55"/>
    </row>
    <row r="305" hidden="1">
      <c r="A305" s="53"/>
      <c r="B305" s="30"/>
      <c r="C305" s="54" t="b">
        <v>0</v>
      </c>
      <c r="D305" s="55"/>
    </row>
    <row r="306" hidden="1">
      <c r="A306" s="53"/>
      <c r="B306" s="30"/>
      <c r="C306" s="54" t="b">
        <v>0</v>
      </c>
      <c r="D306" s="55"/>
    </row>
    <row r="307" hidden="1">
      <c r="A307" s="53"/>
      <c r="B307" s="30"/>
      <c r="C307" s="54" t="b">
        <v>0</v>
      </c>
      <c r="D307" s="55"/>
    </row>
    <row r="308" hidden="1">
      <c r="A308" s="53"/>
      <c r="B308" s="30"/>
      <c r="C308" s="54" t="b">
        <v>0</v>
      </c>
      <c r="D308" s="55"/>
    </row>
    <row r="309" hidden="1">
      <c r="A309" s="53"/>
      <c r="B309" s="30"/>
      <c r="C309" s="54" t="b">
        <v>0</v>
      </c>
      <c r="D309" s="55"/>
    </row>
    <row r="310" hidden="1">
      <c r="A310" s="53"/>
      <c r="B310" s="30"/>
      <c r="C310" s="54" t="b">
        <v>0</v>
      </c>
      <c r="D310" s="55"/>
    </row>
    <row r="311" hidden="1">
      <c r="A311" s="53"/>
      <c r="B311" s="30"/>
      <c r="C311" s="54" t="b">
        <v>0</v>
      </c>
      <c r="D311" s="55"/>
    </row>
    <row r="312" hidden="1">
      <c r="A312" s="53"/>
      <c r="B312" s="30"/>
      <c r="C312" s="54" t="b">
        <v>0</v>
      </c>
      <c r="D312" s="55"/>
    </row>
    <row r="313" hidden="1">
      <c r="A313" s="53"/>
      <c r="B313" s="30"/>
      <c r="C313" s="54" t="b">
        <v>0</v>
      </c>
      <c r="D313" s="55"/>
    </row>
    <row r="314" hidden="1">
      <c r="A314" s="53"/>
      <c r="B314" s="30"/>
      <c r="C314" s="54" t="b">
        <v>0</v>
      </c>
      <c r="D314" s="55"/>
    </row>
    <row r="315" hidden="1">
      <c r="A315" s="53"/>
      <c r="B315" s="30"/>
      <c r="C315" s="54" t="b">
        <v>0</v>
      </c>
      <c r="D315" s="55"/>
    </row>
    <row r="316" hidden="1">
      <c r="A316" s="53"/>
      <c r="B316" s="30"/>
      <c r="C316" s="54" t="b">
        <v>0</v>
      </c>
      <c r="D316" s="55"/>
    </row>
    <row r="317" hidden="1">
      <c r="A317" s="53"/>
      <c r="B317" s="30"/>
      <c r="C317" s="54" t="b">
        <v>0</v>
      </c>
      <c r="D317" s="55"/>
    </row>
    <row r="318" hidden="1">
      <c r="A318" s="53"/>
      <c r="B318" s="30"/>
      <c r="C318" s="54" t="b">
        <v>0</v>
      </c>
      <c r="D318" s="55"/>
    </row>
    <row r="319" hidden="1">
      <c r="A319" s="53"/>
      <c r="B319" s="30"/>
      <c r="C319" s="54" t="b">
        <v>0</v>
      </c>
      <c r="D319" s="55"/>
    </row>
    <row r="320" hidden="1">
      <c r="A320" s="53"/>
      <c r="B320" s="30"/>
      <c r="C320" s="54" t="b">
        <v>0</v>
      </c>
      <c r="D320" s="55"/>
    </row>
    <row r="321" hidden="1">
      <c r="A321" s="53"/>
      <c r="B321" s="30"/>
      <c r="C321" s="54" t="b">
        <v>0</v>
      </c>
      <c r="D321" s="55"/>
    </row>
    <row r="322" hidden="1">
      <c r="A322" s="53"/>
      <c r="B322" s="30"/>
      <c r="C322" s="54" t="b">
        <v>0</v>
      </c>
      <c r="D322" s="55"/>
    </row>
    <row r="323" hidden="1">
      <c r="A323" s="53"/>
      <c r="B323" s="30"/>
      <c r="C323" s="54" t="b">
        <v>0</v>
      </c>
      <c r="D323" s="55"/>
    </row>
    <row r="324" hidden="1">
      <c r="A324" s="53"/>
      <c r="B324" s="30"/>
      <c r="C324" s="54" t="b">
        <v>0</v>
      </c>
      <c r="D324" s="55"/>
    </row>
    <row r="325" hidden="1">
      <c r="A325" s="53"/>
      <c r="B325" s="30"/>
      <c r="C325" s="54" t="b">
        <v>0</v>
      </c>
      <c r="D325" s="55"/>
    </row>
    <row r="326" hidden="1">
      <c r="A326" s="53"/>
      <c r="B326" s="30"/>
      <c r="C326" s="54" t="b">
        <v>0</v>
      </c>
      <c r="D326" s="55"/>
    </row>
    <row r="327" hidden="1">
      <c r="A327" s="53"/>
      <c r="B327" s="30"/>
      <c r="C327" s="54" t="b">
        <v>0</v>
      </c>
      <c r="D327" s="55"/>
    </row>
    <row r="328" hidden="1">
      <c r="A328" s="53"/>
      <c r="B328" s="30"/>
      <c r="C328" s="54" t="b">
        <v>0</v>
      </c>
      <c r="D328" s="55"/>
    </row>
    <row r="329" hidden="1">
      <c r="A329" s="53"/>
      <c r="B329" s="30"/>
      <c r="C329" s="54" t="b">
        <v>0</v>
      </c>
      <c r="D329" s="55"/>
    </row>
    <row r="330" hidden="1">
      <c r="A330" s="53"/>
      <c r="B330" s="30"/>
      <c r="C330" s="54" t="b">
        <v>0</v>
      </c>
      <c r="D330" s="55"/>
    </row>
    <row r="331" hidden="1">
      <c r="A331" s="53"/>
      <c r="B331" s="30"/>
      <c r="C331" s="54" t="b">
        <v>0</v>
      </c>
      <c r="D331" s="55"/>
    </row>
    <row r="332" hidden="1">
      <c r="A332" s="53"/>
      <c r="B332" s="30"/>
      <c r="C332" s="54" t="b">
        <v>0</v>
      </c>
      <c r="D332" s="55"/>
    </row>
    <row r="333" hidden="1">
      <c r="A333" s="53"/>
      <c r="B333" s="30"/>
      <c r="C333" s="54" t="b">
        <v>0</v>
      </c>
      <c r="D333" s="55"/>
    </row>
    <row r="334" hidden="1">
      <c r="A334" s="53"/>
      <c r="B334" s="30"/>
      <c r="C334" s="54" t="b">
        <v>0</v>
      </c>
      <c r="D334" s="55"/>
    </row>
    <row r="335" hidden="1">
      <c r="A335" s="53"/>
      <c r="B335" s="30"/>
      <c r="C335" s="54" t="b">
        <v>0</v>
      </c>
      <c r="D335" s="55"/>
    </row>
    <row r="336" hidden="1">
      <c r="A336" s="53"/>
      <c r="B336" s="30"/>
      <c r="C336" s="54" t="b">
        <v>0</v>
      </c>
      <c r="D336" s="55"/>
    </row>
    <row r="337" hidden="1">
      <c r="A337" s="53"/>
      <c r="B337" s="30"/>
      <c r="C337" s="54" t="b">
        <v>0</v>
      </c>
      <c r="D337" s="55"/>
    </row>
    <row r="338" hidden="1">
      <c r="A338" s="53"/>
      <c r="B338" s="30"/>
      <c r="C338" s="54" t="b">
        <v>0</v>
      </c>
      <c r="D338" s="55"/>
    </row>
    <row r="339" hidden="1">
      <c r="A339" s="53"/>
      <c r="B339" s="30"/>
      <c r="C339" s="54" t="b">
        <v>0</v>
      </c>
      <c r="D339" s="55"/>
    </row>
    <row r="340" hidden="1">
      <c r="A340" s="53"/>
      <c r="B340" s="30"/>
      <c r="C340" s="54" t="b">
        <v>0</v>
      </c>
      <c r="D340" s="55"/>
    </row>
    <row r="341" hidden="1">
      <c r="A341" s="53"/>
      <c r="B341" s="30"/>
      <c r="C341" s="54" t="b">
        <v>0</v>
      </c>
      <c r="D341" s="55"/>
    </row>
    <row r="342" hidden="1">
      <c r="A342" s="53"/>
      <c r="B342" s="30"/>
      <c r="C342" s="54" t="b">
        <v>0</v>
      </c>
      <c r="D342" s="55"/>
    </row>
    <row r="343" hidden="1">
      <c r="A343" s="53"/>
      <c r="B343" s="30"/>
      <c r="C343" s="54" t="b">
        <v>0</v>
      </c>
      <c r="D343" s="55"/>
    </row>
    <row r="344" hidden="1">
      <c r="A344" s="53"/>
      <c r="B344" s="30"/>
      <c r="C344" s="54" t="b">
        <v>0</v>
      </c>
      <c r="D344" s="55"/>
    </row>
    <row r="345" hidden="1">
      <c r="A345" s="53"/>
      <c r="B345" s="30"/>
      <c r="C345" s="54" t="b">
        <v>0</v>
      </c>
      <c r="D345" s="55"/>
    </row>
    <row r="346" hidden="1">
      <c r="A346" s="53"/>
      <c r="B346" s="30"/>
      <c r="C346" s="54" t="b">
        <v>0</v>
      </c>
      <c r="D346" s="55"/>
    </row>
    <row r="347" hidden="1">
      <c r="A347" s="53"/>
      <c r="B347" s="30"/>
      <c r="C347" s="54" t="b">
        <v>0</v>
      </c>
      <c r="D347" s="55"/>
    </row>
    <row r="348" hidden="1">
      <c r="A348" s="53"/>
      <c r="B348" s="30"/>
      <c r="C348" s="54" t="b">
        <v>0</v>
      </c>
      <c r="D348" s="55"/>
    </row>
    <row r="349" hidden="1">
      <c r="A349" s="53"/>
      <c r="B349" s="30"/>
      <c r="C349" s="54" t="b">
        <v>0</v>
      </c>
      <c r="D349" s="55"/>
    </row>
    <row r="350" hidden="1">
      <c r="A350" s="53"/>
      <c r="B350" s="30"/>
      <c r="C350" s="54" t="b">
        <v>0</v>
      </c>
      <c r="D350" s="55"/>
    </row>
    <row r="351" hidden="1">
      <c r="A351" s="53"/>
      <c r="B351" s="30"/>
      <c r="C351" s="54" t="b">
        <v>0</v>
      </c>
      <c r="D351" s="55"/>
    </row>
    <row r="352" hidden="1">
      <c r="A352" s="53"/>
      <c r="B352" s="30"/>
      <c r="C352" s="54" t="b">
        <v>0</v>
      </c>
      <c r="D352" s="55"/>
    </row>
    <row r="353" hidden="1">
      <c r="A353" s="53"/>
      <c r="B353" s="30"/>
      <c r="C353" s="54" t="b">
        <v>0</v>
      </c>
      <c r="D353" s="55"/>
    </row>
    <row r="354" hidden="1">
      <c r="A354" s="53"/>
      <c r="B354" s="30"/>
      <c r="C354" s="54" t="b">
        <v>0</v>
      </c>
      <c r="D354" s="55"/>
    </row>
    <row r="355" hidden="1">
      <c r="A355" s="53"/>
      <c r="B355" s="30"/>
      <c r="C355" s="54" t="b">
        <v>0</v>
      </c>
      <c r="D355" s="55"/>
    </row>
    <row r="356" hidden="1">
      <c r="A356" s="53"/>
      <c r="B356" s="30"/>
      <c r="C356" s="54" t="b">
        <v>0</v>
      </c>
      <c r="D356" s="55"/>
    </row>
    <row r="357" hidden="1">
      <c r="A357" s="53"/>
      <c r="B357" s="30"/>
      <c r="C357" s="54" t="b">
        <v>0</v>
      </c>
      <c r="D357" s="55"/>
    </row>
    <row r="358" hidden="1">
      <c r="A358" s="53"/>
      <c r="B358" s="30"/>
      <c r="C358" s="54" t="b">
        <v>0</v>
      </c>
      <c r="D358" s="55"/>
    </row>
    <row r="359" hidden="1">
      <c r="A359" s="53"/>
      <c r="B359" s="30"/>
      <c r="C359" s="54" t="b">
        <v>0</v>
      </c>
      <c r="D359" s="55"/>
    </row>
    <row r="360" hidden="1">
      <c r="A360" s="53"/>
      <c r="B360" s="30"/>
      <c r="C360" s="54" t="b">
        <v>0</v>
      </c>
      <c r="D360" s="55"/>
    </row>
    <row r="361" hidden="1">
      <c r="A361" s="53"/>
      <c r="B361" s="30"/>
      <c r="C361" s="54" t="b">
        <v>0</v>
      </c>
      <c r="D361" s="55"/>
    </row>
    <row r="362" hidden="1">
      <c r="A362" s="53"/>
      <c r="B362" s="30"/>
      <c r="C362" s="54" t="b">
        <v>0</v>
      </c>
      <c r="D362" s="55"/>
    </row>
    <row r="363" hidden="1">
      <c r="A363" s="53"/>
      <c r="B363" s="30"/>
      <c r="C363" s="54" t="b">
        <v>0</v>
      </c>
      <c r="D363" s="55"/>
    </row>
    <row r="364" hidden="1">
      <c r="A364" s="53"/>
      <c r="B364" s="30"/>
      <c r="C364" s="54" t="b">
        <v>0</v>
      </c>
      <c r="D364" s="55"/>
    </row>
    <row r="365" hidden="1">
      <c r="A365" s="53"/>
      <c r="B365" s="30"/>
      <c r="C365" s="54" t="b">
        <v>0</v>
      </c>
      <c r="D365" s="55"/>
    </row>
    <row r="366" hidden="1">
      <c r="A366" s="53"/>
      <c r="B366" s="30"/>
      <c r="C366" s="54" t="b">
        <v>0</v>
      </c>
      <c r="D366" s="55"/>
    </row>
    <row r="367" hidden="1">
      <c r="A367" s="53"/>
      <c r="B367" s="30"/>
      <c r="C367" s="54" t="b">
        <v>0</v>
      </c>
      <c r="D367" s="55"/>
    </row>
    <row r="368" hidden="1">
      <c r="A368" s="53"/>
      <c r="B368" s="30"/>
      <c r="C368" s="54" t="b">
        <v>0</v>
      </c>
      <c r="D368" s="55"/>
    </row>
    <row r="369" hidden="1">
      <c r="A369" s="53"/>
      <c r="B369" s="30"/>
      <c r="C369" s="54" t="b">
        <v>0</v>
      </c>
      <c r="D369" s="55"/>
    </row>
    <row r="370" hidden="1">
      <c r="A370" s="53"/>
      <c r="B370" s="30"/>
      <c r="C370" s="54" t="b">
        <v>0</v>
      </c>
      <c r="D370" s="55"/>
    </row>
    <row r="371" hidden="1">
      <c r="A371" s="53"/>
      <c r="B371" s="30"/>
      <c r="C371" s="54" t="b">
        <v>0</v>
      </c>
      <c r="D371" s="55"/>
    </row>
    <row r="372" hidden="1">
      <c r="A372" s="53"/>
      <c r="B372" s="30"/>
      <c r="C372" s="54" t="b">
        <v>0</v>
      </c>
      <c r="D372" s="55"/>
    </row>
    <row r="373" hidden="1">
      <c r="A373" s="53"/>
      <c r="B373" s="30"/>
      <c r="C373" s="54" t="b">
        <v>0</v>
      </c>
      <c r="D373" s="55"/>
    </row>
    <row r="374" hidden="1">
      <c r="A374" s="53"/>
      <c r="B374" s="30"/>
      <c r="C374" s="54" t="b">
        <v>0</v>
      </c>
      <c r="D374" s="55"/>
    </row>
    <row r="375" hidden="1">
      <c r="A375" s="53"/>
      <c r="B375" s="30"/>
      <c r="C375" s="54" t="b">
        <v>0</v>
      </c>
      <c r="D375" s="55"/>
    </row>
    <row r="376" hidden="1">
      <c r="A376" s="53"/>
      <c r="B376" s="30"/>
      <c r="C376" s="54" t="b">
        <v>0</v>
      </c>
      <c r="D376" s="55"/>
    </row>
    <row r="377" hidden="1">
      <c r="A377" s="53"/>
      <c r="B377" s="30"/>
      <c r="C377" s="54" t="b">
        <v>0</v>
      </c>
      <c r="D377" s="55"/>
    </row>
    <row r="378" hidden="1">
      <c r="A378" s="53"/>
      <c r="B378" s="30"/>
      <c r="C378" s="54" t="b">
        <v>0</v>
      </c>
      <c r="D378" s="55"/>
    </row>
    <row r="379" hidden="1">
      <c r="A379" s="53"/>
      <c r="B379" s="30"/>
      <c r="C379" s="54" t="b">
        <v>0</v>
      </c>
      <c r="D379" s="55"/>
    </row>
    <row r="380" hidden="1">
      <c r="A380" s="53"/>
      <c r="B380" s="30"/>
      <c r="C380" s="54" t="b">
        <v>0</v>
      </c>
      <c r="D380" s="55"/>
    </row>
    <row r="381" hidden="1">
      <c r="A381" s="53"/>
      <c r="B381" s="30"/>
      <c r="C381" s="54" t="b">
        <v>0</v>
      </c>
      <c r="D381" s="55"/>
    </row>
    <row r="382" hidden="1">
      <c r="A382" s="53"/>
      <c r="B382" s="30"/>
      <c r="C382" s="54" t="b">
        <v>0</v>
      </c>
      <c r="D382" s="55"/>
    </row>
    <row r="383" hidden="1">
      <c r="A383" s="53"/>
      <c r="B383" s="30"/>
      <c r="C383" s="54" t="b">
        <v>0</v>
      </c>
      <c r="D383" s="55"/>
    </row>
    <row r="384" hidden="1">
      <c r="A384" s="53"/>
      <c r="B384" s="30"/>
      <c r="C384" s="54" t="b">
        <v>0</v>
      </c>
      <c r="D384" s="55"/>
    </row>
    <row r="385" hidden="1">
      <c r="A385" s="53"/>
      <c r="B385" s="30"/>
      <c r="C385" s="54" t="b">
        <v>0</v>
      </c>
      <c r="D385" s="55"/>
    </row>
    <row r="386" hidden="1">
      <c r="A386" s="53"/>
      <c r="B386" s="30"/>
      <c r="C386" s="54" t="b">
        <v>0</v>
      </c>
      <c r="D386" s="55"/>
    </row>
    <row r="387" hidden="1">
      <c r="A387" s="53"/>
      <c r="B387" s="30"/>
      <c r="C387" s="54" t="b">
        <v>0</v>
      </c>
      <c r="D387" s="55"/>
    </row>
    <row r="388" hidden="1">
      <c r="A388" s="53"/>
      <c r="B388" s="30"/>
      <c r="C388" s="54" t="b">
        <v>0</v>
      </c>
      <c r="D388" s="55"/>
    </row>
    <row r="389" hidden="1">
      <c r="A389" s="53"/>
      <c r="B389" s="30"/>
      <c r="C389" s="54" t="b">
        <v>0</v>
      </c>
      <c r="D389" s="55"/>
    </row>
    <row r="390" hidden="1">
      <c r="A390" s="53"/>
      <c r="B390" s="30"/>
      <c r="C390" s="54" t="b">
        <v>0</v>
      </c>
      <c r="D390" s="55"/>
    </row>
    <row r="391" hidden="1">
      <c r="A391" s="53"/>
      <c r="B391" s="30"/>
      <c r="C391" s="54" t="b">
        <v>0</v>
      </c>
      <c r="D391" s="55"/>
    </row>
    <row r="392" hidden="1">
      <c r="A392" s="53"/>
      <c r="B392" s="30"/>
      <c r="C392" s="54" t="b">
        <v>0</v>
      </c>
      <c r="D392" s="55"/>
    </row>
    <row r="393" hidden="1">
      <c r="A393" s="53"/>
      <c r="B393" s="30"/>
      <c r="C393" s="54" t="b">
        <v>0</v>
      </c>
      <c r="D393" s="55"/>
    </row>
    <row r="394" hidden="1">
      <c r="A394" s="53"/>
      <c r="B394" s="30"/>
      <c r="C394" s="54" t="b">
        <v>0</v>
      </c>
      <c r="D394" s="55"/>
    </row>
    <row r="395" hidden="1">
      <c r="A395" s="53"/>
      <c r="B395" s="30"/>
      <c r="C395" s="54" t="b">
        <v>0</v>
      </c>
      <c r="D395" s="55"/>
    </row>
    <row r="396" hidden="1">
      <c r="A396" s="53"/>
      <c r="B396" s="30"/>
      <c r="C396" s="54" t="b">
        <v>0</v>
      </c>
      <c r="D396" s="55"/>
    </row>
    <row r="397" hidden="1">
      <c r="A397" s="53"/>
      <c r="B397" s="30"/>
      <c r="C397" s="54" t="b">
        <v>0</v>
      </c>
      <c r="D397" s="55"/>
    </row>
    <row r="398" hidden="1">
      <c r="A398" s="53"/>
      <c r="B398" s="30"/>
      <c r="C398" s="54" t="b">
        <v>0</v>
      </c>
      <c r="D398" s="55"/>
    </row>
    <row r="399" hidden="1">
      <c r="A399" s="53"/>
      <c r="B399" s="30"/>
      <c r="C399" s="54" t="b">
        <v>0</v>
      </c>
      <c r="D399" s="55"/>
    </row>
    <row r="400" hidden="1">
      <c r="A400" s="53"/>
      <c r="B400" s="30"/>
      <c r="C400" s="54" t="b">
        <v>0</v>
      </c>
      <c r="D400" s="55"/>
    </row>
    <row r="401" hidden="1">
      <c r="A401" s="53"/>
      <c r="B401" s="30"/>
      <c r="C401" s="54" t="b">
        <v>0</v>
      </c>
      <c r="D401" s="55"/>
    </row>
    <row r="402" hidden="1">
      <c r="A402" s="53"/>
      <c r="B402" s="30"/>
      <c r="C402" s="54" t="b">
        <v>0</v>
      </c>
      <c r="D402" s="55"/>
    </row>
    <row r="403" hidden="1">
      <c r="A403" s="53"/>
      <c r="B403" s="30"/>
      <c r="C403" s="54" t="b">
        <v>0</v>
      </c>
      <c r="D403" s="55"/>
    </row>
    <row r="404" hidden="1">
      <c r="A404" s="53"/>
      <c r="B404" s="30"/>
      <c r="C404" s="54" t="b">
        <v>0</v>
      </c>
      <c r="D404" s="55"/>
    </row>
    <row r="405" hidden="1">
      <c r="A405" s="53"/>
      <c r="B405" s="30"/>
      <c r="C405" s="54" t="b">
        <v>0</v>
      </c>
      <c r="D405" s="55"/>
    </row>
    <row r="406" hidden="1">
      <c r="A406" s="53"/>
      <c r="B406" s="30"/>
      <c r="C406" s="54" t="b">
        <v>0</v>
      </c>
      <c r="D406" s="55"/>
    </row>
    <row r="407" hidden="1">
      <c r="A407" s="53"/>
      <c r="B407" s="30"/>
      <c r="C407" s="54" t="b">
        <v>0</v>
      </c>
      <c r="D407" s="55"/>
    </row>
    <row r="408" hidden="1">
      <c r="A408" s="53"/>
      <c r="B408" s="30"/>
      <c r="C408" s="54" t="b">
        <v>0</v>
      </c>
      <c r="D408" s="55"/>
    </row>
    <row r="409" hidden="1">
      <c r="A409" s="53"/>
      <c r="B409" s="30"/>
      <c r="C409" s="54" t="b">
        <v>0</v>
      </c>
      <c r="D409" s="55"/>
    </row>
    <row r="410" hidden="1">
      <c r="A410" s="53"/>
      <c r="B410" s="30"/>
      <c r="C410" s="54" t="b">
        <v>0</v>
      </c>
      <c r="D410" s="55"/>
    </row>
    <row r="411" hidden="1">
      <c r="A411" s="53"/>
      <c r="B411" s="30"/>
      <c r="C411" s="54" t="b">
        <v>0</v>
      </c>
      <c r="D411" s="55"/>
    </row>
    <row r="412" hidden="1">
      <c r="A412" s="53"/>
      <c r="B412" s="30"/>
      <c r="C412" s="54" t="b">
        <v>0</v>
      </c>
      <c r="D412" s="55"/>
    </row>
    <row r="413" hidden="1">
      <c r="A413" s="53"/>
      <c r="B413" s="30"/>
      <c r="C413" s="54" t="b">
        <v>0</v>
      </c>
      <c r="D413" s="55"/>
    </row>
    <row r="414" hidden="1">
      <c r="A414" s="53"/>
      <c r="B414" s="30"/>
      <c r="C414" s="54" t="b">
        <v>0</v>
      </c>
      <c r="D414" s="55"/>
    </row>
    <row r="415" hidden="1">
      <c r="A415" s="53"/>
      <c r="B415" s="30"/>
      <c r="C415" s="54" t="b">
        <v>0</v>
      </c>
      <c r="D415" s="55"/>
    </row>
    <row r="416" hidden="1">
      <c r="A416" s="53"/>
      <c r="B416" s="30"/>
      <c r="C416" s="54" t="b">
        <v>0</v>
      </c>
      <c r="D416" s="55"/>
    </row>
    <row r="417" hidden="1">
      <c r="A417" s="53"/>
      <c r="B417" s="30"/>
      <c r="C417" s="54" t="b">
        <v>0</v>
      </c>
      <c r="D417" s="55"/>
    </row>
    <row r="418" hidden="1">
      <c r="A418" s="53"/>
      <c r="B418" s="30"/>
      <c r="C418" s="54" t="b">
        <v>0</v>
      </c>
      <c r="D418" s="55"/>
    </row>
    <row r="419" hidden="1">
      <c r="A419" s="53"/>
      <c r="B419" s="30"/>
      <c r="C419" s="54" t="b">
        <v>0</v>
      </c>
      <c r="D419" s="55"/>
    </row>
    <row r="420" hidden="1">
      <c r="A420" s="53"/>
      <c r="B420" s="30"/>
      <c r="C420" s="54" t="b">
        <v>0</v>
      </c>
      <c r="D420" s="55"/>
    </row>
    <row r="421" hidden="1">
      <c r="A421" s="53"/>
      <c r="B421" s="30"/>
      <c r="C421" s="54" t="b">
        <v>0</v>
      </c>
      <c r="D421" s="55"/>
    </row>
    <row r="422" hidden="1">
      <c r="A422" s="53"/>
      <c r="B422" s="30"/>
      <c r="C422" s="54" t="b">
        <v>0</v>
      </c>
      <c r="D422" s="55"/>
    </row>
    <row r="423" hidden="1">
      <c r="A423" s="53"/>
      <c r="B423" s="30"/>
      <c r="C423" s="54" t="b">
        <v>0</v>
      </c>
      <c r="D423" s="55"/>
    </row>
    <row r="424" hidden="1">
      <c r="A424" s="53"/>
      <c r="B424" s="30"/>
      <c r="C424" s="54" t="b">
        <v>0</v>
      </c>
      <c r="D424" s="55"/>
    </row>
    <row r="425" hidden="1">
      <c r="A425" s="53"/>
      <c r="B425" s="30"/>
      <c r="C425" s="54" t="b">
        <v>0</v>
      </c>
      <c r="D425" s="55"/>
    </row>
    <row r="426" hidden="1">
      <c r="A426" s="53"/>
      <c r="B426" s="30"/>
      <c r="C426" s="54" t="b">
        <v>0</v>
      </c>
      <c r="D426" s="55"/>
    </row>
    <row r="427" hidden="1">
      <c r="A427" s="53"/>
      <c r="B427" s="30"/>
      <c r="C427" s="54" t="b">
        <v>0</v>
      </c>
      <c r="D427" s="55"/>
    </row>
    <row r="428" hidden="1">
      <c r="A428" s="53"/>
      <c r="B428" s="30"/>
      <c r="C428" s="54" t="b">
        <v>0</v>
      </c>
      <c r="D428" s="55"/>
    </row>
    <row r="429" hidden="1">
      <c r="A429" s="53"/>
      <c r="B429" s="30"/>
      <c r="C429" s="54" t="b">
        <v>0</v>
      </c>
      <c r="D429" s="55"/>
    </row>
    <row r="430" hidden="1">
      <c r="A430" s="53"/>
      <c r="B430" s="30"/>
      <c r="C430" s="54" t="b">
        <v>0</v>
      </c>
      <c r="D430" s="55"/>
    </row>
    <row r="431" hidden="1">
      <c r="A431" s="53"/>
      <c r="B431" s="30"/>
      <c r="C431" s="54" t="b">
        <v>0</v>
      </c>
      <c r="D431" s="55"/>
    </row>
    <row r="432" hidden="1">
      <c r="A432" s="53"/>
      <c r="B432" s="30"/>
      <c r="C432" s="54" t="b">
        <v>0</v>
      </c>
      <c r="D432" s="55"/>
    </row>
    <row r="433" hidden="1">
      <c r="A433" s="53"/>
      <c r="B433" s="30"/>
      <c r="C433" s="54" t="b">
        <v>0</v>
      </c>
      <c r="D433" s="55"/>
    </row>
    <row r="434" hidden="1">
      <c r="A434" s="53"/>
      <c r="B434" s="30"/>
      <c r="C434" s="54" t="b">
        <v>0</v>
      </c>
      <c r="D434" s="55"/>
    </row>
    <row r="435" hidden="1">
      <c r="A435" s="53"/>
      <c r="B435" s="30"/>
      <c r="C435" s="54" t="b">
        <v>0</v>
      </c>
      <c r="D435" s="55"/>
    </row>
    <row r="436" hidden="1">
      <c r="A436" s="53"/>
      <c r="B436" s="30"/>
      <c r="C436" s="54" t="b">
        <v>0</v>
      </c>
      <c r="D436" s="55"/>
    </row>
    <row r="437" hidden="1">
      <c r="A437" s="53"/>
      <c r="B437" s="30"/>
      <c r="C437" s="54" t="b">
        <v>0</v>
      </c>
      <c r="D437" s="55"/>
    </row>
    <row r="438" hidden="1">
      <c r="A438" s="53"/>
      <c r="B438" s="30"/>
      <c r="C438" s="54" t="b">
        <v>0</v>
      </c>
      <c r="D438" s="55"/>
    </row>
    <row r="439" hidden="1">
      <c r="A439" s="53"/>
      <c r="B439" s="30"/>
      <c r="C439" s="54" t="b">
        <v>0</v>
      </c>
      <c r="D439" s="55"/>
    </row>
    <row r="440" hidden="1">
      <c r="A440" s="53"/>
      <c r="B440" s="30"/>
      <c r="C440" s="54" t="b">
        <v>0</v>
      </c>
      <c r="D440" s="55"/>
    </row>
    <row r="441" hidden="1">
      <c r="A441" s="53"/>
      <c r="B441" s="30"/>
      <c r="C441" s="54" t="b">
        <v>0</v>
      </c>
      <c r="D441" s="55"/>
    </row>
    <row r="442" hidden="1">
      <c r="A442" s="53"/>
      <c r="B442" s="30"/>
      <c r="C442" s="54" t="b">
        <v>0</v>
      </c>
      <c r="D442" s="55"/>
    </row>
    <row r="443" hidden="1">
      <c r="A443" s="53"/>
      <c r="B443" s="30"/>
      <c r="C443" s="54" t="b">
        <v>0</v>
      </c>
      <c r="D443" s="55"/>
    </row>
    <row r="444" hidden="1">
      <c r="A444" s="53"/>
      <c r="B444" s="30"/>
      <c r="C444" s="54" t="b">
        <v>0</v>
      </c>
      <c r="D444" s="55"/>
    </row>
    <row r="445" hidden="1">
      <c r="A445" s="53"/>
      <c r="B445" s="30"/>
      <c r="C445" s="54" t="b">
        <v>0</v>
      </c>
      <c r="D445" s="55"/>
    </row>
    <row r="446" hidden="1">
      <c r="A446" s="53"/>
      <c r="B446" s="30"/>
      <c r="C446" s="54" t="b">
        <v>0</v>
      </c>
      <c r="D446" s="55"/>
    </row>
    <row r="447" hidden="1">
      <c r="A447" s="53"/>
      <c r="B447" s="30"/>
      <c r="C447" s="54" t="b">
        <v>0</v>
      </c>
      <c r="D447" s="55"/>
    </row>
    <row r="448" hidden="1">
      <c r="A448" s="53"/>
      <c r="B448" s="30"/>
      <c r="C448" s="54" t="b">
        <v>0</v>
      </c>
      <c r="D448" s="55"/>
    </row>
    <row r="449" hidden="1">
      <c r="A449" s="53"/>
      <c r="B449" s="30"/>
      <c r="C449" s="54" t="b">
        <v>0</v>
      </c>
      <c r="D449" s="55"/>
    </row>
    <row r="450" hidden="1">
      <c r="A450" s="53"/>
      <c r="B450" s="30"/>
      <c r="C450" s="54" t="b">
        <v>0</v>
      </c>
      <c r="D450" s="55"/>
    </row>
    <row r="451" hidden="1">
      <c r="A451" s="53"/>
      <c r="B451" s="30"/>
      <c r="C451" s="54" t="b">
        <v>0</v>
      </c>
      <c r="D451" s="55"/>
    </row>
    <row r="452" hidden="1">
      <c r="A452" s="53"/>
      <c r="B452" s="30"/>
      <c r="C452" s="54" t="b">
        <v>0</v>
      </c>
      <c r="D452" s="55"/>
    </row>
    <row r="453" hidden="1">
      <c r="A453" s="53"/>
      <c r="B453" s="30"/>
      <c r="C453" s="54" t="b">
        <v>0</v>
      </c>
      <c r="D453" s="55"/>
    </row>
    <row r="454" hidden="1">
      <c r="A454" s="53"/>
      <c r="B454" s="30"/>
      <c r="C454" s="54" t="b">
        <v>0</v>
      </c>
      <c r="D454" s="55"/>
    </row>
    <row r="455" hidden="1">
      <c r="A455" s="53"/>
      <c r="B455" s="30"/>
      <c r="C455" s="54" t="b">
        <v>0</v>
      </c>
      <c r="D455" s="55"/>
    </row>
    <row r="456" hidden="1">
      <c r="A456" s="53"/>
      <c r="B456" s="30"/>
      <c r="C456" s="54" t="b">
        <v>0</v>
      </c>
      <c r="D456" s="55"/>
    </row>
    <row r="457" hidden="1">
      <c r="A457" s="53"/>
      <c r="B457" s="30"/>
      <c r="C457" s="54" t="b">
        <v>0</v>
      </c>
      <c r="D457" s="55"/>
    </row>
    <row r="458" hidden="1">
      <c r="A458" s="53"/>
      <c r="B458" s="30"/>
      <c r="C458" s="54" t="b">
        <v>0</v>
      </c>
      <c r="D458" s="55"/>
    </row>
    <row r="459" hidden="1">
      <c r="A459" s="53"/>
      <c r="B459" s="30"/>
      <c r="C459" s="54" t="b">
        <v>0</v>
      </c>
      <c r="D459" s="55"/>
    </row>
    <row r="460" hidden="1">
      <c r="A460" s="53"/>
      <c r="B460" s="30"/>
      <c r="C460" s="54" t="b">
        <v>0</v>
      </c>
      <c r="D460" s="55"/>
    </row>
    <row r="461" hidden="1">
      <c r="A461" s="53"/>
      <c r="B461" s="30"/>
      <c r="C461" s="54" t="b">
        <v>0</v>
      </c>
      <c r="D461" s="55"/>
    </row>
    <row r="462" hidden="1">
      <c r="A462" s="53"/>
      <c r="B462" s="30"/>
      <c r="C462" s="54" t="b">
        <v>0</v>
      </c>
      <c r="D462" s="55"/>
    </row>
    <row r="463" hidden="1">
      <c r="A463" s="53"/>
      <c r="B463" s="30"/>
      <c r="C463" s="54" t="b">
        <v>0</v>
      </c>
      <c r="D463" s="55"/>
    </row>
    <row r="464" hidden="1">
      <c r="A464" s="53"/>
      <c r="B464" s="30"/>
      <c r="C464" s="54" t="b">
        <v>0</v>
      </c>
      <c r="D464" s="55"/>
    </row>
    <row r="465" hidden="1">
      <c r="A465" s="53"/>
      <c r="B465" s="30"/>
      <c r="C465" s="54" t="b">
        <v>0</v>
      </c>
      <c r="D465" s="55"/>
    </row>
    <row r="466" hidden="1">
      <c r="A466" s="53"/>
      <c r="B466" s="30"/>
      <c r="C466" s="54" t="b">
        <v>0</v>
      </c>
      <c r="D466" s="55"/>
    </row>
    <row r="467" hidden="1">
      <c r="A467" s="53"/>
      <c r="B467" s="30"/>
      <c r="C467" s="54" t="b">
        <v>0</v>
      </c>
      <c r="D467" s="55"/>
    </row>
    <row r="468" hidden="1">
      <c r="A468" s="53"/>
      <c r="B468" s="30"/>
      <c r="C468" s="54" t="b">
        <v>0</v>
      </c>
      <c r="D468" s="55"/>
    </row>
    <row r="469" hidden="1">
      <c r="A469" s="53"/>
      <c r="B469" s="30"/>
      <c r="C469" s="54" t="b">
        <v>0</v>
      </c>
      <c r="D469" s="55"/>
    </row>
    <row r="470" hidden="1">
      <c r="A470" s="53"/>
      <c r="B470" s="30"/>
      <c r="C470" s="54" t="b">
        <v>0</v>
      </c>
      <c r="D470" s="55"/>
    </row>
    <row r="471" hidden="1">
      <c r="A471" s="53"/>
      <c r="B471" s="30"/>
      <c r="C471" s="54" t="b">
        <v>0</v>
      </c>
      <c r="D471" s="55"/>
    </row>
    <row r="472" hidden="1">
      <c r="A472" s="53"/>
      <c r="B472" s="30"/>
      <c r="C472" s="54" t="b">
        <v>0</v>
      </c>
      <c r="D472" s="55"/>
    </row>
    <row r="473" hidden="1">
      <c r="A473" s="53"/>
      <c r="B473" s="30"/>
      <c r="C473" s="54" t="b">
        <v>0</v>
      </c>
      <c r="D473" s="55"/>
    </row>
    <row r="474" hidden="1">
      <c r="A474" s="53"/>
      <c r="B474" s="30"/>
      <c r="C474" s="54" t="b">
        <v>0</v>
      </c>
      <c r="D474" s="55"/>
    </row>
    <row r="475" hidden="1">
      <c r="A475" s="53"/>
      <c r="B475" s="30"/>
      <c r="C475" s="54" t="b">
        <v>0</v>
      </c>
      <c r="D475" s="55"/>
    </row>
    <row r="476" hidden="1">
      <c r="A476" s="53"/>
      <c r="B476" s="30"/>
      <c r="C476" s="54" t="b">
        <v>0</v>
      </c>
      <c r="D476" s="55"/>
    </row>
    <row r="477" hidden="1">
      <c r="A477" s="53"/>
      <c r="B477" s="30"/>
      <c r="C477" s="54" t="b">
        <v>0</v>
      </c>
      <c r="D477" s="55"/>
    </row>
    <row r="478" hidden="1">
      <c r="A478" s="53"/>
      <c r="B478" s="30"/>
      <c r="C478" s="54" t="b">
        <v>0</v>
      </c>
      <c r="D478" s="55"/>
    </row>
    <row r="479" hidden="1">
      <c r="A479" s="53"/>
      <c r="B479" s="30"/>
      <c r="C479" s="54" t="b">
        <v>0</v>
      </c>
      <c r="D479" s="55"/>
    </row>
    <row r="480" hidden="1">
      <c r="A480" s="53"/>
      <c r="B480" s="30"/>
      <c r="C480" s="54" t="b">
        <v>0</v>
      </c>
      <c r="D480" s="55"/>
    </row>
    <row r="481" hidden="1">
      <c r="A481" s="53"/>
      <c r="B481" s="30"/>
      <c r="C481" s="54" t="b">
        <v>0</v>
      </c>
      <c r="D481" s="55"/>
    </row>
    <row r="482" hidden="1">
      <c r="A482" s="53"/>
      <c r="B482" s="30"/>
      <c r="C482" s="54" t="b">
        <v>0</v>
      </c>
      <c r="D482" s="55"/>
    </row>
    <row r="483" hidden="1">
      <c r="A483" s="53"/>
      <c r="B483" s="30"/>
      <c r="C483" s="54" t="b">
        <v>0</v>
      </c>
      <c r="D483" s="55"/>
    </row>
    <row r="484" hidden="1">
      <c r="A484" s="53"/>
      <c r="B484" s="30"/>
      <c r="C484" s="54" t="b">
        <v>0</v>
      </c>
      <c r="D484" s="55"/>
    </row>
    <row r="485" hidden="1">
      <c r="A485" s="53"/>
      <c r="B485" s="30"/>
      <c r="C485" s="54" t="b">
        <v>0</v>
      </c>
      <c r="D485" s="55"/>
    </row>
    <row r="486" hidden="1">
      <c r="A486" s="53"/>
      <c r="B486" s="30"/>
      <c r="C486" s="54" t="b">
        <v>0</v>
      </c>
      <c r="D486" s="55"/>
    </row>
    <row r="487" hidden="1">
      <c r="A487" s="53"/>
      <c r="B487" s="30"/>
      <c r="C487" s="54" t="b">
        <v>0</v>
      </c>
      <c r="D487" s="55"/>
    </row>
    <row r="488" hidden="1">
      <c r="A488" s="53"/>
      <c r="B488" s="30"/>
      <c r="C488" s="54" t="b">
        <v>0</v>
      </c>
      <c r="D488" s="55"/>
    </row>
    <row r="489" hidden="1">
      <c r="A489" s="53"/>
      <c r="B489" s="30"/>
      <c r="C489" s="54" t="b">
        <v>0</v>
      </c>
      <c r="D489" s="55"/>
    </row>
    <row r="490" hidden="1">
      <c r="A490" s="53"/>
      <c r="B490" s="30"/>
      <c r="C490" s="54" t="b">
        <v>0</v>
      </c>
      <c r="D490" s="55"/>
    </row>
    <row r="491" hidden="1">
      <c r="A491" s="53"/>
      <c r="B491" s="30"/>
      <c r="C491" s="54" t="b">
        <v>0</v>
      </c>
      <c r="D491" s="55"/>
    </row>
    <row r="492" hidden="1">
      <c r="A492" s="53"/>
      <c r="B492" s="30"/>
      <c r="C492" s="54" t="b">
        <v>0</v>
      </c>
      <c r="D492" s="55"/>
    </row>
    <row r="493" hidden="1">
      <c r="A493" s="53"/>
      <c r="B493" s="30"/>
      <c r="C493" s="54" t="b">
        <v>0</v>
      </c>
      <c r="D493" s="55"/>
    </row>
    <row r="494" hidden="1">
      <c r="A494" s="53"/>
      <c r="B494" s="30"/>
      <c r="C494" s="54" t="b">
        <v>0</v>
      </c>
      <c r="D494" s="55"/>
    </row>
    <row r="495" hidden="1">
      <c r="A495" s="53"/>
      <c r="B495" s="30"/>
      <c r="C495" s="54" t="b">
        <v>0</v>
      </c>
      <c r="D495" s="55"/>
    </row>
    <row r="496" hidden="1">
      <c r="A496" s="53"/>
      <c r="B496" s="30"/>
      <c r="C496" s="54" t="b">
        <v>0</v>
      </c>
      <c r="D496" s="55"/>
    </row>
    <row r="497" hidden="1">
      <c r="A497" s="53"/>
      <c r="B497" s="30"/>
      <c r="C497" s="54" t="b">
        <v>0</v>
      </c>
      <c r="D497" s="55"/>
    </row>
    <row r="498" hidden="1">
      <c r="A498" s="53"/>
      <c r="B498" s="30"/>
      <c r="C498" s="54" t="b">
        <v>0</v>
      </c>
      <c r="D498" s="55"/>
    </row>
    <row r="499" hidden="1">
      <c r="A499" s="53"/>
      <c r="B499" s="30"/>
      <c r="C499" s="54" t="b">
        <v>0</v>
      </c>
      <c r="D499" s="55"/>
    </row>
    <row r="500" hidden="1">
      <c r="A500" s="53"/>
      <c r="B500" s="30"/>
      <c r="C500" s="54" t="b">
        <v>0</v>
      </c>
      <c r="D500" s="55"/>
    </row>
    <row r="501" hidden="1">
      <c r="A501" s="53"/>
      <c r="B501" s="30"/>
      <c r="C501" s="54" t="b">
        <v>0</v>
      </c>
      <c r="D501" s="55"/>
    </row>
    <row r="502" hidden="1">
      <c r="A502" s="53"/>
      <c r="B502" s="30"/>
      <c r="C502" s="54" t="b">
        <v>0</v>
      </c>
      <c r="D502" s="55"/>
    </row>
    <row r="503" hidden="1">
      <c r="A503" s="53"/>
      <c r="B503" s="30"/>
      <c r="C503" s="54" t="b">
        <v>0</v>
      </c>
      <c r="D503" s="55"/>
    </row>
    <row r="504" hidden="1">
      <c r="A504" s="53"/>
      <c r="B504" s="30"/>
      <c r="C504" s="54" t="b">
        <v>0</v>
      </c>
      <c r="D504" s="55"/>
    </row>
    <row r="505" hidden="1">
      <c r="A505" s="53"/>
      <c r="B505" s="30"/>
      <c r="C505" s="54" t="b">
        <v>0</v>
      </c>
      <c r="D505" s="55"/>
    </row>
    <row r="506" hidden="1">
      <c r="A506" s="53"/>
      <c r="B506" s="30"/>
      <c r="C506" s="54" t="b">
        <v>0</v>
      </c>
      <c r="D506" s="55"/>
    </row>
    <row r="507" hidden="1">
      <c r="A507" s="53"/>
      <c r="B507" s="30"/>
      <c r="C507" s="54" t="b">
        <v>0</v>
      </c>
      <c r="D507" s="55"/>
    </row>
    <row r="508" hidden="1">
      <c r="A508" s="53"/>
      <c r="B508" s="30"/>
      <c r="C508" s="54" t="b">
        <v>0</v>
      </c>
      <c r="D508" s="55"/>
    </row>
    <row r="509" hidden="1">
      <c r="A509" s="53"/>
      <c r="B509" s="30"/>
      <c r="C509" s="54" t="b">
        <v>0</v>
      </c>
      <c r="D509" s="55"/>
    </row>
    <row r="510" hidden="1">
      <c r="A510" s="53"/>
      <c r="B510" s="30"/>
      <c r="C510" s="54" t="b">
        <v>0</v>
      </c>
      <c r="D510" s="55"/>
    </row>
    <row r="511" hidden="1">
      <c r="A511" s="53"/>
      <c r="B511" s="30"/>
      <c r="C511" s="54" t="b">
        <v>0</v>
      </c>
      <c r="D511" s="55"/>
    </row>
    <row r="512" hidden="1">
      <c r="A512" s="53"/>
      <c r="B512" s="30"/>
      <c r="C512" s="54" t="b">
        <v>0</v>
      </c>
      <c r="D512" s="55"/>
    </row>
    <row r="513" hidden="1">
      <c r="A513" s="53"/>
      <c r="B513" s="30"/>
      <c r="C513" s="54" t="b">
        <v>0</v>
      </c>
      <c r="D513" s="55"/>
    </row>
    <row r="514" hidden="1">
      <c r="A514" s="53"/>
      <c r="B514" s="30"/>
      <c r="C514" s="54" t="b">
        <v>0</v>
      </c>
      <c r="D514" s="55"/>
    </row>
    <row r="515" hidden="1">
      <c r="A515" s="53"/>
      <c r="B515" s="30"/>
      <c r="C515" s="54" t="b">
        <v>0</v>
      </c>
      <c r="D515" s="55"/>
    </row>
    <row r="516" hidden="1">
      <c r="A516" s="53"/>
      <c r="B516" s="30"/>
      <c r="C516" s="54" t="b">
        <v>0</v>
      </c>
      <c r="D516" s="55"/>
    </row>
    <row r="517" hidden="1">
      <c r="A517" s="53"/>
      <c r="B517" s="30"/>
      <c r="C517" s="54" t="b">
        <v>0</v>
      </c>
      <c r="D517" s="55"/>
    </row>
    <row r="518" hidden="1">
      <c r="A518" s="53"/>
      <c r="B518" s="30"/>
      <c r="C518" s="54" t="b">
        <v>0</v>
      </c>
      <c r="D518" s="55"/>
    </row>
    <row r="519" hidden="1">
      <c r="A519" s="53"/>
      <c r="B519" s="30"/>
      <c r="C519" s="54" t="b">
        <v>0</v>
      </c>
      <c r="D519" s="55"/>
    </row>
    <row r="520" hidden="1">
      <c r="A520" s="53"/>
      <c r="B520" s="30"/>
      <c r="C520" s="54" t="b">
        <v>0</v>
      </c>
      <c r="D520" s="55"/>
    </row>
    <row r="521" hidden="1">
      <c r="A521" s="53"/>
      <c r="B521" s="30"/>
      <c r="C521" s="54" t="b">
        <v>0</v>
      </c>
      <c r="D521" s="55"/>
    </row>
    <row r="522" hidden="1">
      <c r="A522" s="53"/>
      <c r="B522" s="30"/>
      <c r="C522" s="54" t="b">
        <v>0</v>
      </c>
      <c r="D522" s="55"/>
    </row>
    <row r="523" hidden="1">
      <c r="A523" s="53"/>
      <c r="B523" s="30"/>
      <c r="C523" s="54" t="b">
        <v>0</v>
      </c>
      <c r="D523" s="55"/>
    </row>
    <row r="524" hidden="1">
      <c r="A524" s="53"/>
      <c r="B524" s="30"/>
      <c r="C524" s="54" t="b">
        <v>0</v>
      </c>
      <c r="D524" s="55"/>
    </row>
    <row r="525" hidden="1">
      <c r="A525" s="53"/>
      <c r="B525" s="30"/>
      <c r="C525" s="54" t="b">
        <v>0</v>
      </c>
      <c r="D525" s="55"/>
    </row>
    <row r="526" hidden="1">
      <c r="A526" s="53"/>
      <c r="B526" s="30"/>
      <c r="C526" s="54" t="b">
        <v>0</v>
      </c>
      <c r="D526" s="55"/>
    </row>
    <row r="527" hidden="1">
      <c r="A527" s="53"/>
      <c r="B527" s="30"/>
      <c r="C527" s="54" t="b">
        <v>0</v>
      </c>
      <c r="D527" s="55"/>
    </row>
    <row r="528" hidden="1">
      <c r="A528" s="53"/>
      <c r="B528" s="30"/>
      <c r="C528" s="54" t="b">
        <v>0</v>
      </c>
      <c r="D528" s="55"/>
    </row>
    <row r="529" hidden="1">
      <c r="A529" s="53"/>
      <c r="B529" s="30"/>
      <c r="C529" s="54" t="b">
        <v>0</v>
      </c>
      <c r="D529" s="55"/>
    </row>
    <row r="530" hidden="1">
      <c r="A530" s="53"/>
      <c r="B530" s="30"/>
      <c r="C530" s="54" t="b">
        <v>0</v>
      </c>
      <c r="D530" s="55"/>
    </row>
    <row r="531" hidden="1">
      <c r="A531" s="53"/>
      <c r="B531" s="30"/>
      <c r="C531" s="54" t="b">
        <v>0</v>
      </c>
      <c r="D531" s="55"/>
    </row>
    <row r="532" hidden="1">
      <c r="A532" s="53"/>
      <c r="B532" s="30"/>
      <c r="C532" s="54" t="b">
        <v>0</v>
      </c>
      <c r="D532" s="55"/>
    </row>
    <row r="533" hidden="1">
      <c r="A533" s="53"/>
      <c r="B533" s="30"/>
      <c r="C533" s="54" t="b">
        <v>0</v>
      </c>
      <c r="D533" s="55"/>
    </row>
    <row r="534" hidden="1">
      <c r="A534" s="53"/>
      <c r="B534" s="30"/>
      <c r="C534" s="54" t="b">
        <v>0</v>
      </c>
      <c r="D534" s="55"/>
    </row>
    <row r="535" hidden="1">
      <c r="A535" s="53"/>
      <c r="B535" s="30"/>
      <c r="C535" s="54" t="b">
        <v>0</v>
      </c>
      <c r="D535" s="55"/>
    </row>
    <row r="536" hidden="1">
      <c r="A536" s="53"/>
      <c r="B536" s="30"/>
      <c r="C536" s="54" t="b">
        <v>0</v>
      </c>
      <c r="D536" s="55"/>
    </row>
    <row r="537" hidden="1">
      <c r="A537" s="53"/>
      <c r="B537" s="30"/>
      <c r="C537" s="54" t="b">
        <v>0</v>
      </c>
      <c r="D537" s="55"/>
    </row>
    <row r="538" hidden="1">
      <c r="A538" s="53"/>
      <c r="B538" s="30"/>
      <c r="C538" s="54" t="b">
        <v>0</v>
      </c>
      <c r="D538" s="55"/>
    </row>
    <row r="539" hidden="1">
      <c r="A539" s="53"/>
      <c r="B539" s="30"/>
      <c r="C539" s="54" t="b">
        <v>0</v>
      </c>
      <c r="D539" s="55"/>
    </row>
    <row r="540" hidden="1">
      <c r="A540" s="53"/>
      <c r="B540" s="30"/>
      <c r="C540" s="54" t="b">
        <v>0</v>
      </c>
      <c r="D540" s="55"/>
    </row>
    <row r="541" hidden="1">
      <c r="A541" s="53"/>
      <c r="B541" s="30"/>
      <c r="C541" s="54" t="b">
        <v>0</v>
      </c>
      <c r="D541" s="55"/>
    </row>
    <row r="542" hidden="1">
      <c r="A542" s="53"/>
      <c r="B542" s="30"/>
      <c r="C542" s="54" t="b">
        <v>0</v>
      </c>
      <c r="D542" s="55"/>
    </row>
    <row r="543" hidden="1">
      <c r="A543" s="53"/>
      <c r="B543" s="30"/>
      <c r="C543" s="54" t="b">
        <v>0</v>
      </c>
      <c r="D543" s="55"/>
    </row>
    <row r="544" hidden="1">
      <c r="A544" s="53"/>
      <c r="B544" s="30"/>
      <c r="C544" s="54" t="b">
        <v>0</v>
      </c>
      <c r="D544" s="55"/>
    </row>
    <row r="545" hidden="1">
      <c r="A545" s="53"/>
      <c r="B545" s="30"/>
      <c r="C545" s="54" t="b">
        <v>0</v>
      </c>
      <c r="D545" s="55"/>
    </row>
    <row r="546" hidden="1">
      <c r="A546" s="53"/>
      <c r="B546" s="30"/>
      <c r="C546" s="54" t="b">
        <v>0</v>
      </c>
      <c r="D546" s="55"/>
    </row>
    <row r="547" hidden="1">
      <c r="A547" s="53"/>
      <c r="B547" s="30"/>
      <c r="C547" s="54" t="b">
        <v>0</v>
      </c>
      <c r="D547" s="55"/>
    </row>
    <row r="548" hidden="1">
      <c r="A548" s="53"/>
      <c r="B548" s="30"/>
      <c r="C548" s="54" t="b">
        <v>0</v>
      </c>
      <c r="D548" s="55"/>
    </row>
    <row r="549" hidden="1">
      <c r="A549" s="53"/>
      <c r="B549" s="30"/>
      <c r="C549" s="54" t="b">
        <v>0</v>
      </c>
      <c r="D549" s="55"/>
    </row>
    <row r="550" hidden="1">
      <c r="A550" s="53"/>
      <c r="B550" s="30"/>
      <c r="C550" s="54" t="b">
        <v>0</v>
      </c>
      <c r="D550" s="55"/>
    </row>
    <row r="551" hidden="1">
      <c r="A551" s="53"/>
      <c r="B551" s="30"/>
      <c r="C551" s="54" t="b">
        <v>0</v>
      </c>
      <c r="D551" s="55"/>
    </row>
    <row r="552" hidden="1">
      <c r="A552" s="53"/>
      <c r="B552" s="30"/>
      <c r="C552" s="54" t="b">
        <v>0</v>
      </c>
      <c r="D552" s="55"/>
    </row>
    <row r="553" hidden="1">
      <c r="A553" s="53"/>
      <c r="B553" s="30"/>
      <c r="C553" s="54" t="b">
        <v>0</v>
      </c>
      <c r="D553" s="55"/>
    </row>
    <row r="554" hidden="1">
      <c r="A554" s="53"/>
      <c r="B554" s="30"/>
      <c r="C554" s="54" t="b">
        <v>0</v>
      </c>
      <c r="D554" s="55"/>
    </row>
    <row r="555" hidden="1">
      <c r="A555" s="53"/>
      <c r="B555" s="30"/>
      <c r="C555" s="54" t="b">
        <v>0</v>
      </c>
      <c r="D555" s="55"/>
    </row>
    <row r="556" hidden="1">
      <c r="A556" s="53"/>
      <c r="B556" s="30"/>
      <c r="C556" s="54" t="b">
        <v>0</v>
      </c>
      <c r="D556" s="55"/>
    </row>
    <row r="557" hidden="1">
      <c r="A557" s="53"/>
      <c r="B557" s="30"/>
      <c r="C557" s="54" t="b">
        <v>0</v>
      </c>
      <c r="D557" s="55"/>
    </row>
    <row r="558" hidden="1">
      <c r="A558" s="53"/>
      <c r="B558" s="30"/>
      <c r="C558" s="54" t="b">
        <v>0</v>
      </c>
      <c r="D558" s="55"/>
    </row>
    <row r="559" hidden="1">
      <c r="A559" s="53"/>
      <c r="B559" s="30"/>
      <c r="C559" s="54" t="b">
        <v>0</v>
      </c>
      <c r="D559" s="55"/>
    </row>
    <row r="560" hidden="1">
      <c r="A560" s="53"/>
      <c r="B560" s="30"/>
      <c r="C560" s="54" t="b">
        <v>0</v>
      </c>
      <c r="D560" s="55"/>
    </row>
    <row r="561" hidden="1">
      <c r="A561" s="53"/>
      <c r="B561" s="30"/>
      <c r="C561" s="54" t="b">
        <v>0</v>
      </c>
      <c r="D561" s="55"/>
    </row>
    <row r="562" hidden="1">
      <c r="A562" s="53"/>
      <c r="B562" s="30"/>
      <c r="C562" s="54" t="b">
        <v>0</v>
      </c>
      <c r="D562" s="55"/>
    </row>
    <row r="563" hidden="1">
      <c r="A563" s="53"/>
      <c r="B563" s="30"/>
      <c r="C563" s="54" t="b">
        <v>0</v>
      </c>
      <c r="D563" s="55"/>
    </row>
    <row r="564" hidden="1">
      <c r="A564" s="53"/>
      <c r="B564" s="30"/>
      <c r="C564" s="54" t="b">
        <v>0</v>
      </c>
      <c r="D564" s="55"/>
    </row>
    <row r="565" hidden="1">
      <c r="A565" s="53"/>
      <c r="B565" s="30"/>
      <c r="C565" s="54" t="b">
        <v>0</v>
      </c>
      <c r="D565" s="55"/>
    </row>
    <row r="566" hidden="1">
      <c r="A566" s="53"/>
      <c r="B566" s="30"/>
      <c r="C566" s="54" t="b">
        <v>0</v>
      </c>
      <c r="D566" s="55"/>
    </row>
    <row r="567" hidden="1">
      <c r="A567" s="53"/>
      <c r="B567" s="30"/>
      <c r="C567" s="54" t="b">
        <v>0</v>
      </c>
      <c r="D567" s="55"/>
    </row>
    <row r="568" hidden="1">
      <c r="A568" s="53"/>
      <c r="B568" s="30"/>
      <c r="C568" s="54" t="b">
        <v>0</v>
      </c>
      <c r="D568" s="55"/>
    </row>
    <row r="569" hidden="1">
      <c r="A569" s="53"/>
      <c r="B569" s="30"/>
      <c r="C569" s="54" t="b">
        <v>0</v>
      </c>
      <c r="D569" s="55"/>
    </row>
    <row r="570" hidden="1">
      <c r="A570" s="53"/>
      <c r="B570" s="30"/>
      <c r="C570" s="54" t="b">
        <v>0</v>
      </c>
      <c r="D570" s="55"/>
    </row>
    <row r="571" hidden="1">
      <c r="A571" s="53"/>
      <c r="B571" s="30"/>
      <c r="C571" s="54" t="b">
        <v>0</v>
      </c>
      <c r="D571" s="55"/>
    </row>
    <row r="572" hidden="1">
      <c r="A572" s="53"/>
      <c r="B572" s="30"/>
      <c r="C572" s="54" t="b">
        <v>0</v>
      </c>
      <c r="D572" s="55"/>
    </row>
    <row r="573" hidden="1">
      <c r="A573" s="53"/>
      <c r="B573" s="30"/>
      <c r="C573" s="54" t="b">
        <v>0</v>
      </c>
      <c r="D573" s="55"/>
    </row>
    <row r="574" hidden="1">
      <c r="A574" s="53"/>
      <c r="B574" s="30"/>
      <c r="C574" s="54" t="b">
        <v>0</v>
      </c>
      <c r="D574" s="55"/>
    </row>
    <row r="575" hidden="1">
      <c r="A575" s="53"/>
      <c r="B575" s="30"/>
      <c r="C575" s="54" t="b">
        <v>0</v>
      </c>
      <c r="D575" s="55"/>
    </row>
    <row r="576" hidden="1">
      <c r="A576" s="53"/>
      <c r="B576" s="30"/>
      <c r="C576" s="54" t="b">
        <v>0</v>
      </c>
      <c r="D576" s="55"/>
    </row>
    <row r="577" hidden="1">
      <c r="A577" s="53"/>
      <c r="B577" s="30"/>
      <c r="C577" s="54" t="b">
        <v>0</v>
      </c>
      <c r="D577" s="55"/>
    </row>
    <row r="578" hidden="1">
      <c r="A578" s="53"/>
      <c r="B578" s="30"/>
      <c r="C578" s="54" t="b">
        <v>0</v>
      </c>
      <c r="D578" s="55"/>
    </row>
    <row r="579" hidden="1">
      <c r="A579" s="53"/>
      <c r="B579" s="30"/>
      <c r="C579" s="54" t="b">
        <v>0</v>
      </c>
      <c r="D579" s="55"/>
    </row>
    <row r="580" hidden="1">
      <c r="A580" s="53"/>
      <c r="B580" s="30"/>
      <c r="C580" s="54" t="b">
        <v>0</v>
      </c>
      <c r="D580" s="55"/>
    </row>
    <row r="581" hidden="1">
      <c r="A581" s="53"/>
      <c r="B581" s="30"/>
      <c r="C581" s="54" t="b">
        <v>0</v>
      </c>
      <c r="D581" s="55"/>
    </row>
    <row r="582" hidden="1">
      <c r="A582" s="53"/>
      <c r="B582" s="30"/>
      <c r="C582" s="54" t="b">
        <v>0</v>
      </c>
      <c r="D582" s="55"/>
    </row>
    <row r="583" hidden="1">
      <c r="A583" s="53"/>
      <c r="B583" s="30"/>
      <c r="C583" s="54" t="b">
        <v>0</v>
      </c>
      <c r="D583" s="55"/>
    </row>
    <row r="584" hidden="1">
      <c r="A584" s="53"/>
      <c r="B584" s="30"/>
      <c r="C584" s="54" t="b">
        <v>0</v>
      </c>
      <c r="D584" s="55"/>
    </row>
    <row r="585" hidden="1">
      <c r="A585" s="53"/>
      <c r="B585" s="30"/>
      <c r="C585" s="54" t="b">
        <v>0</v>
      </c>
      <c r="D585" s="55"/>
    </row>
    <row r="586" hidden="1">
      <c r="A586" s="53"/>
      <c r="B586" s="30"/>
      <c r="C586" s="54" t="b">
        <v>0</v>
      </c>
      <c r="D586" s="55"/>
    </row>
    <row r="587" hidden="1">
      <c r="A587" s="53"/>
      <c r="B587" s="30"/>
      <c r="C587" s="54" t="b">
        <v>0</v>
      </c>
      <c r="D587" s="55"/>
    </row>
    <row r="588" hidden="1">
      <c r="A588" s="53"/>
      <c r="B588" s="30"/>
      <c r="C588" s="54" t="b">
        <v>0</v>
      </c>
      <c r="D588" s="55"/>
    </row>
    <row r="589" hidden="1">
      <c r="A589" s="53"/>
      <c r="B589" s="30"/>
      <c r="C589" s="54" t="b">
        <v>0</v>
      </c>
      <c r="D589" s="55"/>
    </row>
    <row r="590" hidden="1">
      <c r="A590" s="53"/>
      <c r="B590" s="30"/>
      <c r="C590" s="54" t="b">
        <v>0</v>
      </c>
      <c r="D590" s="55"/>
    </row>
    <row r="591" hidden="1">
      <c r="A591" s="53"/>
      <c r="B591" s="30"/>
      <c r="C591" s="54" t="b">
        <v>0</v>
      </c>
      <c r="D591" s="55"/>
    </row>
    <row r="592" hidden="1">
      <c r="A592" s="53"/>
      <c r="B592" s="30"/>
      <c r="C592" s="54" t="b">
        <v>0</v>
      </c>
      <c r="D592" s="55"/>
    </row>
    <row r="593" hidden="1">
      <c r="A593" s="53"/>
      <c r="B593" s="30"/>
      <c r="C593" s="54" t="b">
        <v>0</v>
      </c>
      <c r="D593" s="55"/>
    </row>
    <row r="594" hidden="1">
      <c r="A594" s="53"/>
      <c r="B594" s="30"/>
      <c r="C594" s="54" t="b">
        <v>0</v>
      </c>
      <c r="D594" s="55"/>
    </row>
    <row r="595" hidden="1">
      <c r="A595" s="53"/>
      <c r="B595" s="30"/>
      <c r="C595" s="54" t="b">
        <v>0</v>
      </c>
      <c r="D595" s="55"/>
    </row>
    <row r="596" hidden="1">
      <c r="A596" s="53"/>
      <c r="B596" s="30"/>
      <c r="C596" s="54" t="b">
        <v>0</v>
      </c>
      <c r="D596" s="55"/>
    </row>
    <row r="597" hidden="1">
      <c r="A597" s="53"/>
      <c r="B597" s="30"/>
      <c r="C597" s="54" t="b">
        <v>0</v>
      </c>
      <c r="D597" s="55"/>
    </row>
    <row r="598" hidden="1">
      <c r="A598" s="53"/>
      <c r="B598" s="30"/>
      <c r="C598" s="54" t="b">
        <v>0</v>
      </c>
      <c r="D598" s="55"/>
    </row>
    <row r="599" hidden="1">
      <c r="A599" s="53"/>
      <c r="B599" s="30"/>
      <c r="C599" s="54" t="b">
        <v>0</v>
      </c>
      <c r="D599" s="55"/>
    </row>
    <row r="600" hidden="1">
      <c r="A600" s="53"/>
      <c r="B600" s="30"/>
      <c r="C600" s="54" t="b">
        <v>0</v>
      </c>
      <c r="D600" s="55"/>
    </row>
    <row r="601" hidden="1">
      <c r="A601" s="53"/>
      <c r="B601" s="30"/>
      <c r="C601" s="54" t="b">
        <v>0</v>
      </c>
      <c r="D601" s="55"/>
    </row>
    <row r="602" hidden="1">
      <c r="A602" s="53"/>
      <c r="B602" s="30"/>
      <c r="C602" s="54" t="b">
        <v>0</v>
      </c>
      <c r="D602" s="55"/>
    </row>
    <row r="603" hidden="1">
      <c r="A603" s="53"/>
      <c r="B603" s="30"/>
      <c r="C603" s="54" t="b">
        <v>0</v>
      </c>
      <c r="D603" s="55"/>
    </row>
    <row r="604" hidden="1">
      <c r="A604" s="53"/>
      <c r="B604" s="30"/>
      <c r="C604" s="54" t="b">
        <v>0</v>
      </c>
      <c r="D604" s="55"/>
    </row>
    <row r="605" hidden="1">
      <c r="A605" s="53"/>
      <c r="B605" s="30"/>
      <c r="C605" s="54" t="b">
        <v>0</v>
      </c>
      <c r="D605" s="55"/>
    </row>
    <row r="606" hidden="1">
      <c r="A606" s="53"/>
      <c r="B606" s="30"/>
      <c r="C606" s="54" t="b">
        <v>0</v>
      </c>
      <c r="D606" s="55"/>
    </row>
    <row r="607" hidden="1">
      <c r="A607" s="53"/>
      <c r="B607" s="30"/>
      <c r="C607" s="54" t="b">
        <v>0</v>
      </c>
      <c r="D607" s="55"/>
    </row>
    <row r="608" hidden="1">
      <c r="A608" s="53"/>
      <c r="B608" s="30"/>
      <c r="C608" s="54" t="b">
        <v>0</v>
      </c>
      <c r="D608" s="55"/>
    </row>
    <row r="609" hidden="1">
      <c r="A609" s="53"/>
      <c r="B609" s="30"/>
      <c r="C609" s="54" t="b">
        <v>0</v>
      </c>
      <c r="D609" s="55"/>
    </row>
    <row r="610" hidden="1">
      <c r="A610" s="53"/>
      <c r="B610" s="30"/>
      <c r="C610" s="54" t="b">
        <v>0</v>
      </c>
      <c r="D610" s="55"/>
    </row>
    <row r="611" hidden="1">
      <c r="A611" s="53"/>
      <c r="B611" s="30"/>
      <c r="C611" s="54" t="b">
        <v>0</v>
      </c>
      <c r="D611" s="55"/>
    </row>
    <row r="612" hidden="1">
      <c r="A612" s="53"/>
      <c r="B612" s="30"/>
      <c r="C612" s="54" t="b">
        <v>0</v>
      </c>
      <c r="D612" s="55"/>
    </row>
    <row r="613" hidden="1">
      <c r="A613" s="53"/>
      <c r="B613" s="30"/>
      <c r="C613" s="54" t="b">
        <v>0</v>
      </c>
      <c r="D613" s="55"/>
    </row>
    <row r="614" hidden="1">
      <c r="A614" s="53"/>
      <c r="B614" s="30"/>
      <c r="C614" s="54" t="b">
        <v>0</v>
      </c>
      <c r="D614" s="55"/>
    </row>
    <row r="615" hidden="1">
      <c r="A615" s="53"/>
      <c r="B615" s="30"/>
      <c r="C615" s="54" t="b">
        <v>0</v>
      </c>
      <c r="D615" s="55"/>
    </row>
    <row r="616" hidden="1">
      <c r="A616" s="53"/>
      <c r="B616" s="30"/>
      <c r="C616" s="54" t="b">
        <v>0</v>
      </c>
      <c r="D616" s="55"/>
    </row>
    <row r="617" hidden="1">
      <c r="A617" s="53"/>
      <c r="B617" s="30"/>
      <c r="C617" s="54" t="b">
        <v>0</v>
      </c>
      <c r="D617" s="55"/>
    </row>
    <row r="618" hidden="1">
      <c r="A618" s="53"/>
      <c r="B618" s="30"/>
      <c r="C618" s="54" t="b">
        <v>0</v>
      </c>
      <c r="D618" s="55"/>
    </row>
    <row r="619" hidden="1">
      <c r="A619" s="53"/>
      <c r="B619" s="30"/>
      <c r="C619" s="54" t="b">
        <v>0</v>
      </c>
      <c r="D619" s="55"/>
    </row>
    <row r="620" hidden="1">
      <c r="A620" s="53"/>
      <c r="B620" s="30"/>
      <c r="C620" s="54" t="b">
        <v>0</v>
      </c>
      <c r="D620" s="55"/>
    </row>
    <row r="621" hidden="1">
      <c r="A621" s="53"/>
      <c r="B621" s="30"/>
      <c r="C621" s="54" t="b">
        <v>0</v>
      </c>
      <c r="D621" s="55"/>
    </row>
    <row r="622" hidden="1">
      <c r="A622" s="53"/>
      <c r="B622" s="30"/>
      <c r="C622" s="54" t="b">
        <v>0</v>
      </c>
      <c r="D622" s="55"/>
    </row>
    <row r="623" hidden="1">
      <c r="A623" s="53"/>
      <c r="B623" s="30"/>
      <c r="C623" s="54" t="b">
        <v>0</v>
      </c>
      <c r="D623" s="55"/>
    </row>
    <row r="624" hidden="1">
      <c r="A624" s="53"/>
      <c r="B624" s="30"/>
      <c r="C624" s="54" t="b">
        <v>0</v>
      </c>
      <c r="D624" s="55"/>
    </row>
    <row r="625" hidden="1">
      <c r="A625" s="53"/>
      <c r="B625" s="30"/>
      <c r="C625" s="54" t="b">
        <v>0</v>
      </c>
      <c r="D625" s="55"/>
    </row>
    <row r="626" hidden="1">
      <c r="A626" s="53"/>
      <c r="B626" s="30"/>
      <c r="C626" s="54" t="b">
        <v>0</v>
      </c>
      <c r="D626" s="55"/>
    </row>
    <row r="627" hidden="1">
      <c r="A627" s="53"/>
      <c r="B627" s="30"/>
      <c r="C627" s="54" t="b">
        <v>0</v>
      </c>
      <c r="D627" s="55"/>
    </row>
    <row r="628" hidden="1">
      <c r="A628" s="53"/>
      <c r="B628" s="30"/>
      <c r="C628" s="54" t="b">
        <v>0</v>
      </c>
      <c r="D628" s="55"/>
    </row>
    <row r="629" hidden="1">
      <c r="A629" s="53"/>
      <c r="B629" s="30"/>
      <c r="C629" s="54" t="b">
        <v>0</v>
      </c>
      <c r="D629" s="55"/>
    </row>
    <row r="630" hidden="1">
      <c r="A630" s="53"/>
      <c r="B630" s="30"/>
      <c r="C630" s="54" t="b">
        <v>0</v>
      </c>
      <c r="D630" s="55"/>
    </row>
    <row r="631" hidden="1">
      <c r="A631" s="53"/>
      <c r="B631" s="30"/>
      <c r="C631" s="54" t="b">
        <v>0</v>
      </c>
      <c r="D631" s="55"/>
    </row>
    <row r="632" hidden="1">
      <c r="A632" s="53"/>
      <c r="B632" s="30"/>
      <c r="C632" s="54" t="b">
        <v>0</v>
      </c>
      <c r="D632" s="55"/>
    </row>
    <row r="633" hidden="1">
      <c r="A633" s="53"/>
      <c r="B633" s="30"/>
      <c r="C633" s="54" t="b">
        <v>0</v>
      </c>
      <c r="D633" s="55"/>
    </row>
    <row r="634" hidden="1">
      <c r="A634" s="53"/>
      <c r="B634" s="30"/>
      <c r="C634" s="54" t="b">
        <v>0</v>
      </c>
      <c r="D634" s="55"/>
    </row>
    <row r="635" hidden="1">
      <c r="A635" s="53"/>
      <c r="B635" s="30"/>
      <c r="C635" s="54" t="b">
        <v>0</v>
      </c>
      <c r="D635" s="55"/>
    </row>
    <row r="636" hidden="1">
      <c r="A636" s="53"/>
      <c r="B636" s="30"/>
      <c r="C636" s="54" t="b">
        <v>0</v>
      </c>
      <c r="D636" s="55"/>
    </row>
    <row r="637" hidden="1">
      <c r="A637" s="53"/>
      <c r="B637" s="30"/>
      <c r="C637" s="54" t="b">
        <v>0</v>
      </c>
      <c r="D637" s="55"/>
    </row>
    <row r="638" hidden="1">
      <c r="A638" s="53"/>
      <c r="B638" s="30"/>
      <c r="C638" s="54" t="b">
        <v>0</v>
      </c>
      <c r="D638" s="55"/>
    </row>
    <row r="639" hidden="1">
      <c r="A639" s="53"/>
      <c r="B639" s="30"/>
      <c r="C639" s="54" t="b">
        <v>0</v>
      </c>
      <c r="D639" s="55"/>
    </row>
    <row r="640" hidden="1">
      <c r="A640" s="53"/>
      <c r="B640" s="30"/>
      <c r="C640" s="54" t="b">
        <v>0</v>
      </c>
      <c r="D640" s="55"/>
    </row>
    <row r="641" hidden="1">
      <c r="A641" s="53"/>
      <c r="B641" s="30"/>
      <c r="C641" s="54" t="b">
        <v>0</v>
      </c>
      <c r="D641" s="55"/>
    </row>
    <row r="642" hidden="1">
      <c r="A642" s="53"/>
      <c r="B642" s="30"/>
      <c r="C642" s="54" t="b">
        <v>0</v>
      </c>
      <c r="D642" s="55"/>
    </row>
    <row r="643" hidden="1">
      <c r="A643" s="53"/>
      <c r="B643" s="30"/>
      <c r="C643" s="54" t="b">
        <v>0</v>
      </c>
      <c r="D643" s="55"/>
    </row>
    <row r="644" hidden="1">
      <c r="A644" s="53"/>
      <c r="B644" s="30"/>
      <c r="C644" s="54" t="b">
        <v>0</v>
      </c>
      <c r="D644" s="55"/>
    </row>
    <row r="645" hidden="1">
      <c r="A645" s="53"/>
      <c r="B645" s="30"/>
      <c r="C645" s="54" t="b">
        <v>0</v>
      </c>
      <c r="D645" s="55"/>
    </row>
    <row r="646" hidden="1">
      <c r="A646" s="53"/>
      <c r="B646" s="30"/>
      <c r="C646" s="54" t="b">
        <v>0</v>
      </c>
      <c r="D646" s="55"/>
    </row>
    <row r="647" hidden="1">
      <c r="A647" s="53"/>
      <c r="B647" s="30"/>
      <c r="C647" s="54" t="b">
        <v>0</v>
      </c>
      <c r="D647" s="55"/>
    </row>
    <row r="648" hidden="1">
      <c r="A648" s="53"/>
      <c r="B648" s="30"/>
      <c r="C648" s="54" t="b">
        <v>0</v>
      </c>
      <c r="D648" s="55"/>
    </row>
    <row r="649" hidden="1">
      <c r="A649" s="53"/>
      <c r="B649" s="30"/>
      <c r="C649" s="54" t="b">
        <v>0</v>
      </c>
      <c r="D649" s="55"/>
    </row>
    <row r="650" hidden="1">
      <c r="A650" s="53"/>
      <c r="B650" s="30"/>
      <c r="C650" s="54" t="b">
        <v>0</v>
      </c>
      <c r="D650" s="55"/>
    </row>
    <row r="651" hidden="1">
      <c r="A651" s="53"/>
      <c r="B651" s="30"/>
      <c r="C651" s="54" t="b">
        <v>0</v>
      </c>
      <c r="D651" s="55"/>
    </row>
    <row r="652" hidden="1">
      <c r="A652" s="53"/>
      <c r="B652" s="30"/>
      <c r="C652" s="54" t="b">
        <v>0</v>
      </c>
      <c r="D652" s="55"/>
    </row>
    <row r="653" hidden="1">
      <c r="A653" s="53"/>
      <c r="B653" s="30"/>
      <c r="C653" s="54" t="b">
        <v>0</v>
      </c>
      <c r="D653" s="55"/>
    </row>
    <row r="654" hidden="1">
      <c r="A654" s="53"/>
      <c r="B654" s="30"/>
      <c r="C654" s="54" t="b">
        <v>0</v>
      </c>
      <c r="D654" s="55"/>
    </row>
    <row r="655" hidden="1">
      <c r="A655" s="53"/>
      <c r="B655" s="30"/>
      <c r="C655" s="54" t="b">
        <v>0</v>
      </c>
      <c r="D655" s="55"/>
    </row>
    <row r="656" hidden="1">
      <c r="A656" s="53"/>
      <c r="B656" s="30"/>
      <c r="C656" s="54" t="b">
        <v>0</v>
      </c>
      <c r="D656" s="55"/>
    </row>
    <row r="657" hidden="1">
      <c r="A657" s="53"/>
      <c r="B657" s="30"/>
      <c r="C657" s="54" t="b">
        <v>0</v>
      </c>
      <c r="D657" s="55"/>
    </row>
    <row r="658" hidden="1">
      <c r="A658" s="53"/>
      <c r="B658" s="30"/>
      <c r="C658" s="54" t="b">
        <v>0</v>
      </c>
      <c r="D658" s="55"/>
    </row>
    <row r="659" hidden="1">
      <c r="A659" s="53"/>
      <c r="B659" s="30"/>
      <c r="C659" s="54" t="b">
        <v>0</v>
      </c>
      <c r="D659" s="55"/>
    </row>
    <row r="660" hidden="1">
      <c r="A660" s="53"/>
      <c r="B660" s="30"/>
      <c r="C660" s="54" t="b">
        <v>0</v>
      </c>
      <c r="D660" s="55"/>
    </row>
    <row r="661" hidden="1">
      <c r="A661" s="53"/>
      <c r="B661" s="30"/>
      <c r="C661" s="54" t="b">
        <v>0</v>
      </c>
      <c r="D661" s="55"/>
    </row>
    <row r="662" hidden="1">
      <c r="A662" s="53"/>
      <c r="B662" s="30"/>
      <c r="C662" s="54" t="b">
        <v>0</v>
      </c>
      <c r="D662" s="55"/>
    </row>
    <row r="663" hidden="1">
      <c r="A663" s="53"/>
      <c r="B663" s="30"/>
      <c r="C663" s="54" t="b">
        <v>0</v>
      </c>
      <c r="D663" s="55"/>
    </row>
    <row r="664" hidden="1">
      <c r="A664" s="53"/>
      <c r="B664" s="30"/>
      <c r="C664" s="54" t="b">
        <v>0</v>
      </c>
      <c r="D664" s="55"/>
    </row>
    <row r="665" hidden="1">
      <c r="A665" s="53"/>
      <c r="B665" s="30"/>
      <c r="C665" s="54" t="b">
        <v>0</v>
      </c>
      <c r="D665" s="55"/>
    </row>
    <row r="666" hidden="1">
      <c r="A666" s="53"/>
      <c r="B666" s="30"/>
      <c r="C666" s="54" t="b">
        <v>0</v>
      </c>
      <c r="D666" s="55"/>
    </row>
    <row r="667" hidden="1">
      <c r="A667" s="53"/>
      <c r="B667" s="30"/>
      <c r="C667" s="54" t="b">
        <v>0</v>
      </c>
      <c r="D667" s="55"/>
    </row>
    <row r="668" hidden="1">
      <c r="A668" s="53"/>
      <c r="B668" s="30"/>
      <c r="C668" s="54" t="b">
        <v>0</v>
      </c>
      <c r="D668" s="55"/>
    </row>
    <row r="669" hidden="1">
      <c r="A669" s="53"/>
      <c r="B669" s="30"/>
      <c r="C669" s="54" t="b">
        <v>0</v>
      </c>
      <c r="D669" s="55"/>
    </row>
    <row r="670" hidden="1">
      <c r="A670" s="53"/>
      <c r="B670" s="30"/>
      <c r="C670" s="54" t="b">
        <v>0</v>
      </c>
      <c r="D670" s="55"/>
    </row>
    <row r="671" hidden="1">
      <c r="A671" s="53"/>
      <c r="B671" s="30"/>
      <c r="C671" s="54" t="b">
        <v>0</v>
      </c>
      <c r="D671" s="55"/>
    </row>
    <row r="672" hidden="1">
      <c r="A672" s="53"/>
      <c r="B672" s="30"/>
      <c r="C672" s="54" t="b">
        <v>0</v>
      </c>
      <c r="D672" s="55"/>
    </row>
    <row r="673" hidden="1">
      <c r="A673" s="53"/>
      <c r="B673" s="30"/>
      <c r="C673" s="54" t="b">
        <v>0</v>
      </c>
      <c r="D673" s="55"/>
    </row>
    <row r="674" hidden="1">
      <c r="A674" s="53"/>
      <c r="B674" s="30"/>
      <c r="C674" s="54" t="b">
        <v>0</v>
      </c>
      <c r="D674" s="55"/>
    </row>
    <row r="675" hidden="1">
      <c r="A675" s="53"/>
      <c r="B675" s="30"/>
      <c r="C675" s="54" t="b">
        <v>0</v>
      </c>
      <c r="D675" s="55"/>
    </row>
    <row r="676" hidden="1">
      <c r="A676" s="53"/>
      <c r="B676" s="30"/>
      <c r="C676" s="54" t="b">
        <v>0</v>
      </c>
      <c r="D676" s="55"/>
    </row>
    <row r="677" hidden="1">
      <c r="A677" s="53"/>
      <c r="B677" s="30"/>
      <c r="C677" s="54" t="b">
        <v>0</v>
      </c>
      <c r="D677" s="55"/>
    </row>
    <row r="678" hidden="1">
      <c r="A678" s="53"/>
      <c r="B678" s="30"/>
      <c r="C678" s="54" t="b">
        <v>0</v>
      </c>
      <c r="D678" s="55"/>
    </row>
    <row r="679" hidden="1">
      <c r="A679" s="53"/>
      <c r="B679" s="30"/>
      <c r="C679" s="54" t="b">
        <v>0</v>
      </c>
      <c r="D679" s="55"/>
    </row>
    <row r="680" hidden="1">
      <c r="A680" s="53"/>
      <c r="B680" s="30"/>
      <c r="C680" s="54" t="b">
        <v>0</v>
      </c>
      <c r="D680" s="55"/>
    </row>
    <row r="681" hidden="1">
      <c r="A681" s="53"/>
      <c r="B681" s="30"/>
      <c r="C681" s="54" t="b">
        <v>0</v>
      </c>
      <c r="D681" s="55"/>
    </row>
    <row r="682" hidden="1">
      <c r="A682" s="53"/>
      <c r="B682" s="30"/>
      <c r="C682" s="54" t="b">
        <v>0</v>
      </c>
      <c r="D682" s="55"/>
    </row>
    <row r="683" hidden="1">
      <c r="A683" s="53"/>
      <c r="B683" s="30"/>
      <c r="C683" s="54" t="b">
        <v>0</v>
      </c>
      <c r="D683" s="55"/>
    </row>
    <row r="684" hidden="1">
      <c r="A684" s="53"/>
      <c r="B684" s="30"/>
      <c r="C684" s="54" t="b">
        <v>0</v>
      </c>
      <c r="D684" s="55"/>
    </row>
    <row r="685" hidden="1">
      <c r="A685" s="53"/>
      <c r="B685" s="30"/>
      <c r="C685" s="54" t="b">
        <v>0</v>
      </c>
      <c r="D685" s="55"/>
    </row>
    <row r="686" hidden="1">
      <c r="A686" s="53"/>
      <c r="B686" s="30"/>
      <c r="C686" s="54" t="b">
        <v>0</v>
      </c>
      <c r="D686" s="55"/>
    </row>
    <row r="687" hidden="1">
      <c r="A687" s="53"/>
      <c r="B687" s="30"/>
      <c r="C687" s="54" t="b">
        <v>0</v>
      </c>
      <c r="D687" s="55"/>
    </row>
    <row r="688" hidden="1">
      <c r="A688" s="53"/>
      <c r="B688" s="30"/>
      <c r="C688" s="54" t="b">
        <v>0</v>
      </c>
      <c r="D688" s="55"/>
    </row>
    <row r="689" hidden="1">
      <c r="A689" s="53"/>
      <c r="B689" s="30"/>
      <c r="C689" s="54" t="b">
        <v>0</v>
      </c>
      <c r="D689" s="55"/>
    </row>
    <row r="690" hidden="1">
      <c r="A690" s="53"/>
      <c r="B690" s="30"/>
      <c r="C690" s="54" t="b">
        <v>0</v>
      </c>
      <c r="D690" s="55"/>
    </row>
    <row r="691" hidden="1">
      <c r="A691" s="53"/>
      <c r="B691" s="30"/>
      <c r="C691" s="54" t="b">
        <v>0</v>
      </c>
      <c r="D691" s="55"/>
    </row>
    <row r="692" hidden="1">
      <c r="A692" s="53"/>
      <c r="B692" s="30"/>
      <c r="C692" s="54" t="b">
        <v>0</v>
      </c>
      <c r="D692" s="55"/>
    </row>
    <row r="693" hidden="1">
      <c r="A693" s="53"/>
      <c r="B693" s="30"/>
      <c r="C693" s="54" t="b">
        <v>0</v>
      </c>
      <c r="D693" s="55"/>
    </row>
    <row r="694" hidden="1">
      <c r="A694" s="53"/>
      <c r="B694" s="30"/>
      <c r="C694" s="54" t="b">
        <v>0</v>
      </c>
      <c r="D694" s="55"/>
    </row>
    <row r="695" hidden="1">
      <c r="A695" s="53"/>
      <c r="B695" s="30"/>
      <c r="C695" s="54" t="b">
        <v>0</v>
      </c>
      <c r="D695" s="55"/>
    </row>
    <row r="696" hidden="1">
      <c r="A696" s="53"/>
      <c r="B696" s="30"/>
      <c r="C696" s="54" t="b">
        <v>0</v>
      </c>
      <c r="D696" s="55"/>
    </row>
    <row r="697" hidden="1">
      <c r="A697" s="53"/>
      <c r="B697" s="30"/>
      <c r="C697" s="54" t="b">
        <v>0</v>
      </c>
      <c r="D697" s="55"/>
    </row>
    <row r="698" hidden="1">
      <c r="A698" s="53"/>
      <c r="B698" s="30"/>
      <c r="C698" s="54" t="b">
        <v>0</v>
      </c>
      <c r="D698" s="55"/>
    </row>
    <row r="699" hidden="1">
      <c r="A699" s="53"/>
      <c r="B699" s="30"/>
      <c r="C699" s="54" t="b">
        <v>0</v>
      </c>
      <c r="D699" s="55"/>
    </row>
    <row r="700" hidden="1">
      <c r="A700" s="53"/>
      <c r="B700" s="30"/>
      <c r="C700" s="54" t="b">
        <v>0</v>
      </c>
      <c r="D700" s="55"/>
    </row>
    <row r="701" hidden="1">
      <c r="A701" s="53"/>
      <c r="B701" s="30"/>
      <c r="C701" s="54" t="b">
        <v>0</v>
      </c>
      <c r="D701" s="55"/>
    </row>
    <row r="702" hidden="1">
      <c r="A702" s="53"/>
      <c r="B702" s="30"/>
      <c r="C702" s="54" t="b">
        <v>0</v>
      </c>
      <c r="D702" s="55"/>
    </row>
    <row r="703" hidden="1">
      <c r="A703" s="53"/>
      <c r="B703" s="30"/>
      <c r="C703" s="54" t="b">
        <v>0</v>
      </c>
      <c r="D703" s="55"/>
    </row>
    <row r="704" hidden="1">
      <c r="A704" s="53"/>
      <c r="B704" s="30"/>
      <c r="C704" s="54" t="b">
        <v>0</v>
      </c>
      <c r="D704" s="55"/>
    </row>
    <row r="705" hidden="1">
      <c r="A705" s="53"/>
      <c r="B705" s="30"/>
      <c r="C705" s="54" t="b">
        <v>0</v>
      </c>
      <c r="D705" s="55"/>
    </row>
    <row r="706" hidden="1">
      <c r="A706" s="53"/>
      <c r="B706" s="30"/>
      <c r="C706" s="54" t="b">
        <v>0</v>
      </c>
      <c r="D706" s="55"/>
    </row>
    <row r="707" hidden="1">
      <c r="A707" s="53"/>
      <c r="B707" s="30"/>
      <c r="C707" s="54" t="b">
        <v>0</v>
      </c>
      <c r="D707" s="55"/>
    </row>
    <row r="708" hidden="1">
      <c r="A708" s="53"/>
      <c r="B708" s="30"/>
      <c r="C708" s="54" t="b">
        <v>0</v>
      </c>
      <c r="D708" s="55"/>
    </row>
    <row r="709" hidden="1">
      <c r="A709" s="53"/>
      <c r="B709" s="30"/>
      <c r="C709" s="54" t="b">
        <v>0</v>
      </c>
      <c r="D709" s="55"/>
    </row>
    <row r="710" hidden="1">
      <c r="A710" s="53"/>
      <c r="B710" s="30"/>
      <c r="C710" s="54" t="b">
        <v>0</v>
      </c>
      <c r="D710" s="55"/>
    </row>
    <row r="711" hidden="1">
      <c r="A711" s="53"/>
      <c r="B711" s="30"/>
      <c r="C711" s="54" t="b">
        <v>0</v>
      </c>
      <c r="D711" s="55"/>
    </row>
    <row r="712" hidden="1">
      <c r="A712" s="53"/>
      <c r="B712" s="30"/>
      <c r="C712" s="54" t="b">
        <v>0</v>
      </c>
      <c r="D712" s="55"/>
    </row>
    <row r="713" hidden="1">
      <c r="A713" s="53"/>
      <c r="B713" s="30"/>
      <c r="C713" s="54" t="b">
        <v>0</v>
      </c>
      <c r="D713" s="55"/>
    </row>
    <row r="714" hidden="1">
      <c r="A714" s="53"/>
      <c r="B714" s="30"/>
      <c r="C714" s="54" t="b">
        <v>0</v>
      </c>
      <c r="D714" s="55"/>
    </row>
    <row r="715" hidden="1">
      <c r="A715" s="53"/>
      <c r="B715" s="30"/>
      <c r="C715" s="54" t="b">
        <v>0</v>
      </c>
      <c r="D715" s="55"/>
    </row>
    <row r="716" hidden="1">
      <c r="A716" s="53"/>
      <c r="B716" s="30"/>
      <c r="C716" s="54" t="b">
        <v>0</v>
      </c>
      <c r="D716" s="55"/>
    </row>
    <row r="717" hidden="1">
      <c r="A717" s="53"/>
      <c r="B717" s="30"/>
      <c r="C717" s="54" t="b">
        <v>0</v>
      </c>
      <c r="D717" s="55"/>
    </row>
    <row r="718" hidden="1">
      <c r="A718" s="53"/>
      <c r="B718" s="30"/>
      <c r="C718" s="54" t="b">
        <v>0</v>
      </c>
      <c r="D718" s="55"/>
    </row>
    <row r="719" hidden="1">
      <c r="A719" s="53"/>
      <c r="B719" s="30"/>
      <c r="C719" s="54" t="b">
        <v>0</v>
      </c>
      <c r="D719" s="55"/>
    </row>
    <row r="720" hidden="1">
      <c r="A720" s="53"/>
      <c r="B720" s="30"/>
      <c r="C720" s="54" t="b">
        <v>0</v>
      </c>
      <c r="D720" s="55"/>
    </row>
    <row r="721" hidden="1">
      <c r="A721" s="53"/>
      <c r="B721" s="30"/>
      <c r="C721" s="54" t="b">
        <v>0</v>
      </c>
      <c r="D721" s="55"/>
    </row>
    <row r="722" hidden="1">
      <c r="A722" s="53"/>
      <c r="B722" s="30"/>
      <c r="C722" s="54" t="b">
        <v>0</v>
      </c>
      <c r="D722" s="55"/>
    </row>
    <row r="723" hidden="1">
      <c r="A723" s="53"/>
      <c r="B723" s="30"/>
      <c r="C723" s="54" t="b">
        <v>0</v>
      </c>
      <c r="D723" s="55"/>
    </row>
    <row r="724" hidden="1">
      <c r="A724" s="53"/>
      <c r="B724" s="30"/>
      <c r="C724" s="54" t="b">
        <v>0</v>
      </c>
      <c r="D724" s="55"/>
    </row>
    <row r="725" hidden="1">
      <c r="A725" s="53"/>
      <c r="B725" s="30"/>
      <c r="C725" s="54" t="b">
        <v>0</v>
      </c>
      <c r="D725" s="55"/>
    </row>
    <row r="726" hidden="1">
      <c r="A726" s="53"/>
      <c r="B726" s="30"/>
      <c r="C726" s="54" t="b">
        <v>0</v>
      </c>
      <c r="D726" s="55"/>
    </row>
    <row r="727" hidden="1">
      <c r="A727" s="53"/>
      <c r="B727" s="30"/>
      <c r="C727" s="54" t="b">
        <v>0</v>
      </c>
      <c r="D727" s="55"/>
    </row>
    <row r="728" hidden="1">
      <c r="A728" s="53"/>
      <c r="B728" s="30"/>
      <c r="C728" s="54" t="b">
        <v>0</v>
      </c>
      <c r="D728" s="55"/>
    </row>
    <row r="729" hidden="1">
      <c r="A729" s="53"/>
      <c r="B729" s="30"/>
      <c r="C729" s="54" t="b">
        <v>0</v>
      </c>
      <c r="D729" s="55"/>
    </row>
    <row r="730" hidden="1">
      <c r="A730" s="53"/>
      <c r="B730" s="30"/>
      <c r="C730" s="54" t="b">
        <v>0</v>
      </c>
      <c r="D730" s="55"/>
    </row>
    <row r="731" hidden="1">
      <c r="A731" s="53"/>
      <c r="B731" s="30"/>
      <c r="C731" s="54" t="b">
        <v>0</v>
      </c>
      <c r="D731" s="55"/>
    </row>
    <row r="732" hidden="1">
      <c r="A732" s="53"/>
      <c r="B732" s="30"/>
      <c r="C732" s="54" t="b">
        <v>0</v>
      </c>
      <c r="D732" s="55"/>
    </row>
    <row r="733" hidden="1">
      <c r="A733" s="53"/>
      <c r="B733" s="30"/>
      <c r="C733" s="54" t="b">
        <v>0</v>
      </c>
      <c r="D733" s="55"/>
    </row>
    <row r="734" hidden="1">
      <c r="A734" s="53"/>
      <c r="B734" s="30"/>
      <c r="C734" s="54" t="b">
        <v>0</v>
      </c>
      <c r="D734" s="55"/>
    </row>
    <row r="735" hidden="1">
      <c r="A735" s="53"/>
      <c r="B735" s="30"/>
      <c r="C735" s="54" t="b">
        <v>0</v>
      </c>
      <c r="D735" s="55"/>
    </row>
    <row r="736" hidden="1">
      <c r="A736" s="53"/>
      <c r="B736" s="30"/>
      <c r="C736" s="54" t="b">
        <v>0</v>
      </c>
      <c r="D736" s="55"/>
    </row>
    <row r="737" hidden="1">
      <c r="A737" s="53"/>
      <c r="B737" s="30"/>
      <c r="C737" s="54" t="b">
        <v>0</v>
      </c>
      <c r="D737" s="55"/>
    </row>
    <row r="738" hidden="1">
      <c r="A738" s="53"/>
      <c r="B738" s="30"/>
      <c r="C738" s="54" t="b">
        <v>0</v>
      </c>
      <c r="D738" s="55"/>
    </row>
    <row r="739" hidden="1">
      <c r="A739" s="53"/>
      <c r="B739" s="30"/>
      <c r="C739" s="54" t="b">
        <v>0</v>
      </c>
      <c r="D739" s="55"/>
    </row>
    <row r="740" hidden="1">
      <c r="A740" s="53"/>
      <c r="B740" s="30"/>
      <c r="C740" s="54" t="b">
        <v>0</v>
      </c>
      <c r="D740" s="55"/>
    </row>
    <row r="741" hidden="1">
      <c r="A741" s="53"/>
      <c r="B741" s="30"/>
      <c r="C741" s="54" t="b">
        <v>0</v>
      </c>
      <c r="D741" s="55"/>
    </row>
    <row r="742" hidden="1">
      <c r="A742" s="53"/>
      <c r="B742" s="30"/>
      <c r="C742" s="54" t="b">
        <v>0</v>
      </c>
      <c r="D742" s="55"/>
    </row>
    <row r="743" hidden="1">
      <c r="A743" s="53"/>
      <c r="B743" s="30"/>
      <c r="C743" s="54" t="b">
        <v>0</v>
      </c>
      <c r="D743" s="55"/>
    </row>
    <row r="744" hidden="1">
      <c r="A744" s="53"/>
      <c r="B744" s="30"/>
      <c r="C744" s="54" t="b">
        <v>0</v>
      </c>
      <c r="D744" s="55"/>
    </row>
    <row r="745" hidden="1">
      <c r="A745" s="53"/>
      <c r="B745" s="30"/>
      <c r="C745" s="54" t="b">
        <v>0</v>
      </c>
      <c r="D745" s="55"/>
    </row>
    <row r="746" hidden="1">
      <c r="A746" s="53"/>
      <c r="B746" s="30"/>
      <c r="C746" s="54" t="b">
        <v>0</v>
      </c>
      <c r="D746" s="55"/>
    </row>
    <row r="747" hidden="1">
      <c r="A747" s="53"/>
      <c r="B747" s="30"/>
      <c r="C747" s="54" t="b">
        <v>0</v>
      </c>
      <c r="D747" s="55"/>
    </row>
    <row r="748" hidden="1">
      <c r="A748" s="53"/>
      <c r="B748" s="30"/>
      <c r="C748" s="54" t="b">
        <v>0</v>
      </c>
      <c r="D748" s="55"/>
    </row>
    <row r="749" hidden="1">
      <c r="A749" s="53"/>
      <c r="B749" s="30"/>
      <c r="C749" s="54" t="b">
        <v>0</v>
      </c>
      <c r="D749" s="55"/>
    </row>
    <row r="750" hidden="1">
      <c r="A750" s="53"/>
      <c r="B750" s="30"/>
      <c r="C750" s="54" t="b">
        <v>0</v>
      </c>
      <c r="D750" s="55"/>
    </row>
    <row r="751" hidden="1">
      <c r="A751" s="53"/>
      <c r="B751" s="30"/>
      <c r="C751" s="54" t="b">
        <v>0</v>
      </c>
      <c r="D751" s="55"/>
    </row>
    <row r="752" hidden="1">
      <c r="A752" s="53"/>
      <c r="B752" s="30"/>
      <c r="C752" s="54" t="b">
        <v>0</v>
      </c>
      <c r="D752" s="55"/>
    </row>
    <row r="753" hidden="1">
      <c r="A753" s="53"/>
      <c r="B753" s="30"/>
      <c r="C753" s="54" t="b">
        <v>0</v>
      </c>
      <c r="D753" s="55"/>
    </row>
    <row r="754" hidden="1">
      <c r="A754" s="53"/>
      <c r="B754" s="30"/>
      <c r="C754" s="54" t="b">
        <v>0</v>
      </c>
      <c r="D754" s="55"/>
    </row>
    <row r="755" hidden="1">
      <c r="A755" s="53"/>
      <c r="B755" s="30"/>
      <c r="C755" s="54" t="b">
        <v>0</v>
      </c>
      <c r="D755" s="55"/>
    </row>
    <row r="756" hidden="1">
      <c r="A756" s="53"/>
      <c r="B756" s="30"/>
      <c r="C756" s="54" t="b">
        <v>0</v>
      </c>
      <c r="D756" s="55"/>
    </row>
    <row r="757" hidden="1">
      <c r="A757" s="53"/>
      <c r="B757" s="30"/>
      <c r="C757" s="54" t="b">
        <v>0</v>
      </c>
      <c r="D757" s="55"/>
    </row>
    <row r="758" hidden="1">
      <c r="A758" s="53"/>
      <c r="B758" s="30"/>
      <c r="C758" s="54" t="b">
        <v>0</v>
      </c>
      <c r="D758" s="55"/>
    </row>
    <row r="759" hidden="1">
      <c r="A759" s="53"/>
      <c r="B759" s="30"/>
      <c r="C759" s="54" t="b">
        <v>0</v>
      </c>
      <c r="D759" s="55"/>
    </row>
    <row r="760" hidden="1">
      <c r="A760" s="53"/>
      <c r="B760" s="30"/>
      <c r="C760" s="54" t="b">
        <v>0</v>
      </c>
      <c r="D760" s="55"/>
    </row>
    <row r="761" hidden="1">
      <c r="A761" s="53"/>
      <c r="B761" s="30"/>
      <c r="C761" s="54" t="b">
        <v>0</v>
      </c>
      <c r="D761" s="55"/>
    </row>
    <row r="762" hidden="1">
      <c r="A762" s="53"/>
      <c r="B762" s="30"/>
      <c r="C762" s="54" t="b">
        <v>0</v>
      </c>
      <c r="D762" s="55"/>
    </row>
    <row r="763" hidden="1">
      <c r="A763" s="53"/>
      <c r="B763" s="30"/>
      <c r="C763" s="54" t="b">
        <v>0</v>
      </c>
      <c r="D763" s="55"/>
    </row>
    <row r="764" hidden="1">
      <c r="A764" s="53"/>
      <c r="B764" s="30"/>
      <c r="C764" s="54" t="b">
        <v>0</v>
      </c>
      <c r="D764" s="55"/>
    </row>
    <row r="765" hidden="1">
      <c r="A765" s="53"/>
      <c r="B765" s="30"/>
      <c r="C765" s="54" t="b">
        <v>0</v>
      </c>
      <c r="D765" s="55"/>
    </row>
    <row r="766" hidden="1">
      <c r="A766" s="53"/>
      <c r="B766" s="30"/>
      <c r="C766" s="54" t="b">
        <v>0</v>
      </c>
      <c r="D766" s="55"/>
    </row>
    <row r="767" hidden="1">
      <c r="A767" s="53"/>
      <c r="B767" s="30"/>
      <c r="C767" s="54" t="b">
        <v>0</v>
      </c>
      <c r="D767" s="55"/>
    </row>
    <row r="768" hidden="1">
      <c r="A768" s="53"/>
      <c r="B768" s="30"/>
      <c r="C768" s="54" t="b">
        <v>0</v>
      </c>
      <c r="D768" s="55"/>
    </row>
    <row r="769" hidden="1">
      <c r="A769" s="53"/>
      <c r="B769" s="30"/>
      <c r="C769" s="54" t="b">
        <v>0</v>
      </c>
      <c r="D769" s="55"/>
    </row>
    <row r="770" hidden="1">
      <c r="A770" s="53"/>
      <c r="B770" s="30"/>
      <c r="C770" s="54" t="b">
        <v>0</v>
      </c>
      <c r="D770" s="55"/>
    </row>
    <row r="771" hidden="1">
      <c r="A771" s="53"/>
      <c r="B771" s="30"/>
      <c r="C771" s="54" t="b">
        <v>0</v>
      </c>
      <c r="D771" s="55"/>
    </row>
    <row r="772" hidden="1">
      <c r="A772" s="53"/>
      <c r="B772" s="30"/>
      <c r="C772" s="54" t="b">
        <v>0</v>
      </c>
      <c r="D772" s="55"/>
    </row>
    <row r="773" hidden="1">
      <c r="A773" s="53"/>
      <c r="B773" s="30"/>
      <c r="C773" s="54" t="b">
        <v>0</v>
      </c>
      <c r="D773" s="55"/>
    </row>
    <row r="774" hidden="1">
      <c r="A774" s="53"/>
      <c r="B774" s="30"/>
      <c r="C774" s="54" t="b">
        <v>0</v>
      </c>
      <c r="D774" s="55"/>
    </row>
    <row r="775" hidden="1">
      <c r="A775" s="53"/>
      <c r="B775" s="30"/>
      <c r="C775" s="54" t="b">
        <v>0</v>
      </c>
      <c r="D775" s="55"/>
    </row>
    <row r="776" hidden="1">
      <c r="A776" s="53"/>
      <c r="B776" s="30"/>
      <c r="C776" s="54" t="b">
        <v>0</v>
      </c>
      <c r="D776" s="55"/>
    </row>
    <row r="777" hidden="1">
      <c r="A777" s="53"/>
      <c r="B777" s="30"/>
      <c r="C777" s="54" t="b">
        <v>0</v>
      </c>
      <c r="D777" s="55"/>
    </row>
    <row r="778" hidden="1">
      <c r="A778" s="53"/>
      <c r="B778" s="30"/>
      <c r="C778" s="54" t="b">
        <v>0</v>
      </c>
      <c r="D778" s="55"/>
    </row>
    <row r="779" hidden="1">
      <c r="A779" s="53"/>
      <c r="B779" s="30"/>
      <c r="C779" s="54" t="b">
        <v>0</v>
      </c>
      <c r="D779" s="55"/>
    </row>
    <row r="780" hidden="1">
      <c r="A780" s="53"/>
      <c r="B780" s="30"/>
      <c r="C780" s="54" t="b">
        <v>0</v>
      </c>
      <c r="D780" s="55"/>
    </row>
    <row r="781" hidden="1">
      <c r="A781" s="53"/>
      <c r="B781" s="30"/>
      <c r="C781" s="54" t="b">
        <v>0</v>
      </c>
      <c r="D781" s="55"/>
    </row>
    <row r="782" hidden="1">
      <c r="A782" s="53"/>
      <c r="B782" s="30"/>
      <c r="C782" s="54" t="b">
        <v>0</v>
      </c>
      <c r="D782" s="55"/>
    </row>
    <row r="783" hidden="1">
      <c r="A783" s="53"/>
      <c r="B783" s="30"/>
      <c r="C783" s="54" t="b">
        <v>0</v>
      </c>
      <c r="D783" s="55"/>
    </row>
    <row r="784" hidden="1">
      <c r="A784" s="53"/>
      <c r="B784" s="30"/>
      <c r="C784" s="54" t="b">
        <v>0</v>
      </c>
      <c r="D784" s="55"/>
    </row>
    <row r="785" hidden="1">
      <c r="A785" s="53"/>
      <c r="B785" s="30"/>
      <c r="C785" s="54" t="b">
        <v>0</v>
      </c>
      <c r="D785" s="55"/>
    </row>
    <row r="786" hidden="1">
      <c r="A786" s="53"/>
      <c r="B786" s="30"/>
      <c r="C786" s="54" t="b">
        <v>0</v>
      </c>
      <c r="D786" s="55"/>
    </row>
    <row r="787" hidden="1">
      <c r="A787" s="53"/>
      <c r="B787" s="30"/>
      <c r="C787" s="54" t="b">
        <v>0</v>
      </c>
      <c r="D787" s="55"/>
    </row>
    <row r="788" hidden="1">
      <c r="A788" s="53"/>
      <c r="B788" s="30"/>
      <c r="C788" s="54" t="b">
        <v>0</v>
      </c>
      <c r="D788" s="55"/>
    </row>
    <row r="789" hidden="1">
      <c r="A789" s="53"/>
      <c r="B789" s="30"/>
      <c r="C789" s="54" t="b">
        <v>0</v>
      </c>
      <c r="D789" s="55"/>
    </row>
    <row r="790" hidden="1">
      <c r="A790" s="53"/>
      <c r="B790" s="30"/>
      <c r="C790" s="54" t="b">
        <v>0</v>
      </c>
      <c r="D790" s="55"/>
    </row>
    <row r="791" hidden="1">
      <c r="A791" s="53"/>
      <c r="B791" s="30"/>
      <c r="C791" s="54" t="b">
        <v>0</v>
      </c>
      <c r="D791" s="55"/>
    </row>
    <row r="792" hidden="1">
      <c r="A792" s="53"/>
      <c r="B792" s="30"/>
      <c r="C792" s="54" t="b">
        <v>0</v>
      </c>
      <c r="D792" s="55"/>
    </row>
    <row r="793" hidden="1">
      <c r="A793" s="53"/>
      <c r="B793" s="30"/>
      <c r="C793" s="54" t="b">
        <v>0</v>
      </c>
      <c r="D793" s="55"/>
    </row>
    <row r="794" hidden="1">
      <c r="A794" s="53"/>
      <c r="B794" s="30"/>
      <c r="C794" s="54" t="b">
        <v>0</v>
      </c>
      <c r="D794" s="55"/>
    </row>
    <row r="795" hidden="1">
      <c r="A795" s="53"/>
      <c r="B795" s="30"/>
      <c r="C795" s="54" t="b">
        <v>0</v>
      </c>
      <c r="D795" s="55"/>
    </row>
    <row r="796" hidden="1">
      <c r="A796" s="53"/>
      <c r="B796" s="30"/>
      <c r="C796" s="54" t="b">
        <v>0</v>
      </c>
      <c r="D796" s="55"/>
    </row>
    <row r="797" hidden="1">
      <c r="A797" s="53"/>
      <c r="B797" s="30"/>
      <c r="C797" s="54" t="b">
        <v>0</v>
      </c>
      <c r="D797" s="55"/>
    </row>
    <row r="798" hidden="1">
      <c r="A798" s="53"/>
      <c r="B798" s="30"/>
      <c r="C798" s="54" t="b">
        <v>0</v>
      </c>
      <c r="D798" s="55"/>
    </row>
    <row r="799" hidden="1">
      <c r="A799" s="53"/>
      <c r="B799" s="30"/>
      <c r="C799" s="54" t="b">
        <v>0</v>
      </c>
      <c r="D799" s="55"/>
    </row>
    <row r="800" hidden="1">
      <c r="A800" s="53"/>
      <c r="B800" s="30"/>
      <c r="C800" s="54" t="b">
        <v>0</v>
      </c>
      <c r="D800" s="55"/>
    </row>
    <row r="801" hidden="1">
      <c r="A801" s="53"/>
      <c r="B801" s="30"/>
      <c r="C801" s="54" t="b">
        <v>0</v>
      </c>
      <c r="D801" s="55"/>
    </row>
    <row r="802" hidden="1">
      <c r="A802" s="53"/>
      <c r="B802" s="30"/>
      <c r="C802" s="54" t="b">
        <v>0</v>
      </c>
      <c r="D802" s="55"/>
    </row>
    <row r="803" hidden="1">
      <c r="A803" s="53"/>
      <c r="B803" s="30"/>
      <c r="C803" s="54" t="b">
        <v>0</v>
      </c>
      <c r="D803" s="55"/>
    </row>
    <row r="804" hidden="1">
      <c r="A804" s="53"/>
      <c r="B804" s="30"/>
      <c r="C804" s="54" t="b">
        <v>0</v>
      </c>
      <c r="D804" s="55"/>
    </row>
    <row r="805" hidden="1">
      <c r="A805" s="53"/>
      <c r="B805" s="30"/>
      <c r="C805" s="54" t="b">
        <v>0</v>
      </c>
      <c r="D805" s="55"/>
    </row>
    <row r="806" hidden="1">
      <c r="A806" s="53"/>
      <c r="B806" s="30"/>
      <c r="C806" s="54" t="b">
        <v>0</v>
      </c>
      <c r="D806" s="55"/>
    </row>
    <row r="807" hidden="1">
      <c r="A807" s="53"/>
      <c r="B807" s="30"/>
      <c r="C807" s="54" t="b">
        <v>0</v>
      </c>
      <c r="D807" s="55"/>
    </row>
    <row r="808" hidden="1">
      <c r="A808" s="53"/>
      <c r="B808" s="30"/>
      <c r="C808" s="54" t="b">
        <v>0</v>
      </c>
      <c r="D808" s="55"/>
    </row>
    <row r="809" hidden="1">
      <c r="A809" s="53"/>
      <c r="B809" s="30"/>
      <c r="C809" s="54" t="b">
        <v>0</v>
      </c>
      <c r="D809" s="55"/>
    </row>
    <row r="810" hidden="1">
      <c r="A810" s="53"/>
      <c r="B810" s="30"/>
      <c r="C810" s="54" t="b">
        <v>0</v>
      </c>
      <c r="D810" s="55"/>
    </row>
    <row r="811" hidden="1">
      <c r="A811" s="53"/>
      <c r="B811" s="30"/>
      <c r="C811" s="54" t="b">
        <v>0</v>
      </c>
      <c r="D811" s="55"/>
    </row>
    <row r="812" hidden="1">
      <c r="A812" s="53"/>
      <c r="B812" s="30"/>
      <c r="C812" s="54" t="b">
        <v>0</v>
      </c>
      <c r="D812" s="55"/>
    </row>
    <row r="813" hidden="1">
      <c r="A813" s="53"/>
      <c r="B813" s="30"/>
      <c r="C813" s="54" t="b">
        <v>0</v>
      </c>
      <c r="D813" s="55"/>
    </row>
    <row r="814" hidden="1">
      <c r="A814" s="53"/>
      <c r="B814" s="30"/>
      <c r="C814" s="54" t="b">
        <v>0</v>
      </c>
      <c r="D814" s="55"/>
    </row>
    <row r="815" hidden="1">
      <c r="A815" s="53"/>
      <c r="B815" s="30"/>
      <c r="C815" s="54" t="b">
        <v>0</v>
      </c>
      <c r="D815" s="55"/>
    </row>
    <row r="816" hidden="1">
      <c r="A816" s="53"/>
      <c r="B816" s="30"/>
      <c r="C816" s="54" t="b">
        <v>0</v>
      </c>
      <c r="D816" s="55"/>
    </row>
    <row r="817" hidden="1">
      <c r="A817" s="53"/>
      <c r="B817" s="30"/>
      <c r="C817" s="54" t="b">
        <v>0</v>
      </c>
      <c r="D817" s="55"/>
    </row>
    <row r="818" hidden="1">
      <c r="A818" s="53"/>
      <c r="B818" s="30"/>
      <c r="C818" s="54" t="b">
        <v>0</v>
      </c>
      <c r="D818" s="55"/>
    </row>
    <row r="819" hidden="1">
      <c r="A819" s="53"/>
      <c r="B819" s="30"/>
      <c r="C819" s="54" t="b">
        <v>0</v>
      </c>
      <c r="D819" s="55"/>
    </row>
    <row r="820" hidden="1">
      <c r="A820" s="53"/>
      <c r="B820" s="30"/>
      <c r="C820" s="54" t="b">
        <v>0</v>
      </c>
      <c r="D820" s="55"/>
    </row>
    <row r="821" hidden="1">
      <c r="A821" s="53"/>
      <c r="B821" s="30"/>
      <c r="C821" s="54" t="b">
        <v>0</v>
      </c>
      <c r="D821" s="55"/>
    </row>
    <row r="822" hidden="1">
      <c r="A822" s="53"/>
      <c r="B822" s="30"/>
      <c r="C822" s="54" t="b">
        <v>0</v>
      </c>
      <c r="D822" s="55"/>
    </row>
    <row r="823" hidden="1">
      <c r="A823" s="53"/>
      <c r="B823" s="30"/>
      <c r="C823" s="54" t="b">
        <v>0</v>
      </c>
      <c r="D823" s="55"/>
    </row>
    <row r="824" hidden="1">
      <c r="A824" s="53"/>
      <c r="B824" s="30"/>
      <c r="C824" s="54" t="b">
        <v>0</v>
      </c>
      <c r="D824" s="55"/>
    </row>
    <row r="825" hidden="1">
      <c r="A825" s="53"/>
      <c r="B825" s="30"/>
      <c r="C825" s="54" t="b">
        <v>0</v>
      </c>
      <c r="D825" s="55"/>
    </row>
    <row r="826" hidden="1">
      <c r="A826" s="53"/>
      <c r="B826" s="30"/>
      <c r="C826" s="54" t="b">
        <v>0</v>
      </c>
      <c r="D826" s="55"/>
    </row>
    <row r="827" hidden="1">
      <c r="A827" s="53"/>
      <c r="B827" s="30"/>
      <c r="C827" s="54" t="b">
        <v>0</v>
      </c>
      <c r="D827" s="55"/>
    </row>
    <row r="828" hidden="1">
      <c r="A828" s="53"/>
      <c r="B828" s="30"/>
      <c r="C828" s="54" t="b">
        <v>0</v>
      </c>
      <c r="D828" s="55"/>
    </row>
    <row r="829" hidden="1">
      <c r="A829" s="53"/>
      <c r="B829" s="30"/>
      <c r="C829" s="54" t="b">
        <v>0</v>
      </c>
      <c r="D829" s="55"/>
    </row>
    <row r="830" hidden="1">
      <c r="A830" s="53"/>
      <c r="B830" s="30"/>
      <c r="C830" s="54" t="b">
        <v>0</v>
      </c>
      <c r="D830" s="55"/>
    </row>
    <row r="831" hidden="1">
      <c r="A831" s="53"/>
      <c r="B831" s="30"/>
      <c r="C831" s="54" t="b">
        <v>0</v>
      </c>
      <c r="D831" s="55"/>
    </row>
    <row r="832" hidden="1">
      <c r="A832" s="53"/>
      <c r="B832" s="30"/>
      <c r="C832" s="54" t="b">
        <v>0</v>
      </c>
      <c r="D832" s="55"/>
    </row>
    <row r="833" hidden="1">
      <c r="A833" s="53"/>
      <c r="B833" s="30"/>
      <c r="C833" s="54" t="b">
        <v>0</v>
      </c>
      <c r="D833" s="55"/>
    </row>
    <row r="834" hidden="1">
      <c r="A834" s="53"/>
      <c r="B834" s="30"/>
      <c r="C834" s="54" t="b">
        <v>0</v>
      </c>
      <c r="D834" s="55"/>
    </row>
    <row r="835" hidden="1">
      <c r="A835" s="53"/>
      <c r="B835" s="30"/>
      <c r="C835" s="54" t="b">
        <v>0</v>
      </c>
      <c r="D835" s="55"/>
    </row>
    <row r="836" hidden="1">
      <c r="A836" s="53"/>
      <c r="B836" s="30"/>
      <c r="C836" s="54" t="b">
        <v>0</v>
      </c>
      <c r="D836" s="55"/>
    </row>
    <row r="837" hidden="1">
      <c r="A837" s="53"/>
      <c r="B837" s="30"/>
      <c r="C837" s="54" t="b">
        <v>0</v>
      </c>
      <c r="D837" s="55"/>
    </row>
    <row r="838" hidden="1">
      <c r="A838" s="53"/>
      <c r="B838" s="30"/>
      <c r="C838" s="54" t="b">
        <v>0</v>
      </c>
      <c r="D838" s="55"/>
    </row>
    <row r="839" hidden="1">
      <c r="A839" s="53"/>
      <c r="B839" s="30"/>
      <c r="C839" s="54" t="b">
        <v>0</v>
      </c>
      <c r="D839" s="55"/>
    </row>
    <row r="840" hidden="1">
      <c r="A840" s="53"/>
      <c r="B840" s="30"/>
      <c r="C840" s="54" t="b">
        <v>0</v>
      </c>
      <c r="D840" s="55"/>
    </row>
    <row r="841" hidden="1">
      <c r="A841" s="53"/>
      <c r="B841" s="30"/>
      <c r="C841" s="54" t="b">
        <v>0</v>
      </c>
      <c r="D841" s="55"/>
    </row>
    <row r="842" hidden="1">
      <c r="A842" s="53"/>
      <c r="B842" s="30"/>
      <c r="C842" s="54" t="b">
        <v>0</v>
      </c>
      <c r="D842" s="55"/>
    </row>
    <row r="843" hidden="1">
      <c r="A843" s="53"/>
      <c r="B843" s="30"/>
      <c r="C843" s="54" t="b">
        <v>0</v>
      </c>
      <c r="D843" s="55"/>
    </row>
    <row r="844" hidden="1">
      <c r="A844" s="53"/>
      <c r="B844" s="30"/>
      <c r="C844" s="54" t="b">
        <v>0</v>
      </c>
      <c r="D844" s="55"/>
    </row>
    <row r="845" hidden="1">
      <c r="A845" s="53"/>
      <c r="B845" s="30"/>
      <c r="C845" s="54" t="b">
        <v>0</v>
      </c>
      <c r="D845" s="55"/>
    </row>
    <row r="846" hidden="1">
      <c r="A846" s="53"/>
      <c r="B846" s="30"/>
      <c r="C846" s="54" t="b">
        <v>0</v>
      </c>
      <c r="D846" s="55"/>
    </row>
    <row r="847" hidden="1">
      <c r="A847" s="53"/>
      <c r="B847" s="30"/>
      <c r="C847" s="54" t="b">
        <v>0</v>
      </c>
      <c r="D847" s="55"/>
    </row>
    <row r="848" hidden="1">
      <c r="A848" s="53"/>
      <c r="B848" s="30"/>
      <c r="C848" s="54" t="b">
        <v>0</v>
      </c>
      <c r="D848" s="55"/>
    </row>
    <row r="849" hidden="1">
      <c r="A849" s="53"/>
      <c r="B849" s="30"/>
      <c r="C849" s="54" t="b">
        <v>0</v>
      </c>
      <c r="D849" s="55"/>
    </row>
    <row r="850" hidden="1">
      <c r="A850" s="53"/>
      <c r="B850" s="30"/>
      <c r="C850" s="54" t="b">
        <v>0</v>
      </c>
      <c r="D850" s="55"/>
    </row>
    <row r="851" hidden="1">
      <c r="A851" s="53"/>
      <c r="B851" s="30"/>
      <c r="C851" s="54" t="b">
        <v>0</v>
      </c>
      <c r="D851" s="55"/>
    </row>
    <row r="852" hidden="1">
      <c r="A852" s="53"/>
      <c r="B852" s="30"/>
      <c r="C852" s="54" t="b">
        <v>0</v>
      </c>
      <c r="D852" s="55"/>
    </row>
    <row r="853" hidden="1">
      <c r="A853" s="53"/>
      <c r="B853" s="30"/>
      <c r="C853" s="54" t="b">
        <v>0</v>
      </c>
      <c r="D853" s="55"/>
    </row>
    <row r="854" hidden="1">
      <c r="A854" s="53"/>
      <c r="B854" s="30"/>
      <c r="C854" s="54" t="b">
        <v>0</v>
      </c>
      <c r="D854" s="55"/>
    </row>
    <row r="855" hidden="1">
      <c r="A855" s="53"/>
      <c r="B855" s="30"/>
      <c r="C855" s="54" t="b">
        <v>0</v>
      </c>
      <c r="D855" s="55"/>
    </row>
    <row r="856" hidden="1">
      <c r="A856" s="53"/>
      <c r="B856" s="30"/>
      <c r="C856" s="54" t="b">
        <v>0</v>
      </c>
      <c r="D856" s="55"/>
    </row>
    <row r="857" hidden="1">
      <c r="A857" s="53"/>
      <c r="B857" s="30"/>
      <c r="C857" s="54" t="b">
        <v>0</v>
      </c>
      <c r="D857" s="55"/>
    </row>
    <row r="858" hidden="1">
      <c r="A858" s="53"/>
      <c r="B858" s="30"/>
      <c r="C858" s="54" t="b">
        <v>0</v>
      </c>
      <c r="D858" s="55"/>
    </row>
    <row r="859" hidden="1">
      <c r="A859" s="53"/>
      <c r="B859" s="30"/>
      <c r="C859" s="54" t="b">
        <v>0</v>
      </c>
      <c r="D859" s="55"/>
    </row>
    <row r="860" hidden="1">
      <c r="A860" s="53"/>
      <c r="B860" s="30"/>
      <c r="C860" s="54" t="b">
        <v>0</v>
      </c>
      <c r="D860" s="55"/>
    </row>
    <row r="861" hidden="1">
      <c r="A861" s="53"/>
      <c r="B861" s="30"/>
      <c r="C861" s="54" t="b">
        <v>0</v>
      </c>
      <c r="D861" s="55"/>
    </row>
    <row r="862" hidden="1">
      <c r="A862" s="53"/>
      <c r="B862" s="30"/>
      <c r="C862" s="54" t="b">
        <v>0</v>
      </c>
      <c r="D862" s="55"/>
    </row>
    <row r="863" hidden="1">
      <c r="A863" s="53"/>
      <c r="B863" s="30"/>
      <c r="C863" s="54" t="b">
        <v>0</v>
      </c>
      <c r="D863" s="55"/>
    </row>
    <row r="864" hidden="1">
      <c r="A864" s="53"/>
      <c r="B864" s="30"/>
      <c r="C864" s="54" t="b">
        <v>0</v>
      </c>
      <c r="D864" s="55"/>
    </row>
    <row r="865" hidden="1">
      <c r="A865" s="53"/>
      <c r="B865" s="30"/>
      <c r="C865" s="54" t="b">
        <v>0</v>
      </c>
      <c r="D865" s="55"/>
    </row>
    <row r="866" hidden="1">
      <c r="A866" s="53"/>
      <c r="B866" s="30"/>
      <c r="C866" s="54" t="b">
        <v>0</v>
      </c>
      <c r="D866" s="55"/>
    </row>
    <row r="867" hidden="1">
      <c r="A867" s="53"/>
      <c r="B867" s="30"/>
      <c r="C867" s="54" t="b">
        <v>0</v>
      </c>
      <c r="D867" s="55"/>
    </row>
    <row r="868" hidden="1">
      <c r="A868" s="53"/>
      <c r="B868" s="30"/>
      <c r="C868" s="54" t="b">
        <v>0</v>
      </c>
      <c r="D868" s="55"/>
    </row>
    <row r="869" hidden="1">
      <c r="A869" s="53"/>
      <c r="B869" s="30"/>
      <c r="C869" s="54" t="b">
        <v>0</v>
      </c>
      <c r="D869" s="55"/>
    </row>
    <row r="870" hidden="1">
      <c r="A870" s="53"/>
      <c r="B870" s="30"/>
      <c r="C870" s="54" t="b">
        <v>0</v>
      </c>
      <c r="D870" s="55"/>
    </row>
    <row r="871" hidden="1">
      <c r="A871" s="53"/>
      <c r="B871" s="30"/>
      <c r="C871" s="54" t="b">
        <v>0</v>
      </c>
      <c r="D871" s="55"/>
    </row>
    <row r="872" hidden="1">
      <c r="A872" s="53"/>
      <c r="B872" s="30"/>
      <c r="C872" s="54" t="b">
        <v>0</v>
      </c>
      <c r="D872" s="55"/>
    </row>
    <row r="873" hidden="1">
      <c r="A873" s="53"/>
      <c r="B873" s="30"/>
      <c r="C873" s="54" t="b">
        <v>0</v>
      </c>
      <c r="D873" s="55"/>
    </row>
    <row r="874" hidden="1">
      <c r="A874" s="53"/>
      <c r="B874" s="30"/>
      <c r="C874" s="54" t="b">
        <v>0</v>
      </c>
      <c r="D874" s="55"/>
    </row>
    <row r="875" hidden="1">
      <c r="A875" s="53"/>
      <c r="B875" s="30"/>
      <c r="C875" s="54" t="b">
        <v>0</v>
      </c>
      <c r="D875" s="55"/>
    </row>
    <row r="876" hidden="1">
      <c r="A876" s="53"/>
      <c r="B876" s="30"/>
      <c r="C876" s="54" t="b">
        <v>0</v>
      </c>
      <c r="D876" s="55"/>
    </row>
    <row r="877" hidden="1">
      <c r="A877" s="53"/>
      <c r="B877" s="30"/>
      <c r="C877" s="54" t="b">
        <v>0</v>
      </c>
      <c r="D877" s="55"/>
    </row>
    <row r="878" hidden="1">
      <c r="A878" s="53"/>
      <c r="B878" s="30"/>
      <c r="C878" s="54" t="b">
        <v>0</v>
      </c>
      <c r="D878" s="55"/>
    </row>
    <row r="879" hidden="1">
      <c r="A879" s="53"/>
      <c r="B879" s="30"/>
      <c r="C879" s="54" t="b">
        <v>0</v>
      </c>
      <c r="D879" s="55"/>
    </row>
    <row r="880" hidden="1">
      <c r="A880" s="53"/>
      <c r="B880" s="30"/>
      <c r="C880" s="54" t="b">
        <v>0</v>
      </c>
      <c r="D880" s="55"/>
    </row>
    <row r="881" hidden="1">
      <c r="A881" s="53"/>
      <c r="B881" s="30"/>
      <c r="C881" s="54" t="b">
        <v>0</v>
      </c>
      <c r="D881" s="55"/>
    </row>
    <row r="882" hidden="1">
      <c r="A882" s="53"/>
      <c r="B882" s="30"/>
      <c r="C882" s="54" t="b">
        <v>0</v>
      </c>
      <c r="D882" s="55"/>
    </row>
    <row r="883" hidden="1">
      <c r="A883" s="53"/>
      <c r="B883" s="30"/>
      <c r="C883" s="54" t="b">
        <v>0</v>
      </c>
      <c r="D883" s="55"/>
    </row>
    <row r="884" hidden="1">
      <c r="A884" s="53"/>
      <c r="B884" s="30"/>
      <c r="C884" s="54" t="b">
        <v>0</v>
      </c>
      <c r="D884" s="55"/>
    </row>
    <row r="885" hidden="1">
      <c r="A885" s="53"/>
      <c r="B885" s="30"/>
      <c r="C885" s="54" t="b">
        <v>0</v>
      </c>
      <c r="D885" s="55"/>
    </row>
    <row r="886" hidden="1">
      <c r="A886" s="53"/>
      <c r="B886" s="30"/>
      <c r="C886" s="54" t="b">
        <v>0</v>
      </c>
      <c r="D886" s="55"/>
    </row>
    <row r="887" hidden="1">
      <c r="A887" s="53"/>
      <c r="B887" s="30"/>
      <c r="C887" s="54" t="b">
        <v>0</v>
      </c>
      <c r="D887" s="55"/>
    </row>
    <row r="888" hidden="1">
      <c r="A888" s="53"/>
      <c r="B888" s="30"/>
      <c r="C888" s="54" t="b">
        <v>0</v>
      </c>
      <c r="D888" s="55"/>
    </row>
    <row r="889" hidden="1">
      <c r="A889" s="53"/>
      <c r="B889" s="30"/>
      <c r="C889" s="54" t="b">
        <v>0</v>
      </c>
      <c r="D889" s="55"/>
    </row>
    <row r="890" hidden="1">
      <c r="A890" s="53"/>
      <c r="B890" s="30"/>
      <c r="C890" s="54" t="b">
        <v>0</v>
      </c>
      <c r="D890" s="55"/>
    </row>
    <row r="891" hidden="1">
      <c r="A891" s="53"/>
      <c r="B891" s="30"/>
      <c r="C891" s="54" t="b">
        <v>0</v>
      </c>
      <c r="D891" s="55"/>
    </row>
    <row r="892" hidden="1">
      <c r="A892" s="53"/>
      <c r="B892" s="30"/>
      <c r="C892" s="54" t="b">
        <v>0</v>
      </c>
      <c r="D892" s="55"/>
    </row>
    <row r="893" hidden="1">
      <c r="A893" s="53"/>
      <c r="B893" s="30"/>
      <c r="C893" s="54" t="b">
        <v>0</v>
      </c>
      <c r="D893" s="55"/>
    </row>
    <row r="894" hidden="1">
      <c r="A894" s="53"/>
      <c r="B894" s="30"/>
      <c r="C894" s="54" t="b">
        <v>0</v>
      </c>
      <c r="D894" s="55"/>
    </row>
    <row r="895" hidden="1">
      <c r="A895" s="53"/>
      <c r="B895" s="30"/>
      <c r="C895" s="54" t="b">
        <v>0</v>
      </c>
      <c r="D895" s="55"/>
    </row>
    <row r="896" hidden="1">
      <c r="A896" s="53"/>
      <c r="B896" s="30"/>
      <c r="C896" s="54" t="b">
        <v>0</v>
      </c>
      <c r="D896" s="55"/>
    </row>
    <row r="897" hidden="1">
      <c r="A897" s="53"/>
      <c r="B897" s="30"/>
      <c r="C897" s="54" t="b">
        <v>0</v>
      </c>
      <c r="D897" s="55"/>
    </row>
    <row r="898" hidden="1">
      <c r="A898" s="53"/>
      <c r="B898" s="30"/>
      <c r="C898" s="54" t="b">
        <v>0</v>
      </c>
      <c r="D898" s="55"/>
    </row>
    <row r="899" hidden="1">
      <c r="A899" s="53"/>
      <c r="B899" s="30"/>
      <c r="C899" s="54" t="b">
        <v>0</v>
      </c>
      <c r="D899" s="55"/>
    </row>
    <row r="900" hidden="1">
      <c r="A900" s="53"/>
      <c r="B900" s="30"/>
      <c r="C900" s="54" t="b">
        <v>0</v>
      </c>
      <c r="D900" s="55"/>
    </row>
    <row r="901" hidden="1">
      <c r="A901" s="53"/>
      <c r="B901" s="30"/>
      <c r="C901" s="54" t="b">
        <v>0</v>
      </c>
      <c r="D901" s="55"/>
    </row>
    <row r="902" hidden="1">
      <c r="A902" s="53"/>
      <c r="B902" s="30"/>
      <c r="C902" s="54" t="b">
        <v>0</v>
      </c>
      <c r="D902" s="55"/>
    </row>
    <row r="903" hidden="1">
      <c r="A903" s="53"/>
      <c r="B903" s="30"/>
      <c r="C903" s="54" t="b">
        <v>0</v>
      </c>
      <c r="D903" s="55"/>
    </row>
    <row r="904" hidden="1">
      <c r="A904" s="53"/>
      <c r="B904" s="30"/>
      <c r="C904" s="54" t="b">
        <v>0</v>
      </c>
      <c r="D904" s="55"/>
    </row>
    <row r="905" hidden="1">
      <c r="A905" s="53"/>
      <c r="B905" s="30"/>
      <c r="C905" s="54" t="b">
        <v>0</v>
      </c>
      <c r="D905" s="55"/>
    </row>
    <row r="906" hidden="1">
      <c r="A906" s="53"/>
      <c r="B906" s="30"/>
      <c r="C906" s="54" t="b">
        <v>0</v>
      </c>
      <c r="D906" s="55"/>
    </row>
    <row r="907" hidden="1">
      <c r="A907" s="53"/>
      <c r="B907" s="30"/>
      <c r="C907" s="54" t="b">
        <v>0</v>
      </c>
      <c r="D907" s="55"/>
    </row>
    <row r="908" hidden="1">
      <c r="A908" s="53"/>
      <c r="B908" s="30"/>
      <c r="C908" s="54" t="b">
        <v>0</v>
      </c>
      <c r="D908" s="55"/>
    </row>
    <row r="909" hidden="1">
      <c r="A909" s="53"/>
      <c r="B909" s="30"/>
      <c r="C909" s="54" t="b">
        <v>0</v>
      </c>
      <c r="D909" s="55"/>
    </row>
    <row r="910" hidden="1">
      <c r="A910" s="53"/>
      <c r="B910" s="30"/>
      <c r="C910" s="54" t="b">
        <v>0</v>
      </c>
      <c r="D910" s="55"/>
    </row>
    <row r="911" hidden="1">
      <c r="A911" s="53"/>
      <c r="B911" s="30"/>
      <c r="C911" s="54" t="b">
        <v>0</v>
      </c>
      <c r="D911" s="55"/>
    </row>
    <row r="912" hidden="1">
      <c r="A912" s="53"/>
      <c r="B912" s="30"/>
      <c r="C912" s="54" t="b">
        <v>0</v>
      </c>
      <c r="D912" s="55"/>
    </row>
    <row r="913" hidden="1">
      <c r="A913" s="53"/>
      <c r="B913" s="30"/>
      <c r="C913" s="54" t="b">
        <v>0</v>
      </c>
      <c r="D913" s="55"/>
    </row>
    <row r="914" hidden="1">
      <c r="A914" s="53"/>
      <c r="B914" s="30"/>
      <c r="C914" s="54" t="b">
        <v>0</v>
      </c>
      <c r="D914" s="55"/>
    </row>
    <row r="915" hidden="1">
      <c r="A915" s="53"/>
      <c r="B915" s="30"/>
      <c r="C915" s="54" t="b">
        <v>0</v>
      </c>
      <c r="D915" s="55"/>
    </row>
    <row r="916" hidden="1">
      <c r="A916" s="53"/>
      <c r="B916" s="30"/>
      <c r="C916" s="54" t="b">
        <v>0</v>
      </c>
      <c r="D916" s="55"/>
    </row>
    <row r="917" hidden="1">
      <c r="A917" s="53"/>
      <c r="B917" s="30"/>
      <c r="C917" s="54" t="b">
        <v>0</v>
      </c>
      <c r="D917" s="55"/>
    </row>
    <row r="918" hidden="1">
      <c r="A918" s="53"/>
      <c r="B918" s="30"/>
      <c r="C918" s="54" t="b">
        <v>0</v>
      </c>
      <c r="D918" s="55"/>
    </row>
    <row r="919" hidden="1">
      <c r="A919" s="53"/>
      <c r="B919" s="30"/>
      <c r="C919" s="54" t="b">
        <v>0</v>
      </c>
      <c r="D919" s="55"/>
    </row>
    <row r="920" hidden="1">
      <c r="A920" s="53"/>
      <c r="B920" s="30"/>
      <c r="C920" s="54" t="b">
        <v>0</v>
      </c>
      <c r="D920" s="55"/>
    </row>
    <row r="921" hidden="1">
      <c r="A921" s="53"/>
      <c r="B921" s="30"/>
      <c r="C921" s="54" t="b">
        <v>0</v>
      </c>
      <c r="D921" s="55"/>
    </row>
    <row r="922" hidden="1">
      <c r="A922" s="53"/>
      <c r="B922" s="30"/>
      <c r="C922" s="54" t="b">
        <v>0</v>
      </c>
      <c r="D922" s="55"/>
    </row>
    <row r="923" hidden="1">
      <c r="A923" s="53"/>
      <c r="B923" s="30"/>
      <c r="C923" s="54" t="b">
        <v>0</v>
      </c>
      <c r="D923" s="55"/>
    </row>
    <row r="924" hidden="1">
      <c r="A924" s="53"/>
      <c r="B924" s="30"/>
      <c r="C924" s="54" t="b">
        <v>0</v>
      </c>
      <c r="D924" s="55"/>
    </row>
    <row r="925" hidden="1">
      <c r="A925" s="53"/>
      <c r="B925" s="30"/>
      <c r="C925" s="54" t="b">
        <v>0</v>
      </c>
      <c r="D925" s="55"/>
    </row>
    <row r="926" hidden="1">
      <c r="A926" s="53"/>
      <c r="B926" s="30"/>
      <c r="C926" s="54" t="b">
        <v>0</v>
      </c>
      <c r="D926" s="55"/>
    </row>
    <row r="927" hidden="1">
      <c r="A927" s="53"/>
      <c r="B927" s="30"/>
      <c r="C927" s="54" t="b">
        <v>0</v>
      </c>
      <c r="D927" s="55"/>
    </row>
    <row r="928" hidden="1">
      <c r="A928" s="53"/>
      <c r="B928" s="30"/>
      <c r="C928" s="54" t="b">
        <v>0</v>
      </c>
      <c r="D928" s="55"/>
    </row>
    <row r="929" hidden="1">
      <c r="A929" s="53"/>
      <c r="B929" s="30"/>
      <c r="C929" s="54" t="b">
        <v>0</v>
      </c>
      <c r="D929" s="55"/>
    </row>
    <row r="930" hidden="1">
      <c r="A930" s="53"/>
      <c r="B930" s="30"/>
      <c r="C930" s="54" t="b">
        <v>0</v>
      </c>
      <c r="D930" s="55"/>
    </row>
    <row r="931" hidden="1">
      <c r="A931" s="53"/>
      <c r="B931" s="30"/>
      <c r="C931" s="54" t="b">
        <v>0</v>
      </c>
      <c r="D931" s="55"/>
    </row>
    <row r="932" hidden="1">
      <c r="A932" s="53"/>
      <c r="B932" s="30"/>
      <c r="C932" s="54" t="b">
        <v>0</v>
      </c>
      <c r="D932" s="55"/>
    </row>
    <row r="933" hidden="1">
      <c r="A933" s="53"/>
      <c r="B933" s="30"/>
      <c r="C933" s="54" t="b">
        <v>0</v>
      </c>
      <c r="D933" s="55"/>
    </row>
    <row r="934" hidden="1">
      <c r="A934" s="53"/>
      <c r="B934" s="30"/>
      <c r="C934" s="54" t="b">
        <v>0</v>
      </c>
      <c r="D934" s="55"/>
    </row>
    <row r="935" hidden="1">
      <c r="A935" s="53"/>
      <c r="B935" s="30"/>
      <c r="C935" s="54" t="b">
        <v>0</v>
      </c>
      <c r="D935" s="55"/>
    </row>
    <row r="936" hidden="1">
      <c r="A936" s="53"/>
      <c r="B936" s="30"/>
      <c r="C936" s="54" t="b">
        <v>0</v>
      </c>
      <c r="D936" s="55"/>
    </row>
    <row r="937" hidden="1">
      <c r="A937" s="53"/>
      <c r="B937" s="30"/>
      <c r="C937" s="54" t="b">
        <v>0</v>
      </c>
      <c r="D937" s="55"/>
    </row>
    <row r="938" hidden="1">
      <c r="A938" s="53"/>
      <c r="B938" s="30"/>
      <c r="C938" s="54" t="b">
        <v>0</v>
      </c>
      <c r="D938" s="55"/>
    </row>
    <row r="939" hidden="1">
      <c r="A939" s="53"/>
      <c r="B939" s="30"/>
      <c r="C939" s="54" t="b">
        <v>0</v>
      </c>
      <c r="D939" s="55"/>
    </row>
    <row r="940" hidden="1">
      <c r="A940" s="53"/>
      <c r="B940" s="30"/>
      <c r="C940" s="54" t="b">
        <v>0</v>
      </c>
      <c r="D940" s="55"/>
    </row>
    <row r="941" hidden="1">
      <c r="A941" s="53"/>
      <c r="B941" s="30"/>
      <c r="C941" s="54" t="b">
        <v>0</v>
      </c>
      <c r="D941" s="55"/>
    </row>
    <row r="942" hidden="1">
      <c r="A942" s="53"/>
      <c r="B942" s="30"/>
      <c r="C942" s="54" t="b">
        <v>0</v>
      </c>
      <c r="D942" s="55"/>
    </row>
    <row r="943" hidden="1">
      <c r="A943" s="53"/>
      <c r="B943" s="30"/>
      <c r="C943" s="54" t="b">
        <v>0</v>
      </c>
      <c r="D943" s="55"/>
    </row>
    <row r="944" hidden="1">
      <c r="A944" s="53"/>
      <c r="B944" s="30"/>
      <c r="C944" s="54" t="b">
        <v>0</v>
      </c>
      <c r="D944" s="55"/>
    </row>
    <row r="945" hidden="1">
      <c r="A945" s="53"/>
      <c r="B945" s="30"/>
      <c r="C945" s="54" t="b">
        <v>0</v>
      </c>
      <c r="D945" s="55"/>
    </row>
    <row r="946" hidden="1">
      <c r="A946" s="53"/>
      <c r="B946" s="30"/>
      <c r="C946" s="54" t="b">
        <v>0</v>
      </c>
      <c r="D946" s="55"/>
    </row>
    <row r="947" hidden="1">
      <c r="A947" s="53"/>
      <c r="B947" s="30"/>
      <c r="C947" s="54" t="b">
        <v>0</v>
      </c>
      <c r="D947" s="55"/>
    </row>
    <row r="948" hidden="1">
      <c r="A948" s="53"/>
      <c r="B948" s="30"/>
      <c r="C948" s="54" t="b">
        <v>0</v>
      </c>
      <c r="D948" s="55"/>
    </row>
    <row r="949" hidden="1">
      <c r="A949" s="53"/>
      <c r="B949" s="30"/>
      <c r="C949" s="54" t="b">
        <v>0</v>
      </c>
      <c r="D949" s="55"/>
    </row>
    <row r="950" hidden="1">
      <c r="A950" s="53"/>
      <c r="B950" s="30"/>
      <c r="C950" s="54" t="b">
        <v>0</v>
      </c>
      <c r="D950" s="55"/>
    </row>
    <row r="951" hidden="1">
      <c r="A951" s="53"/>
      <c r="B951" s="30"/>
      <c r="C951" s="54" t="b">
        <v>0</v>
      </c>
      <c r="D951" s="55"/>
    </row>
    <row r="952" hidden="1">
      <c r="A952" s="53"/>
      <c r="B952" s="30"/>
      <c r="C952" s="54" t="b">
        <v>0</v>
      </c>
      <c r="D952" s="55"/>
    </row>
    <row r="953" hidden="1">
      <c r="A953" s="53"/>
      <c r="B953" s="30"/>
      <c r="C953" s="54" t="b">
        <v>0</v>
      </c>
      <c r="D953" s="55"/>
    </row>
    <row r="954" hidden="1">
      <c r="A954" s="53"/>
      <c r="B954" s="30"/>
      <c r="C954" s="54" t="b">
        <v>0</v>
      </c>
      <c r="D954" s="55"/>
    </row>
    <row r="955" hidden="1">
      <c r="A955" s="53"/>
      <c r="B955" s="30"/>
      <c r="C955" s="54" t="b">
        <v>0</v>
      </c>
      <c r="D955" s="55"/>
    </row>
    <row r="956" hidden="1">
      <c r="A956" s="53"/>
      <c r="B956" s="30"/>
      <c r="C956" s="54" t="b">
        <v>0</v>
      </c>
      <c r="D956" s="55"/>
    </row>
    <row r="957" hidden="1">
      <c r="A957" s="53"/>
      <c r="B957" s="30"/>
      <c r="C957" s="54" t="b">
        <v>0</v>
      </c>
      <c r="D957" s="55"/>
    </row>
    <row r="958" hidden="1">
      <c r="A958" s="53"/>
      <c r="B958" s="30"/>
      <c r="C958" s="54" t="b">
        <v>0</v>
      </c>
      <c r="D958" s="55"/>
    </row>
    <row r="959" hidden="1">
      <c r="A959" s="53"/>
      <c r="B959" s="30"/>
      <c r="C959" s="54" t="b">
        <v>0</v>
      </c>
      <c r="D959" s="55"/>
    </row>
    <row r="960" hidden="1">
      <c r="A960" s="53"/>
      <c r="B960" s="30"/>
      <c r="C960" s="54" t="b">
        <v>0</v>
      </c>
      <c r="D960" s="55"/>
    </row>
    <row r="961" hidden="1">
      <c r="A961" s="53"/>
      <c r="B961" s="30"/>
      <c r="C961" s="54" t="b">
        <v>0</v>
      </c>
      <c r="D961" s="55"/>
    </row>
    <row r="962" hidden="1">
      <c r="A962" s="53"/>
      <c r="B962" s="30"/>
      <c r="C962" s="54" t="b">
        <v>0</v>
      </c>
      <c r="D962" s="55"/>
    </row>
    <row r="963" hidden="1">
      <c r="A963" s="53"/>
      <c r="B963" s="30"/>
      <c r="C963" s="54" t="b">
        <v>0</v>
      </c>
      <c r="D963" s="55"/>
    </row>
    <row r="964" hidden="1">
      <c r="A964" s="53"/>
      <c r="B964" s="30"/>
      <c r="C964" s="54" t="b">
        <v>0</v>
      </c>
      <c r="D964" s="55"/>
    </row>
    <row r="965" hidden="1">
      <c r="A965" s="53"/>
      <c r="B965" s="30"/>
      <c r="C965" s="54" t="b">
        <v>0</v>
      </c>
      <c r="D965" s="55"/>
    </row>
    <row r="966" hidden="1">
      <c r="A966" s="53"/>
      <c r="B966" s="30"/>
      <c r="C966" s="54" t="b">
        <v>0</v>
      </c>
      <c r="D966" s="55"/>
    </row>
    <row r="967" hidden="1">
      <c r="A967" s="53"/>
      <c r="B967" s="30"/>
      <c r="C967" s="54" t="b">
        <v>0</v>
      </c>
      <c r="D967" s="55"/>
    </row>
    <row r="968" hidden="1">
      <c r="A968" s="53"/>
      <c r="B968" s="30"/>
      <c r="C968" s="54" t="b">
        <v>0</v>
      </c>
      <c r="D968" s="55"/>
    </row>
    <row r="969" hidden="1">
      <c r="A969" s="53"/>
      <c r="B969" s="30"/>
      <c r="C969" s="54" t="b">
        <v>0</v>
      </c>
      <c r="D969" s="55"/>
    </row>
    <row r="970" hidden="1">
      <c r="A970" s="53"/>
      <c r="B970" s="30"/>
      <c r="C970" s="54" t="b">
        <v>0</v>
      </c>
      <c r="D970" s="55"/>
    </row>
    <row r="971" hidden="1">
      <c r="A971" s="53"/>
      <c r="B971" s="30"/>
      <c r="C971" s="54" t="b">
        <v>0</v>
      </c>
      <c r="D971" s="55"/>
    </row>
    <row r="972" hidden="1">
      <c r="A972" s="53"/>
      <c r="B972" s="30"/>
      <c r="C972" s="54" t="b">
        <v>0</v>
      </c>
      <c r="D972" s="55"/>
    </row>
    <row r="973" hidden="1">
      <c r="A973" s="53"/>
      <c r="B973" s="30"/>
      <c r="C973" s="54" t="b">
        <v>0</v>
      </c>
      <c r="D973" s="55"/>
    </row>
    <row r="974" hidden="1">
      <c r="A974" s="53"/>
      <c r="B974" s="30"/>
      <c r="C974" s="54" t="b">
        <v>0</v>
      </c>
      <c r="D974" s="55"/>
    </row>
    <row r="975" hidden="1">
      <c r="A975" s="53"/>
      <c r="B975" s="30"/>
      <c r="C975" s="54" t="b">
        <v>0</v>
      </c>
      <c r="D975" s="55"/>
    </row>
    <row r="976" hidden="1">
      <c r="A976" s="53"/>
      <c r="B976" s="30"/>
      <c r="C976" s="54" t="b">
        <v>0</v>
      </c>
      <c r="D976" s="55"/>
    </row>
    <row r="977" hidden="1">
      <c r="A977" s="53"/>
      <c r="B977" s="30"/>
      <c r="C977" s="54" t="b">
        <v>0</v>
      </c>
      <c r="D977" s="55"/>
    </row>
    <row r="978" hidden="1">
      <c r="A978" s="53"/>
      <c r="B978" s="30"/>
      <c r="C978" s="54" t="b">
        <v>0</v>
      </c>
      <c r="D978" s="55"/>
    </row>
    <row r="979" hidden="1">
      <c r="A979" s="53"/>
      <c r="B979" s="30"/>
      <c r="C979" s="54" t="b">
        <v>0</v>
      </c>
      <c r="D979" s="55"/>
    </row>
    <row r="980" hidden="1">
      <c r="A980" s="53"/>
      <c r="B980" s="30"/>
      <c r="C980" s="54" t="b">
        <v>0</v>
      </c>
      <c r="D980" s="55"/>
    </row>
    <row r="981" hidden="1">
      <c r="A981" s="53"/>
      <c r="B981" s="30"/>
      <c r="C981" s="54" t="b">
        <v>0</v>
      </c>
      <c r="D981" s="55"/>
    </row>
    <row r="982" hidden="1">
      <c r="A982" s="53"/>
      <c r="B982" s="30"/>
      <c r="C982" s="54" t="b">
        <v>0</v>
      </c>
      <c r="D982" s="55"/>
    </row>
    <row r="983" hidden="1">
      <c r="A983" s="53"/>
      <c r="B983" s="30"/>
      <c r="C983" s="54" t="b">
        <v>0</v>
      </c>
      <c r="D983" s="55"/>
    </row>
    <row r="984" hidden="1">
      <c r="A984" s="53"/>
      <c r="B984" s="30"/>
      <c r="C984" s="54" t="b">
        <v>0</v>
      </c>
      <c r="D984" s="55"/>
    </row>
    <row r="985" hidden="1">
      <c r="A985" s="53"/>
      <c r="B985" s="30"/>
      <c r="C985" s="54" t="b">
        <v>0</v>
      </c>
      <c r="D985" s="55"/>
    </row>
    <row r="986" hidden="1">
      <c r="A986" s="53"/>
      <c r="B986" s="30"/>
      <c r="C986" s="54" t="b">
        <v>0</v>
      </c>
      <c r="D986" s="55"/>
    </row>
    <row r="987" hidden="1">
      <c r="A987" s="53"/>
      <c r="B987" s="30"/>
      <c r="C987" s="54" t="b">
        <v>0</v>
      </c>
      <c r="D987" s="55"/>
    </row>
    <row r="988" hidden="1">
      <c r="A988" s="53"/>
      <c r="B988" s="30"/>
      <c r="C988" s="54" t="b">
        <v>0</v>
      </c>
      <c r="D988" s="55"/>
    </row>
    <row r="989" hidden="1">
      <c r="A989" s="53"/>
      <c r="B989" s="30"/>
      <c r="C989" s="54" t="b">
        <v>0</v>
      </c>
      <c r="D989" s="55"/>
    </row>
    <row r="990" hidden="1">
      <c r="A990" s="53"/>
      <c r="B990" s="30"/>
      <c r="C990" s="54" t="b">
        <v>0</v>
      </c>
      <c r="D990" s="55"/>
    </row>
    <row r="991" hidden="1">
      <c r="A991" s="53"/>
      <c r="B991" s="30"/>
      <c r="C991" s="54" t="b">
        <v>0</v>
      </c>
      <c r="D991" s="55"/>
    </row>
    <row r="992" hidden="1">
      <c r="A992" s="53"/>
      <c r="B992" s="30"/>
      <c r="C992" s="54" t="b">
        <v>0</v>
      </c>
      <c r="D992" s="55"/>
    </row>
    <row r="993" hidden="1">
      <c r="A993" s="53"/>
      <c r="B993" s="30"/>
      <c r="C993" s="54" t="b">
        <v>0</v>
      </c>
      <c r="D993" s="55"/>
    </row>
    <row r="994" hidden="1">
      <c r="A994" s="53"/>
      <c r="B994" s="30"/>
      <c r="C994" s="54" t="b">
        <v>0</v>
      </c>
      <c r="D994" s="55"/>
    </row>
    <row r="995" hidden="1">
      <c r="A995" s="53"/>
      <c r="B995" s="30"/>
      <c r="C995" s="54" t="b">
        <v>0</v>
      </c>
      <c r="D995" s="55"/>
    </row>
    <row r="996" hidden="1">
      <c r="A996" s="53"/>
      <c r="B996" s="30"/>
      <c r="C996" s="54" t="b">
        <v>0</v>
      </c>
      <c r="D996" s="55"/>
    </row>
    <row r="997" hidden="1">
      <c r="A997" s="53"/>
      <c r="B997" s="30"/>
      <c r="C997" s="54" t="b">
        <v>0</v>
      </c>
      <c r="D997" s="55"/>
    </row>
    <row r="998" hidden="1">
      <c r="A998" s="53"/>
      <c r="B998" s="30"/>
      <c r="C998" s="54" t="b">
        <v>0</v>
      </c>
      <c r="D998" s="55"/>
    </row>
    <row r="999" hidden="1">
      <c r="A999" s="53"/>
      <c r="B999" s="30"/>
      <c r="C999" s="54" t="b">
        <v>0</v>
      </c>
      <c r="D999" s="55"/>
    </row>
    <row r="1000" hidden="1">
      <c r="A1000" s="53"/>
      <c r="B1000" s="30"/>
      <c r="C1000" s="54" t="b">
        <v>0</v>
      </c>
      <c r="D1000" s="55"/>
    </row>
    <row r="1001" hidden="1">
      <c r="A1001" s="53"/>
      <c r="B1001" s="30"/>
      <c r="C1001" s="54" t="b">
        <v>0</v>
      </c>
      <c r="D1001" s="55"/>
    </row>
    <row r="1002" hidden="1">
      <c r="A1002" s="53"/>
      <c r="B1002" s="30"/>
      <c r="C1002" s="54" t="b">
        <v>0</v>
      </c>
      <c r="D1002" s="55"/>
    </row>
    <row r="1003" hidden="1">
      <c r="A1003" s="53"/>
      <c r="B1003" s="30"/>
      <c r="C1003" s="54" t="b">
        <v>0</v>
      </c>
      <c r="D1003" s="55"/>
    </row>
    <row r="1004" hidden="1">
      <c r="A1004" s="53"/>
      <c r="B1004" s="30"/>
      <c r="C1004" s="54" t="b">
        <v>0</v>
      </c>
      <c r="D1004" s="55"/>
    </row>
    <row r="1005" hidden="1">
      <c r="A1005" s="53"/>
      <c r="B1005" s="30"/>
      <c r="C1005" s="54" t="b">
        <v>0</v>
      </c>
      <c r="D1005" s="55"/>
    </row>
    <row r="1006" hidden="1">
      <c r="A1006" s="53"/>
      <c r="B1006" s="30"/>
      <c r="C1006" s="54" t="b">
        <v>0</v>
      </c>
      <c r="D1006" s="55"/>
    </row>
    <row r="1007" hidden="1">
      <c r="A1007" s="53"/>
      <c r="B1007" s="30"/>
      <c r="C1007" s="54" t="b">
        <v>0</v>
      </c>
      <c r="D1007" s="55"/>
    </row>
    <row r="1008" hidden="1">
      <c r="A1008" s="53"/>
      <c r="B1008" s="30"/>
      <c r="C1008" s="54" t="b">
        <v>0</v>
      </c>
      <c r="D1008" s="55"/>
    </row>
    <row r="1009" hidden="1">
      <c r="A1009" s="53"/>
      <c r="B1009" s="30"/>
      <c r="C1009" s="54" t="b">
        <v>0</v>
      </c>
      <c r="D1009" s="55"/>
    </row>
    <row r="1010" hidden="1">
      <c r="A1010" s="53"/>
      <c r="B1010" s="30"/>
      <c r="C1010" s="54" t="b">
        <v>0</v>
      </c>
      <c r="D1010" s="55"/>
    </row>
    <row r="1011" hidden="1">
      <c r="A1011" s="53"/>
      <c r="B1011" s="30"/>
      <c r="C1011" s="54" t="b">
        <v>0</v>
      </c>
      <c r="D1011" s="55"/>
    </row>
    <row r="1012" hidden="1">
      <c r="A1012" s="53"/>
      <c r="B1012" s="30"/>
      <c r="C1012" s="54" t="b">
        <v>0</v>
      </c>
      <c r="D1012" s="55"/>
    </row>
    <row r="1013" hidden="1">
      <c r="A1013" s="53"/>
      <c r="B1013" s="30"/>
      <c r="C1013" s="54" t="b">
        <v>0</v>
      </c>
      <c r="D1013" s="55"/>
    </row>
    <row r="1014" hidden="1">
      <c r="A1014" s="53"/>
      <c r="B1014" s="30"/>
      <c r="C1014" s="54" t="b">
        <v>0</v>
      </c>
      <c r="D1014" s="55"/>
    </row>
    <row r="1015" hidden="1">
      <c r="A1015" s="53"/>
      <c r="B1015" s="30"/>
      <c r="C1015" s="54" t="b">
        <v>0</v>
      </c>
      <c r="D1015" s="55"/>
    </row>
    <row r="1016" hidden="1">
      <c r="A1016" s="53"/>
      <c r="B1016" s="30"/>
      <c r="C1016" s="54" t="b">
        <v>0</v>
      </c>
      <c r="D1016" s="55"/>
    </row>
    <row r="1017" hidden="1">
      <c r="A1017" s="53"/>
      <c r="B1017" s="30"/>
      <c r="C1017" s="54" t="b">
        <v>0</v>
      </c>
      <c r="D1017" s="55"/>
    </row>
    <row r="1018" hidden="1">
      <c r="A1018" s="53"/>
      <c r="B1018" s="30"/>
      <c r="C1018" s="54" t="b">
        <v>0</v>
      </c>
      <c r="D1018" s="55"/>
    </row>
    <row r="1019" hidden="1">
      <c r="A1019" s="53"/>
      <c r="B1019" s="30"/>
      <c r="C1019" s="54" t="b">
        <v>0</v>
      </c>
      <c r="D1019" s="55"/>
    </row>
    <row r="1020" hidden="1">
      <c r="A1020" s="53"/>
      <c r="B1020" s="30"/>
      <c r="C1020" s="54" t="b">
        <v>0</v>
      </c>
      <c r="D1020" s="55"/>
    </row>
    <row r="1021" hidden="1">
      <c r="A1021" s="53"/>
      <c r="B1021" s="30"/>
      <c r="C1021" s="54" t="b">
        <v>0</v>
      </c>
      <c r="D1021" s="55"/>
    </row>
    <row r="1022" hidden="1">
      <c r="A1022" s="53"/>
      <c r="B1022" s="30"/>
      <c r="C1022" s="54" t="b">
        <v>0</v>
      </c>
      <c r="D1022" s="55"/>
    </row>
    <row r="1023" hidden="1">
      <c r="A1023" s="53"/>
      <c r="B1023" s="30"/>
      <c r="C1023" s="54" t="b">
        <v>0</v>
      </c>
      <c r="D1023" s="55"/>
    </row>
    <row r="1024" hidden="1">
      <c r="A1024" s="53"/>
      <c r="B1024" s="30"/>
      <c r="C1024" s="54" t="b">
        <v>0</v>
      </c>
      <c r="D1024" s="55"/>
    </row>
    <row r="1025" hidden="1">
      <c r="A1025" s="53"/>
      <c r="B1025" s="30"/>
      <c r="C1025" s="54" t="b">
        <v>0</v>
      </c>
      <c r="D1025" s="55"/>
    </row>
    <row r="1026" hidden="1">
      <c r="A1026" s="53"/>
      <c r="B1026" s="30"/>
      <c r="C1026" s="54" t="b">
        <v>0</v>
      </c>
      <c r="D1026" s="55"/>
    </row>
    <row r="1027" hidden="1">
      <c r="A1027" s="53"/>
      <c r="B1027" s="30"/>
      <c r="C1027" s="54" t="b">
        <v>0</v>
      </c>
      <c r="D1027" s="55"/>
    </row>
    <row r="1028" hidden="1">
      <c r="A1028" s="53"/>
      <c r="B1028" s="30"/>
      <c r="C1028" s="54" t="b">
        <v>0</v>
      </c>
      <c r="D1028" s="55"/>
    </row>
    <row r="1029" hidden="1">
      <c r="A1029" s="53"/>
      <c r="B1029" s="30"/>
      <c r="C1029" s="54" t="b">
        <v>0</v>
      </c>
      <c r="D1029" s="55"/>
    </row>
    <row r="1030" hidden="1">
      <c r="A1030" s="53"/>
      <c r="B1030" s="30"/>
      <c r="C1030" s="54" t="b">
        <v>0</v>
      </c>
      <c r="D1030" s="55"/>
    </row>
    <row r="1031" hidden="1">
      <c r="A1031" s="53"/>
      <c r="B1031" s="30"/>
      <c r="C1031" s="54" t="b">
        <v>0</v>
      </c>
      <c r="D1031" s="55"/>
    </row>
    <row r="1032" hidden="1">
      <c r="A1032" s="53"/>
      <c r="B1032" s="30"/>
      <c r="C1032" s="54" t="b">
        <v>0</v>
      </c>
      <c r="D1032" s="55"/>
    </row>
    <row r="1033" hidden="1">
      <c r="A1033" s="53"/>
      <c r="B1033" s="30"/>
      <c r="C1033" s="54" t="b">
        <v>0</v>
      </c>
      <c r="D1033" s="55"/>
    </row>
    <row r="1034" hidden="1">
      <c r="A1034" s="53"/>
      <c r="B1034" s="30"/>
      <c r="C1034" s="54" t="b">
        <v>0</v>
      </c>
      <c r="D1034" s="55"/>
    </row>
    <row r="1035" hidden="1">
      <c r="A1035" s="53"/>
      <c r="B1035" s="30"/>
      <c r="C1035" s="54" t="b">
        <v>0</v>
      </c>
      <c r="D1035" s="55"/>
    </row>
    <row r="1036" hidden="1">
      <c r="A1036" s="53"/>
      <c r="B1036" s="30"/>
      <c r="C1036" s="54" t="b">
        <v>0</v>
      </c>
      <c r="D1036" s="55"/>
    </row>
    <row r="1037" hidden="1">
      <c r="A1037" s="53"/>
      <c r="B1037" s="30"/>
      <c r="C1037" s="54" t="b">
        <v>0</v>
      </c>
      <c r="D1037" s="55"/>
    </row>
    <row r="1038" hidden="1">
      <c r="A1038" s="53"/>
      <c r="B1038" s="30"/>
      <c r="C1038" s="54" t="b">
        <v>0</v>
      </c>
      <c r="D1038" s="55"/>
    </row>
    <row r="1039" hidden="1">
      <c r="A1039" s="53"/>
      <c r="B1039" s="30"/>
      <c r="C1039" s="54" t="b">
        <v>0</v>
      </c>
      <c r="D1039" s="55"/>
    </row>
    <row r="1040" hidden="1">
      <c r="A1040" s="53"/>
      <c r="B1040" s="30"/>
      <c r="C1040" s="54" t="b">
        <v>0</v>
      </c>
      <c r="D1040" s="55"/>
    </row>
    <row r="1041" hidden="1">
      <c r="A1041" s="53"/>
      <c r="B1041" s="30"/>
      <c r="C1041" s="54" t="b">
        <v>0</v>
      </c>
      <c r="D1041" s="55"/>
    </row>
    <row r="1042" hidden="1">
      <c r="A1042" s="53"/>
      <c r="B1042" s="30"/>
      <c r="C1042" s="54" t="b">
        <v>0</v>
      </c>
      <c r="D1042" s="55"/>
    </row>
    <row r="1043" hidden="1">
      <c r="A1043" s="53"/>
      <c r="B1043" s="30"/>
      <c r="C1043" s="54" t="b">
        <v>0</v>
      </c>
      <c r="D1043" s="55"/>
    </row>
    <row r="1044" hidden="1">
      <c r="A1044" s="53"/>
      <c r="B1044" s="30"/>
      <c r="C1044" s="54" t="b">
        <v>0</v>
      </c>
      <c r="D1044" s="55"/>
    </row>
    <row r="1045" hidden="1">
      <c r="A1045" s="53"/>
      <c r="B1045" s="30"/>
      <c r="C1045" s="54" t="b">
        <v>0</v>
      </c>
      <c r="D1045" s="55"/>
    </row>
    <row r="1046" hidden="1">
      <c r="A1046" s="53"/>
      <c r="B1046" s="30"/>
      <c r="C1046" s="54" t="b">
        <v>0</v>
      </c>
      <c r="D1046" s="55"/>
    </row>
    <row r="1047" hidden="1">
      <c r="A1047" s="53"/>
      <c r="B1047" s="30"/>
      <c r="C1047" s="54" t="b">
        <v>0</v>
      </c>
      <c r="D1047" s="55"/>
    </row>
    <row r="1048" hidden="1">
      <c r="A1048" s="53"/>
      <c r="B1048" s="30"/>
      <c r="C1048" s="54" t="b">
        <v>0</v>
      </c>
      <c r="D1048" s="55"/>
    </row>
    <row r="1049" hidden="1">
      <c r="A1049" s="53"/>
      <c r="B1049" s="30"/>
      <c r="C1049" s="54" t="b">
        <v>0</v>
      </c>
      <c r="D1049" s="55"/>
    </row>
    <row r="1050" hidden="1">
      <c r="A1050" s="53"/>
      <c r="B1050" s="30"/>
      <c r="C1050" s="54" t="b">
        <v>0</v>
      </c>
      <c r="D1050" s="55"/>
    </row>
    <row r="1051" hidden="1">
      <c r="A1051" s="53"/>
      <c r="B1051" s="30"/>
      <c r="C1051" s="54" t="b">
        <v>0</v>
      </c>
      <c r="D1051" s="55"/>
    </row>
    <row r="1052" hidden="1">
      <c r="A1052" s="53"/>
      <c r="B1052" s="30"/>
      <c r="C1052" s="54" t="b">
        <v>0</v>
      </c>
      <c r="D1052" s="55"/>
    </row>
    <row r="1053" hidden="1">
      <c r="A1053" s="53"/>
      <c r="B1053" s="30"/>
      <c r="C1053" s="54" t="b">
        <v>0</v>
      </c>
      <c r="D1053" s="55"/>
    </row>
    <row r="1054" hidden="1">
      <c r="A1054" s="53"/>
      <c r="B1054" s="30"/>
      <c r="C1054" s="54" t="b">
        <v>0</v>
      </c>
      <c r="D1054" s="55"/>
    </row>
    <row r="1055" hidden="1">
      <c r="A1055" s="53"/>
      <c r="B1055" s="30"/>
      <c r="C1055" s="54" t="b">
        <v>0</v>
      </c>
      <c r="D1055" s="55"/>
    </row>
    <row r="1056" hidden="1">
      <c r="A1056" s="53"/>
      <c r="B1056" s="30"/>
      <c r="C1056" s="54" t="b">
        <v>0</v>
      </c>
      <c r="D1056" s="55"/>
    </row>
    <row r="1057" hidden="1">
      <c r="A1057" s="53"/>
      <c r="B1057" s="30"/>
      <c r="C1057" s="54" t="b">
        <v>0</v>
      </c>
      <c r="D1057" s="55"/>
    </row>
    <row r="1058" hidden="1">
      <c r="A1058" s="53"/>
      <c r="B1058" s="30"/>
      <c r="C1058" s="54" t="b">
        <v>0</v>
      </c>
      <c r="D1058" s="55"/>
    </row>
    <row r="1059" hidden="1">
      <c r="A1059" s="53"/>
      <c r="B1059" s="30"/>
      <c r="C1059" s="54" t="b">
        <v>0</v>
      </c>
      <c r="D1059" s="55"/>
    </row>
    <row r="1060" hidden="1">
      <c r="A1060" s="53"/>
      <c r="B1060" s="30"/>
      <c r="C1060" s="54" t="b">
        <v>0</v>
      </c>
      <c r="D1060" s="55"/>
    </row>
    <row r="1061" hidden="1">
      <c r="A1061" s="53"/>
      <c r="B1061" s="30"/>
      <c r="C1061" s="54" t="b">
        <v>0</v>
      </c>
      <c r="D1061" s="55"/>
    </row>
    <row r="1062" hidden="1">
      <c r="A1062" s="53"/>
      <c r="B1062" s="30"/>
      <c r="C1062" s="54" t="b">
        <v>0</v>
      </c>
      <c r="D1062" s="55"/>
    </row>
    <row r="1063" hidden="1">
      <c r="A1063" s="53"/>
      <c r="B1063" s="30"/>
      <c r="C1063" s="54" t="b">
        <v>0</v>
      </c>
      <c r="D1063" s="55"/>
    </row>
    <row r="1064" hidden="1">
      <c r="A1064" s="53"/>
      <c r="B1064" s="30"/>
      <c r="C1064" s="54" t="b">
        <v>0</v>
      </c>
      <c r="D1064" s="55"/>
    </row>
    <row r="1065" hidden="1">
      <c r="A1065" s="53"/>
      <c r="B1065" s="30"/>
      <c r="C1065" s="54" t="b">
        <v>0</v>
      </c>
      <c r="D1065" s="55"/>
    </row>
    <row r="1066" hidden="1">
      <c r="A1066" s="53"/>
      <c r="B1066" s="30"/>
      <c r="C1066" s="54" t="b">
        <v>0</v>
      </c>
      <c r="D1066" s="55"/>
    </row>
    <row r="1067" hidden="1">
      <c r="A1067" s="53"/>
      <c r="B1067" s="30"/>
      <c r="C1067" s="54" t="b">
        <v>0</v>
      </c>
      <c r="D1067" s="55"/>
    </row>
    <row r="1068" hidden="1">
      <c r="A1068" s="53"/>
      <c r="B1068" s="30"/>
      <c r="C1068" s="54" t="b">
        <v>0</v>
      </c>
      <c r="D1068" s="55"/>
    </row>
    <row r="1069" hidden="1">
      <c r="A1069" s="53"/>
      <c r="B1069" s="30"/>
      <c r="C1069" s="54" t="b">
        <v>0</v>
      </c>
      <c r="D1069" s="55"/>
    </row>
    <row r="1070" hidden="1">
      <c r="A1070" s="53"/>
      <c r="B1070" s="30"/>
      <c r="C1070" s="54" t="b">
        <v>0</v>
      </c>
      <c r="D1070" s="55"/>
    </row>
    <row r="1071" hidden="1">
      <c r="A1071" s="53"/>
      <c r="B1071" s="30"/>
      <c r="C1071" s="54" t="b">
        <v>0</v>
      </c>
      <c r="D1071" s="55"/>
    </row>
    <row r="1072" hidden="1">
      <c r="A1072" s="53"/>
      <c r="B1072" s="30"/>
      <c r="C1072" s="54" t="b">
        <v>0</v>
      </c>
      <c r="D1072" s="55"/>
    </row>
    <row r="1073" hidden="1">
      <c r="A1073" s="53"/>
      <c r="B1073" s="30"/>
      <c r="C1073" s="54" t="b">
        <v>0</v>
      </c>
      <c r="D1073" s="55"/>
    </row>
    <row r="1074" hidden="1">
      <c r="A1074" s="53"/>
      <c r="B1074" s="30"/>
      <c r="C1074" s="54" t="b">
        <v>0</v>
      </c>
      <c r="D1074" s="55"/>
    </row>
    <row r="1075" hidden="1">
      <c r="A1075" s="53"/>
      <c r="B1075" s="30"/>
      <c r="C1075" s="54" t="b">
        <v>0</v>
      </c>
      <c r="D1075" s="55"/>
    </row>
    <row r="1076" hidden="1">
      <c r="A1076" s="53"/>
      <c r="B1076" s="30"/>
      <c r="C1076" s="54" t="b">
        <v>0</v>
      </c>
      <c r="D1076" s="55"/>
    </row>
    <row r="1077" hidden="1">
      <c r="A1077" s="53"/>
      <c r="B1077" s="30"/>
      <c r="C1077" s="54" t="b">
        <v>0</v>
      </c>
      <c r="D1077" s="55"/>
    </row>
    <row r="1078" hidden="1">
      <c r="A1078" s="53"/>
      <c r="B1078" s="30"/>
      <c r="C1078" s="54" t="b">
        <v>0</v>
      </c>
      <c r="D1078" s="55"/>
    </row>
    <row r="1079" hidden="1">
      <c r="A1079" s="53"/>
      <c r="B1079" s="30"/>
      <c r="C1079" s="54" t="b">
        <v>0</v>
      </c>
      <c r="D1079" s="55"/>
    </row>
    <row r="1080" hidden="1">
      <c r="A1080" s="53"/>
      <c r="B1080" s="30"/>
      <c r="C1080" s="54" t="b">
        <v>0</v>
      </c>
      <c r="D1080" s="55"/>
    </row>
    <row r="1081" hidden="1">
      <c r="A1081" s="53"/>
      <c r="B1081" s="30"/>
      <c r="C1081" s="54" t="b">
        <v>0</v>
      </c>
      <c r="D1081" s="55"/>
    </row>
    <row r="1082" hidden="1">
      <c r="A1082" s="53"/>
      <c r="B1082" s="30"/>
      <c r="C1082" s="54" t="b">
        <v>0</v>
      </c>
      <c r="D1082" s="55"/>
    </row>
    <row r="1083" hidden="1">
      <c r="A1083" s="53"/>
      <c r="B1083" s="30"/>
      <c r="C1083" s="54" t="b">
        <v>0</v>
      </c>
      <c r="D1083" s="55"/>
    </row>
    <row r="1084" hidden="1">
      <c r="A1084" s="53"/>
      <c r="B1084" s="30"/>
      <c r="C1084" s="54" t="b">
        <v>0</v>
      </c>
      <c r="D1084" s="55"/>
    </row>
    <row r="1085" hidden="1">
      <c r="A1085" s="53"/>
      <c r="B1085" s="30"/>
      <c r="C1085" s="54" t="b">
        <v>0</v>
      </c>
      <c r="D1085" s="55"/>
    </row>
    <row r="1086" hidden="1">
      <c r="A1086" s="53"/>
      <c r="B1086" s="30"/>
      <c r="C1086" s="54" t="b">
        <v>0</v>
      </c>
      <c r="D1086" s="55"/>
    </row>
    <row r="1087" hidden="1">
      <c r="A1087" s="53"/>
      <c r="B1087" s="30"/>
      <c r="C1087" s="54" t="b">
        <v>0</v>
      </c>
      <c r="D1087" s="55"/>
    </row>
    <row r="1088" hidden="1">
      <c r="A1088" s="53"/>
      <c r="B1088" s="30"/>
      <c r="C1088" s="54" t="b">
        <v>0</v>
      </c>
      <c r="D1088" s="55"/>
    </row>
    <row r="1089" hidden="1">
      <c r="A1089" s="53"/>
      <c r="B1089" s="30"/>
      <c r="C1089" s="54" t="b">
        <v>0</v>
      </c>
      <c r="D1089" s="55"/>
    </row>
    <row r="1090" hidden="1">
      <c r="A1090" s="53"/>
      <c r="B1090" s="30"/>
      <c r="C1090" s="54" t="b">
        <v>0</v>
      </c>
      <c r="D1090" s="55"/>
    </row>
    <row r="1091" hidden="1">
      <c r="A1091" s="53"/>
      <c r="B1091" s="30"/>
      <c r="C1091" s="54" t="b">
        <v>0</v>
      </c>
      <c r="D1091" s="55"/>
    </row>
    <row r="1092" hidden="1">
      <c r="A1092" s="53"/>
      <c r="B1092" s="30"/>
      <c r="C1092" s="54" t="b">
        <v>0</v>
      </c>
      <c r="D1092" s="55"/>
    </row>
    <row r="1093" hidden="1">
      <c r="A1093" s="53"/>
      <c r="B1093" s="30"/>
      <c r="C1093" s="54" t="b">
        <v>0</v>
      </c>
      <c r="D1093" s="55"/>
    </row>
    <row r="1094" hidden="1">
      <c r="A1094" s="53"/>
      <c r="B1094" s="30"/>
      <c r="C1094" s="54" t="b">
        <v>0</v>
      </c>
      <c r="D1094" s="55"/>
    </row>
    <row r="1095" hidden="1">
      <c r="A1095" s="53"/>
      <c r="B1095" s="30"/>
      <c r="C1095" s="54" t="b">
        <v>0</v>
      </c>
      <c r="D1095" s="55"/>
    </row>
    <row r="1096" hidden="1">
      <c r="A1096" s="53"/>
      <c r="B1096" s="30"/>
      <c r="C1096" s="54" t="b">
        <v>0</v>
      </c>
      <c r="D1096" s="55"/>
    </row>
    <row r="1097" hidden="1">
      <c r="A1097" s="53"/>
      <c r="B1097" s="30"/>
      <c r="C1097" s="54" t="b">
        <v>0</v>
      </c>
      <c r="D1097" s="55"/>
    </row>
    <row r="1098" hidden="1">
      <c r="A1098" s="53"/>
      <c r="B1098" s="30"/>
      <c r="C1098" s="54" t="b">
        <v>0</v>
      </c>
      <c r="D1098" s="55"/>
    </row>
    <row r="1099" hidden="1">
      <c r="A1099" s="53"/>
      <c r="B1099" s="30"/>
      <c r="C1099" s="54" t="b">
        <v>0</v>
      </c>
      <c r="D1099" s="55"/>
    </row>
    <row r="1100" hidden="1">
      <c r="A1100" s="53"/>
      <c r="B1100" s="30"/>
      <c r="C1100" s="54" t="b">
        <v>0</v>
      </c>
      <c r="D1100" s="55"/>
    </row>
    <row r="1101" hidden="1">
      <c r="A1101" s="53"/>
      <c r="B1101" s="30"/>
      <c r="C1101" s="54" t="b">
        <v>0</v>
      </c>
      <c r="D1101" s="55"/>
    </row>
    <row r="1102" hidden="1">
      <c r="A1102" s="53"/>
      <c r="B1102" s="30"/>
      <c r="C1102" s="54" t="b">
        <v>0</v>
      </c>
      <c r="D1102" s="55"/>
    </row>
    <row r="1103" hidden="1">
      <c r="A1103" s="53"/>
      <c r="B1103" s="30"/>
      <c r="C1103" s="54" t="b">
        <v>0</v>
      </c>
      <c r="D1103" s="55"/>
    </row>
    <row r="1104" hidden="1">
      <c r="A1104" s="53"/>
      <c r="B1104" s="30"/>
      <c r="C1104" s="54" t="b">
        <v>0</v>
      </c>
      <c r="D1104" s="55"/>
    </row>
    <row r="1105" hidden="1">
      <c r="A1105" s="53"/>
      <c r="B1105" s="30"/>
      <c r="C1105" s="54" t="b">
        <v>0</v>
      </c>
      <c r="D1105" s="55"/>
    </row>
    <row r="1106" hidden="1">
      <c r="A1106" s="53"/>
      <c r="B1106" s="30"/>
      <c r="C1106" s="54" t="b">
        <v>0</v>
      </c>
      <c r="D1106" s="55"/>
    </row>
    <row r="1107" hidden="1">
      <c r="A1107" s="53"/>
      <c r="B1107" s="30"/>
      <c r="C1107" s="54" t="b">
        <v>0</v>
      </c>
      <c r="D1107" s="55"/>
    </row>
    <row r="1108" hidden="1">
      <c r="A1108" s="53"/>
      <c r="B1108" s="30"/>
      <c r="C1108" s="54" t="b">
        <v>0</v>
      </c>
      <c r="D1108" s="55"/>
    </row>
    <row r="1109" hidden="1">
      <c r="A1109" s="53"/>
      <c r="B1109" s="30"/>
      <c r="C1109" s="54" t="b">
        <v>0</v>
      </c>
      <c r="D1109" s="55"/>
    </row>
    <row r="1110" hidden="1">
      <c r="A1110" s="53"/>
      <c r="B1110" s="30"/>
      <c r="C1110" s="54" t="b">
        <v>0</v>
      </c>
      <c r="D1110" s="55"/>
    </row>
    <row r="1111" hidden="1">
      <c r="A1111" s="53"/>
      <c r="B1111" s="30"/>
      <c r="C1111" s="54" t="b">
        <v>0</v>
      </c>
      <c r="D1111" s="55"/>
    </row>
    <row r="1112" hidden="1">
      <c r="A1112" s="53"/>
      <c r="B1112" s="30"/>
      <c r="C1112" s="54" t="b">
        <v>0</v>
      </c>
      <c r="D1112" s="55"/>
    </row>
    <row r="1113" hidden="1">
      <c r="A1113" s="53"/>
      <c r="B1113" s="30"/>
      <c r="C1113" s="54" t="b">
        <v>0</v>
      </c>
      <c r="D1113" s="55"/>
    </row>
    <row r="1114" hidden="1">
      <c r="A1114" s="53"/>
      <c r="B1114" s="30"/>
      <c r="C1114" s="54" t="b">
        <v>0</v>
      </c>
      <c r="D1114" s="55"/>
    </row>
    <row r="1115" hidden="1">
      <c r="A1115" s="53"/>
      <c r="B1115" s="30"/>
      <c r="C1115" s="54" t="b">
        <v>0</v>
      </c>
      <c r="D1115" s="55"/>
    </row>
    <row r="1116" hidden="1">
      <c r="A1116" s="53"/>
      <c r="B1116" s="30"/>
      <c r="C1116" s="54" t="b">
        <v>0</v>
      </c>
      <c r="D1116" s="55"/>
    </row>
    <row r="1117" hidden="1">
      <c r="A1117" s="53"/>
      <c r="B1117" s="30"/>
      <c r="C1117" s="54" t="b">
        <v>0</v>
      </c>
      <c r="D1117" s="55"/>
    </row>
    <row r="1118" hidden="1">
      <c r="A1118" s="53"/>
      <c r="B1118" s="30"/>
      <c r="C1118" s="54" t="b">
        <v>0</v>
      </c>
      <c r="D1118" s="55"/>
    </row>
    <row r="1119" hidden="1">
      <c r="A1119" s="53"/>
      <c r="B1119" s="30"/>
      <c r="C1119" s="54" t="b">
        <v>0</v>
      </c>
      <c r="D1119" s="55"/>
    </row>
    <row r="1120" hidden="1">
      <c r="A1120" s="53"/>
      <c r="B1120" s="30"/>
      <c r="C1120" s="54" t="b">
        <v>0</v>
      </c>
      <c r="D1120" s="55"/>
    </row>
    <row r="1121" hidden="1">
      <c r="A1121" s="53"/>
      <c r="B1121" s="30"/>
      <c r="C1121" s="54" t="b">
        <v>0</v>
      </c>
      <c r="D1121" s="55"/>
    </row>
    <row r="1122" hidden="1">
      <c r="A1122" s="53"/>
      <c r="B1122" s="30"/>
      <c r="C1122" s="54" t="b">
        <v>0</v>
      </c>
      <c r="D1122" s="55"/>
    </row>
    <row r="1123" hidden="1">
      <c r="A1123" s="53"/>
      <c r="B1123" s="30"/>
      <c r="C1123" s="54" t="b">
        <v>0</v>
      </c>
      <c r="D1123" s="55"/>
    </row>
    <row r="1124" hidden="1">
      <c r="A1124" s="53"/>
      <c r="B1124" s="30"/>
      <c r="C1124" s="54" t="b">
        <v>0</v>
      </c>
      <c r="D1124" s="55"/>
    </row>
  </sheetData>
  <mergeCells count="1">
    <mergeCell ref="B1:C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2.63"/>
    <col customWidth="1" min="2" max="2" width="25.5"/>
    <col customWidth="1" min="3" max="3" width="10.0"/>
    <col customWidth="1" min="4" max="4" width="6.5"/>
    <col customWidth="1" min="5" max="5" width="8.0"/>
    <col customWidth="1" min="6" max="6" width="25.5"/>
    <col customWidth="1" min="7" max="7" width="8.25"/>
    <col customWidth="1" min="8" max="8" width="16.38"/>
    <col customWidth="1" min="9" max="9" width="7.13"/>
    <col customWidth="1" min="10" max="10" width="6.5"/>
    <col customWidth="1" min="11" max="11" width="6.63"/>
    <col customWidth="1" min="12" max="12" width="11.13"/>
    <col customWidth="1" min="13" max="13" width="7.0"/>
    <col customWidth="1" min="14" max="14" width="12.13"/>
    <col customWidth="1" min="15" max="15" width="7.13"/>
    <col customWidth="1" min="16" max="16" width="7.75"/>
    <col customWidth="1" min="17" max="17" width="9.38"/>
    <col customWidth="1" min="18" max="18" width="9.88"/>
    <col customWidth="1" min="19" max="19" width="9.0"/>
    <col customWidth="1" min="20" max="20" width="8.75"/>
    <col customWidth="1" min="21" max="21" width="7.0"/>
    <col customWidth="1" min="22" max="22" width="43.75"/>
    <col customWidth="1" min="23" max="27" width="18.88"/>
  </cols>
  <sheetData>
    <row r="1">
      <c r="A1" s="56" t="s">
        <v>2</v>
      </c>
      <c r="B1" s="57" t="s">
        <v>6481</v>
      </c>
      <c r="C1" s="58" t="s">
        <v>6482</v>
      </c>
      <c r="D1" s="58" t="s">
        <v>6483</v>
      </c>
      <c r="E1" s="58" t="s">
        <v>6484</v>
      </c>
      <c r="F1" s="58" t="s">
        <v>6485</v>
      </c>
      <c r="G1" s="57" t="s">
        <v>6486</v>
      </c>
      <c r="H1" s="58" t="s">
        <v>6487</v>
      </c>
      <c r="I1" s="59" t="s">
        <v>6488</v>
      </c>
      <c r="J1" s="59" t="s">
        <v>6489</v>
      </c>
      <c r="K1" s="59" t="s">
        <v>6490</v>
      </c>
      <c r="L1" s="60" t="s">
        <v>4268</v>
      </c>
      <c r="M1" s="59" t="s">
        <v>6491</v>
      </c>
      <c r="N1" s="59" t="s">
        <v>6492</v>
      </c>
      <c r="O1" s="59" t="s">
        <v>6493</v>
      </c>
      <c r="P1" s="59" t="s">
        <v>6494</v>
      </c>
      <c r="Q1" s="61" t="s">
        <v>6495</v>
      </c>
      <c r="R1" s="62" t="s">
        <v>6496</v>
      </c>
      <c r="S1" s="62" t="s">
        <v>6497</v>
      </c>
      <c r="T1" s="61" t="s">
        <v>6498</v>
      </c>
      <c r="U1" s="61" t="s">
        <v>6499</v>
      </c>
      <c r="V1" s="63" t="s">
        <v>5671</v>
      </c>
    </row>
    <row r="2" ht="30.0" customHeight="1">
      <c r="A2" s="64" t="s">
        <v>6500</v>
      </c>
      <c r="B2" s="65" t="s">
        <v>6501</v>
      </c>
      <c r="C2" s="66"/>
      <c r="D2" s="66"/>
      <c r="E2" s="66"/>
      <c r="F2" s="67"/>
      <c r="G2" s="66"/>
      <c r="H2" s="67"/>
      <c r="I2" s="68" t="s">
        <v>6502</v>
      </c>
      <c r="K2" s="69" t="s">
        <v>6503</v>
      </c>
      <c r="L2" s="70"/>
      <c r="M2" s="70"/>
      <c r="N2" s="70"/>
      <c r="O2" s="70"/>
      <c r="P2" s="70"/>
      <c r="Q2" s="71" t="s">
        <v>6504</v>
      </c>
      <c r="S2" s="72" t="s">
        <v>6505</v>
      </c>
      <c r="T2" s="73"/>
      <c r="U2" s="73"/>
      <c r="V2" s="74" t="s">
        <v>6506</v>
      </c>
    </row>
    <row r="3" ht="30.0" customHeight="1">
      <c r="A3" s="75">
        <v>45106.57336042824</v>
      </c>
      <c r="B3" s="55" t="s">
        <v>6507</v>
      </c>
      <c r="C3" s="55" t="s">
        <v>26</v>
      </c>
      <c r="D3" s="55">
        <v>2017.0</v>
      </c>
      <c r="E3" s="55">
        <v>3.0</v>
      </c>
      <c r="F3" s="55" t="s">
        <v>6508</v>
      </c>
      <c r="G3" s="55" t="s">
        <v>6509</v>
      </c>
      <c r="H3" s="55" t="s">
        <v>6510</v>
      </c>
      <c r="I3" s="55">
        <v>9.0</v>
      </c>
      <c r="J3" s="55">
        <v>2.0</v>
      </c>
      <c r="K3" s="55">
        <v>8.0</v>
      </c>
      <c r="L3" s="55">
        <v>2.0</v>
      </c>
      <c r="M3" s="55">
        <v>0.0</v>
      </c>
      <c r="N3" s="55" t="s">
        <v>6511</v>
      </c>
      <c r="O3" s="55">
        <v>3.0</v>
      </c>
      <c r="P3" s="55">
        <v>0.0</v>
      </c>
      <c r="Q3" s="55">
        <v>3.0</v>
      </c>
      <c r="R3" s="55">
        <v>0.0</v>
      </c>
      <c r="S3" s="55">
        <v>2.0</v>
      </c>
      <c r="T3" s="55">
        <v>2.0</v>
      </c>
      <c r="U3" s="55">
        <v>0.0</v>
      </c>
      <c r="V3" s="76"/>
    </row>
    <row r="4" ht="30.0" customHeight="1">
      <c r="A4" s="75">
        <v>45104.93199813657</v>
      </c>
      <c r="B4" s="55" t="s">
        <v>6512</v>
      </c>
      <c r="C4" s="55" t="s">
        <v>6513</v>
      </c>
      <c r="D4" s="55">
        <v>2024.0</v>
      </c>
      <c r="E4" s="55">
        <v>0.0</v>
      </c>
      <c r="F4" s="55" t="s">
        <v>6514</v>
      </c>
      <c r="G4" s="55" t="s">
        <v>6509</v>
      </c>
      <c r="H4" s="55" t="s">
        <v>6515</v>
      </c>
      <c r="I4" s="55">
        <v>1.0</v>
      </c>
      <c r="J4" s="55">
        <v>0.0</v>
      </c>
      <c r="K4" s="55">
        <v>1.0</v>
      </c>
      <c r="L4" s="55">
        <v>0.0</v>
      </c>
      <c r="M4" s="55">
        <v>0.0</v>
      </c>
      <c r="N4" s="55" t="s">
        <v>6516</v>
      </c>
      <c r="O4" s="55">
        <v>0.0</v>
      </c>
      <c r="P4" s="55">
        <v>4.0</v>
      </c>
      <c r="Q4" s="55">
        <v>3.0</v>
      </c>
      <c r="R4" s="55">
        <v>2.0</v>
      </c>
      <c r="S4" s="55" t="s">
        <v>6517</v>
      </c>
      <c r="T4" s="55" t="s">
        <v>6517</v>
      </c>
      <c r="U4" s="55" t="s">
        <v>6517</v>
      </c>
      <c r="V4" s="76"/>
    </row>
    <row r="5">
      <c r="A5" s="75">
        <v>45091.496349444446</v>
      </c>
      <c r="B5" s="55" t="s">
        <v>337</v>
      </c>
      <c r="C5" s="55" t="s">
        <v>6518</v>
      </c>
      <c r="D5" s="55">
        <v>2018.0</v>
      </c>
      <c r="E5" s="55">
        <v>5.0</v>
      </c>
      <c r="F5" s="55"/>
      <c r="G5" s="55" t="s">
        <v>6519</v>
      </c>
      <c r="H5" s="55" t="s">
        <v>6520</v>
      </c>
      <c r="I5" s="55">
        <v>3.0</v>
      </c>
      <c r="J5" s="55">
        <v>0.0</v>
      </c>
      <c r="K5" s="55">
        <v>3.0</v>
      </c>
      <c r="L5" s="55">
        <v>0.0</v>
      </c>
      <c r="M5" s="55">
        <v>0.0</v>
      </c>
      <c r="N5" s="55" t="s">
        <v>6511</v>
      </c>
      <c r="O5" s="55">
        <v>1.0</v>
      </c>
      <c r="P5" s="55">
        <v>3.0</v>
      </c>
      <c r="Q5" s="55">
        <v>3.0</v>
      </c>
      <c r="R5" s="55">
        <v>2.0</v>
      </c>
      <c r="S5" s="55">
        <v>1.0</v>
      </c>
      <c r="T5" s="55">
        <v>2.0</v>
      </c>
      <c r="U5" s="55">
        <v>1.0</v>
      </c>
      <c r="V5" s="76"/>
    </row>
    <row r="6">
      <c r="A6" s="75">
        <v>45086.5141012963</v>
      </c>
      <c r="B6" s="55" t="s">
        <v>349</v>
      </c>
      <c r="C6" s="55" t="s">
        <v>6518</v>
      </c>
      <c r="D6" s="55">
        <v>2022.0</v>
      </c>
      <c r="E6" s="55">
        <v>0.75</v>
      </c>
      <c r="F6" s="55" t="s">
        <v>6521</v>
      </c>
      <c r="G6" s="55" t="s">
        <v>6509</v>
      </c>
      <c r="H6" s="55" t="s">
        <v>6522</v>
      </c>
      <c r="I6" s="55">
        <v>4.0</v>
      </c>
      <c r="J6" s="55">
        <v>1.0</v>
      </c>
      <c r="K6" s="55">
        <v>0.0</v>
      </c>
      <c r="L6" s="55">
        <v>1.0</v>
      </c>
      <c r="M6" s="55">
        <v>0.0</v>
      </c>
      <c r="N6" s="55" t="s">
        <v>6516</v>
      </c>
      <c r="O6" s="55">
        <v>7.0</v>
      </c>
      <c r="P6" s="55">
        <v>4.0</v>
      </c>
      <c r="Q6" s="55">
        <v>16.0</v>
      </c>
      <c r="R6" s="55">
        <v>1.0</v>
      </c>
      <c r="S6" s="55">
        <v>1.0</v>
      </c>
      <c r="T6" s="55">
        <v>11.0</v>
      </c>
      <c r="U6" s="55">
        <v>0.0</v>
      </c>
      <c r="V6" s="76"/>
    </row>
    <row r="7">
      <c r="A7" s="75">
        <v>45085.59902850694</v>
      </c>
      <c r="B7" s="55" t="s">
        <v>1125</v>
      </c>
      <c r="C7" s="55" t="s">
        <v>6518</v>
      </c>
      <c r="D7" s="55">
        <v>2021.0</v>
      </c>
      <c r="E7" s="55">
        <v>2.0</v>
      </c>
      <c r="F7" s="55"/>
      <c r="G7" s="55" t="s">
        <v>6509</v>
      </c>
      <c r="H7" s="55" t="s">
        <v>6510</v>
      </c>
      <c r="I7" s="55">
        <v>6.0</v>
      </c>
      <c r="J7" s="55">
        <v>0.0</v>
      </c>
      <c r="K7" s="55">
        <v>1.0</v>
      </c>
      <c r="L7" s="55">
        <v>2.0</v>
      </c>
      <c r="M7" s="55"/>
      <c r="N7" s="55" t="s">
        <v>6523</v>
      </c>
      <c r="O7" s="55">
        <v>0.0</v>
      </c>
      <c r="P7" s="55">
        <v>4.0</v>
      </c>
      <c r="Q7" s="55">
        <v>15.0</v>
      </c>
      <c r="R7" s="55">
        <v>1.0</v>
      </c>
      <c r="S7" s="55">
        <v>4.0</v>
      </c>
      <c r="T7" s="55">
        <v>6.0</v>
      </c>
      <c r="U7" s="55">
        <v>4.0</v>
      </c>
      <c r="V7" s="76"/>
    </row>
    <row r="8" ht="24.0" customHeight="1">
      <c r="A8" s="75">
        <v>45084.30557861111</v>
      </c>
      <c r="B8" s="55" t="s">
        <v>224</v>
      </c>
      <c r="C8" s="55" t="s">
        <v>6518</v>
      </c>
      <c r="D8" s="55">
        <v>2017.0</v>
      </c>
      <c r="E8" s="55">
        <v>5.0</v>
      </c>
      <c r="F8" s="55"/>
      <c r="G8" s="55" t="s">
        <v>6509</v>
      </c>
      <c r="H8" s="55" t="s">
        <v>6524</v>
      </c>
      <c r="I8" s="55">
        <v>3.0</v>
      </c>
      <c r="J8" s="55">
        <v>0.0</v>
      </c>
      <c r="K8" s="55">
        <v>19.0</v>
      </c>
      <c r="L8" s="55">
        <v>2.0</v>
      </c>
      <c r="M8" s="55">
        <v>1.0</v>
      </c>
      <c r="N8" s="55" t="s">
        <v>6525</v>
      </c>
      <c r="O8" s="55">
        <v>2.0</v>
      </c>
      <c r="P8" s="55">
        <v>15.0</v>
      </c>
      <c r="Q8" s="55">
        <v>32.0</v>
      </c>
      <c r="R8" s="55">
        <v>11.0</v>
      </c>
      <c r="S8" s="55">
        <v>6.0</v>
      </c>
      <c r="T8" s="55">
        <v>14.0</v>
      </c>
      <c r="U8" s="55">
        <v>2.0</v>
      </c>
      <c r="V8" s="76"/>
    </row>
    <row r="9">
      <c r="A9" s="75">
        <v>45083.77176241898</v>
      </c>
      <c r="B9" s="55" t="s">
        <v>6526</v>
      </c>
      <c r="C9" s="55" t="s">
        <v>6518</v>
      </c>
      <c r="D9" s="55">
        <v>2020.0</v>
      </c>
      <c r="E9" s="55">
        <v>3.0</v>
      </c>
      <c r="F9" s="55"/>
      <c r="G9" s="55" t="s">
        <v>6519</v>
      </c>
      <c r="H9" s="55" t="s">
        <v>6510</v>
      </c>
      <c r="I9" s="55">
        <v>7.0</v>
      </c>
      <c r="J9" s="55">
        <v>1.0</v>
      </c>
      <c r="K9" s="55">
        <v>4.0</v>
      </c>
      <c r="L9" s="55">
        <v>0.0</v>
      </c>
      <c r="M9" s="55">
        <v>0.0</v>
      </c>
      <c r="N9" s="55">
        <v>0.0</v>
      </c>
      <c r="O9" s="55">
        <v>0.0</v>
      </c>
      <c r="P9" s="55">
        <v>0.0</v>
      </c>
      <c r="Q9" s="55">
        <v>19.0</v>
      </c>
      <c r="R9" s="55"/>
      <c r="S9" s="55">
        <v>1.0</v>
      </c>
      <c r="T9" s="55">
        <v>18.0</v>
      </c>
      <c r="U9" s="55">
        <v>0.0</v>
      </c>
      <c r="V9" s="76">
        <v>0.0</v>
      </c>
    </row>
    <row r="10">
      <c r="A10" s="75">
        <v>45081.81659722222</v>
      </c>
      <c r="B10" s="55" t="s">
        <v>6527</v>
      </c>
      <c r="C10" s="55" t="s">
        <v>6518</v>
      </c>
      <c r="D10" s="55">
        <v>2020.0</v>
      </c>
      <c r="E10" s="55">
        <v>3.0</v>
      </c>
      <c r="F10" s="55" t="s">
        <v>6528</v>
      </c>
      <c r="G10" s="55" t="s">
        <v>6519</v>
      </c>
      <c r="H10" s="55" t="s">
        <v>6510</v>
      </c>
      <c r="I10" s="55">
        <v>10.0</v>
      </c>
      <c r="J10" s="55">
        <v>0.0</v>
      </c>
      <c r="K10" s="55">
        <v>7.0</v>
      </c>
      <c r="L10" s="55">
        <v>2.0</v>
      </c>
      <c r="M10" s="55">
        <v>1.0</v>
      </c>
      <c r="N10" s="55">
        <v>300000.0</v>
      </c>
      <c r="O10" s="55">
        <v>2.0</v>
      </c>
      <c r="P10" s="55">
        <v>5.0</v>
      </c>
      <c r="Q10" s="55">
        <v>23.0</v>
      </c>
      <c r="R10" s="55">
        <v>0.0</v>
      </c>
      <c r="S10" s="55">
        <v>0.0</v>
      </c>
      <c r="T10" s="55">
        <v>18.0</v>
      </c>
      <c r="U10" s="55">
        <v>0.0</v>
      </c>
      <c r="V10" s="76">
        <v>0.0</v>
      </c>
    </row>
    <row r="11">
      <c r="A11" s="75">
        <v>45080.820762881944</v>
      </c>
      <c r="B11" s="55" t="s">
        <v>6529</v>
      </c>
      <c r="C11" s="55" t="s">
        <v>6518</v>
      </c>
      <c r="D11" s="55">
        <v>2020.0</v>
      </c>
      <c r="E11" s="55">
        <v>3.0</v>
      </c>
      <c r="F11" s="55"/>
      <c r="G11" s="55" t="s">
        <v>6519</v>
      </c>
      <c r="H11" s="55" t="s">
        <v>6510</v>
      </c>
      <c r="I11" s="55">
        <v>7.0</v>
      </c>
      <c r="J11" s="55">
        <v>1.0</v>
      </c>
      <c r="K11" s="55">
        <v>17.0</v>
      </c>
      <c r="L11" s="55">
        <v>0.0</v>
      </c>
      <c r="M11" s="55">
        <v>1.0</v>
      </c>
      <c r="N11" s="55" t="s">
        <v>6530</v>
      </c>
      <c r="O11" s="55">
        <v>0.0</v>
      </c>
      <c r="P11" s="55">
        <v>5.0</v>
      </c>
      <c r="Q11" s="55">
        <v>11.0</v>
      </c>
      <c r="R11" s="55">
        <v>7.0</v>
      </c>
      <c r="S11" s="55">
        <v>3.0</v>
      </c>
      <c r="T11" s="55">
        <v>6.0</v>
      </c>
      <c r="U11" s="55">
        <v>3.0</v>
      </c>
      <c r="V11" s="76"/>
    </row>
    <row r="12">
      <c r="A12" s="75">
        <v>45075.56538033565</v>
      </c>
      <c r="B12" s="55" t="s">
        <v>2413</v>
      </c>
      <c r="C12" s="55" t="s">
        <v>6518</v>
      </c>
      <c r="D12" s="55">
        <v>2017.0</v>
      </c>
      <c r="E12" s="55">
        <v>6.0</v>
      </c>
      <c r="F12" s="55" t="s">
        <v>6531</v>
      </c>
      <c r="G12" s="55" t="s">
        <v>6519</v>
      </c>
      <c r="H12" s="55" t="s">
        <v>6532</v>
      </c>
      <c r="I12" s="55">
        <v>4.0</v>
      </c>
      <c r="J12" s="55">
        <v>0.0</v>
      </c>
      <c r="K12" s="55">
        <v>6.0</v>
      </c>
      <c r="L12" s="55">
        <v>2.0</v>
      </c>
      <c r="M12" s="55">
        <v>0.0</v>
      </c>
      <c r="N12" s="55" t="s">
        <v>6511</v>
      </c>
      <c r="O12" s="55">
        <v>0.0</v>
      </c>
      <c r="P12" s="55">
        <v>6.0</v>
      </c>
      <c r="Q12" s="55">
        <v>15.0</v>
      </c>
      <c r="R12" s="55">
        <v>1.0</v>
      </c>
      <c r="S12" s="55">
        <v>0.0</v>
      </c>
      <c r="T12" s="55">
        <v>8.0</v>
      </c>
      <c r="U12" s="55">
        <v>0.0</v>
      </c>
      <c r="V12" s="76"/>
    </row>
    <row r="13">
      <c r="A13" s="75">
        <v>45072.734278749995</v>
      </c>
      <c r="B13" s="55" t="s">
        <v>6533</v>
      </c>
      <c r="C13" s="55" t="s">
        <v>26</v>
      </c>
      <c r="D13" s="55">
        <v>2016.0</v>
      </c>
      <c r="E13" s="55">
        <v>3.0</v>
      </c>
      <c r="F13" s="55" t="s">
        <v>6534</v>
      </c>
      <c r="G13" s="55" t="s">
        <v>6509</v>
      </c>
      <c r="H13" s="55" t="s">
        <v>6510</v>
      </c>
      <c r="I13" s="55">
        <v>10.0</v>
      </c>
      <c r="J13" s="55">
        <v>5.0</v>
      </c>
      <c r="K13" s="55">
        <v>7.0</v>
      </c>
      <c r="L13" s="55">
        <v>3.0</v>
      </c>
      <c r="M13" s="55">
        <v>2.0</v>
      </c>
      <c r="N13" s="55" t="s">
        <v>6525</v>
      </c>
      <c r="O13" s="55">
        <v>3.0</v>
      </c>
      <c r="P13" s="55">
        <v>7.0</v>
      </c>
      <c r="Q13" s="55">
        <v>1.0</v>
      </c>
      <c r="R13" s="55">
        <v>1.0</v>
      </c>
      <c r="S13" s="55">
        <v>1.0</v>
      </c>
      <c r="T13" s="55">
        <v>0.0</v>
      </c>
      <c r="U13" s="55">
        <v>1.0</v>
      </c>
      <c r="V13" s="76"/>
    </row>
    <row r="14">
      <c r="A14" s="75">
        <v>45072.593589421296</v>
      </c>
      <c r="B14" s="55" t="s">
        <v>6535</v>
      </c>
      <c r="C14" s="55" t="s">
        <v>6518</v>
      </c>
      <c r="D14" s="55">
        <v>2019.0</v>
      </c>
      <c r="E14" s="55">
        <v>3.0</v>
      </c>
      <c r="F14" s="55"/>
      <c r="G14" s="55" t="s">
        <v>6509</v>
      </c>
      <c r="H14" s="55" t="s">
        <v>6510</v>
      </c>
      <c r="I14" s="55">
        <v>8.0</v>
      </c>
      <c r="J14" s="55">
        <v>0.0</v>
      </c>
      <c r="K14" s="55">
        <v>16.0</v>
      </c>
      <c r="L14" s="55">
        <v>1.0</v>
      </c>
      <c r="M14" s="55">
        <v>0.0</v>
      </c>
      <c r="N14" s="55">
        <v>0.0</v>
      </c>
      <c r="O14" s="55">
        <v>0.0</v>
      </c>
      <c r="P14" s="55">
        <v>5.0</v>
      </c>
      <c r="Q14" s="55">
        <v>1.0</v>
      </c>
      <c r="R14" s="55">
        <v>1.0</v>
      </c>
      <c r="S14" s="55">
        <v>1.0</v>
      </c>
      <c r="T14" s="55">
        <v>0.0</v>
      </c>
      <c r="U14" s="55">
        <v>1.0</v>
      </c>
      <c r="V14" s="76"/>
    </row>
    <row r="15">
      <c r="A15" s="75">
        <v>45072.4450358912</v>
      </c>
      <c r="B15" s="55" t="s">
        <v>6536</v>
      </c>
      <c r="C15" s="55" t="s">
        <v>6518</v>
      </c>
      <c r="D15" s="55">
        <v>2017.0</v>
      </c>
      <c r="E15" s="55">
        <v>5.0</v>
      </c>
      <c r="F15" s="55"/>
      <c r="G15" s="55" t="s">
        <v>6519</v>
      </c>
      <c r="H15" s="55" t="s">
        <v>6510</v>
      </c>
      <c r="I15" s="55">
        <v>4.0</v>
      </c>
      <c r="J15" s="55">
        <v>2.0</v>
      </c>
      <c r="K15" s="55">
        <v>6.0</v>
      </c>
      <c r="L15" s="55">
        <v>4.0</v>
      </c>
      <c r="M15" s="55">
        <v>1.0</v>
      </c>
      <c r="N15" s="55" t="s">
        <v>6537</v>
      </c>
      <c r="O15" s="55">
        <v>1.0</v>
      </c>
      <c r="P15" s="55">
        <v>10.0</v>
      </c>
      <c r="Q15" s="55">
        <v>27.0</v>
      </c>
      <c r="R15" s="55">
        <v>5.0</v>
      </c>
      <c r="S15" s="55">
        <v>4.0</v>
      </c>
      <c r="T15" s="55">
        <v>10.0</v>
      </c>
      <c r="U15" s="55">
        <v>2.0</v>
      </c>
      <c r="V15" s="76"/>
    </row>
    <row r="16">
      <c r="A16" s="75">
        <v>45072.428454594905</v>
      </c>
      <c r="B16" s="55" t="s">
        <v>6533</v>
      </c>
      <c r="C16" s="55" t="s">
        <v>6518</v>
      </c>
      <c r="D16" s="55">
        <v>2021.0</v>
      </c>
      <c r="E16" s="55">
        <v>1.0</v>
      </c>
      <c r="F16" s="55"/>
      <c r="G16" s="55" t="s">
        <v>6519</v>
      </c>
      <c r="H16" s="55" t="s">
        <v>6510</v>
      </c>
      <c r="I16" s="55">
        <v>17.0</v>
      </c>
      <c r="J16" s="55">
        <v>0.0</v>
      </c>
      <c r="K16" s="55">
        <v>11.0</v>
      </c>
      <c r="L16" s="55">
        <v>2.0</v>
      </c>
      <c r="M16" s="55">
        <v>0.0</v>
      </c>
      <c r="N16" s="55" t="s">
        <v>6516</v>
      </c>
      <c r="O16" s="55">
        <v>1.0</v>
      </c>
      <c r="P16" s="55">
        <v>11.0</v>
      </c>
      <c r="Q16" s="55">
        <v>24.0</v>
      </c>
      <c r="R16" s="55">
        <v>7.0</v>
      </c>
      <c r="S16" s="55">
        <v>5.0</v>
      </c>
      <c r="T16" s="55"/>
      <c r="U16" s="55">
        <v>0.0</v>
      </c>
      <c r="V16" s="76"/>
    </row>
    <row r="17">
      <c r="A17" s="75">
        <v>45071.38518228009</v>
      </c>
      <c r="B17" s="55" t="s">
        <v>6527</v>
      </c>
      <c r="C17" s="55" t="s">
        <v>6518</v>
      </c>
      <c r="D17" s="55">
        <v>2016.0</v>
      </c>
      <c r="E17" s="55">
        <v>6.0</v>
      </c>
      <c r="F17" s="55"/>
      <c r="G17" s="55" t="s">
        <v>6509</v>
      </c>
      <c r="H17" s="55" t="s">
        <v>6538</v>
      </c>
      <c r="I17" s="55">
        <v>8.0</v>
      </c>
      <c r="J17" s="55">
        <v>0.0</v>
      </c>
      <c r="K17" s="55">
        <v>14.0</v>
      </c>
      <c r="L17" s="55">
        <v>3.0</v>
      </c>
      <c r="M17" s="55">
        <v>0.0</v>
      </c>
      <c r="N17" s="55" t="s">
        <v>6516</v>
      </c>
      <c r="O17" s="55">
        <v>1.0</v>
      </c>
      <c r="P17" s="55">
        <v>0.0</v>
      </c>
      <c r="Q17" s="55">
        <v>36.0</v>
      </c>
      <c r="R17" s="55">
        <v>3.0</v>
      </c>
      <c r="S17" s="55">
        <v>1.0</v>
      </c>
      <c r="T17" s="55">
        <v>15.0</v>
      </c>
      <c r="U17" s="55">
        <v>0.0</v>
      </c>
      <c r="V17" s="76"/>
    </row>
    <row r="18">
      <c r="A18" s="75">
        <v>45070.3576484375</v>
      </c>
      <c r="B18" s="55" t="s">
        <v>1040</v>
      </c>
      <c r="C18" s="55" t="s">
        <v>6518</v>
      </c>
      <c r="D18" s="55">
        <v>2019.0</v>
      </c>
      <c r="E18" s="55">
        <v>3.5</v>
      </c>
      <c r="F18" s="55"/>
      <c r="G18" s="55" t="s">
        <v>6519</v>
      </c>
      <c r="H18" s="55" t="s">
        <v>6510</v>
      </c>
      <c r="I18" s="55">
        <v>7.0</v>
      </c>
      <c r="J18" s="55">
        <v>0.0</v>
      </c>
      <c r="K18" s="55">
        <v>2.0</v>
      </c>
      <c r="L18" s="55">
        <v>4.0</v>
      </c>
      <c r="M18" s="55">
        <v>1.0</v>
      </c>
      <c r="N18" s="55" t="s">
        <v>6523</v>
      </c>
      <c r="O18" s="55">
        <v>0.0</v>
      </c>
      <c r="P18" s="55">
        <v>0.0</v>
      </c>
      <c r="Q18" s="55">
        <v>15.0</v>
      </c>
      <c r="R18" s="55">
        <v>1.0</v>
      </c>
      <c r="S18" s="55">
        <v>2.0</v>
      </c>
      <c r="T18" s="55"/>
      <c r="U18" s="55">
        <v>0.0</v>
      </c>
      <c r="V18" s="76"/>
    </row>
    <row r="19">
      <c r="A19" s="75">
        <v>45070.31684039352</v>
      </c>
      <c r="B19" s="55" t="s">
        <v>1040</v>
      </c>
      <c r="C19" s="55" t="s">
        <v>6518</v>
      </c>
      <c r="D19" s="55">
        <v>2018.0</v>
      </c>
      <c r="E19" s="55">
        <v>4.0</v>
      </c>
      <c r="F19" s="55" t="s">
        <v>6539</v>
      </c>
      <c r="G19" s="55" t="s">
        <v>6519</v>
      </c>
      <c r="H19" s="55" t="s">
        <v>6532</v>
      </c>
      <c r="I19" s="55">
        <v>5.0</v>
      </c>
      <c r="J19" s="55">
        <v>0.0</v>
      </c>
      <c r="K19" s="55">
        <v>1.0</v>
      </c>
      <c r="L19" s="55">
        <v>1.0</v>
      </c>
      <c r="M19" s="55">
        <v>1.0</v>
      </c>
      <c r="N19" s="55" t="s">
        <v>6537</v>
      </c>
      <c r="O19" s="55">
        <v>2.0</v>
      </c>
      <c r="P19" s="55">
        <v>15.0</v>
      </c>
      <c r="Q19" s="55">
        <v>65.0</v>
      </c>
      <c r="R19" s="55">
        <v>12.0</v>
      </c>
      <c r="S19" s="55">
        <v>6.0</v>
      </c>
      <c r="T19" s="55">
        <v>5.0</v>
      </c>
      <c r="U19" s="55">
        <v>1.0</v>
      </c>
      <c r="V19" s="76" t="s">
        <v>6540</v>
      </c>
    </row>
    <row r="20">
      <c r="A20" s="75">
        <v>45069.10269989583</v>
      </c>
      <c r="B20" s="55" t="s">
        <v>6541</v>
      </c>
      <c r="C20" s="55" t="s">
        <v>6518</v>
      </c>
      <c r="D20" s="55">
        <v>2014.0</v>
      </c>
      <c r="E20" s="55">
        <v>7.0</v>
      </c>
      <c r="F20" s="55"/>
      <c r="G20" s="55" t="s">
        <v>6509</v>
      </c>
      <c r="H20" s="55" t="s">
        <v>6532</v>
      </c>
      <c r="I20" s="55">
        <v>7.0</v>
      </c>
      <c r="J20" s="55">
        <v>1.0</v>
      </c>
      <c r="K20" s="55">
        <v>1.0</v>
      </c>
      <c r="L20" s="55">
        <v>1.0</v>
      </c>
      <c r="M20" s="55">
        <v>1.0</v>
      </c>
      <c r="N20" s="55" t="s">
        <v>6542</v>
      </c>
      <c r="O20" s="55">
        <v>2.0</v>
      </c>
      <c r="P20" s="55">
        <v>7.0</v>
      </c>
      <c r="Q20" s="55">
        <v>30.0</v>
      </c>
      <c r="R20" s="55">
        <v>2.0</v>
      </c>
      <c r="S20" s="55">
        <v>3.0</v>
      </c>
      <c r="T20" s="55">
        <v>28.0</v>
      </c>
      <c r="U20" s="55">
        <v>0.0</v>
      </c>
      <c r="V20" s="76" t="s">
        <v>6543</v>
      </c>
    </row>
    <row r="21">
      <c r="A21" s="75">
        <v>45068.40840472222</v>
      </c>
      <c r="B21" s="55" t="s">
        <v>224</v>
      </c>
      <c r="C21" s="55" t="s">
        <v>6518</v>
      </c>
      <c r="D21" s="55">
        <v>2020.0</v>
      </c>
      <c r="E21" s="55">
        <v>3.0</v>
      </c>
      <c r="F21" s="55"/>
      <c r="G21" s="55" t="s">
        <v>6519</v>
      </c>
      <c r="H21" s="55" t="s">
        <v>6544</v>
      </c>
      <c r="I21" s="55">
        <v>5.0</v>
      </c>
      <c r="J21" s="55">
        <v>0.0</v>
      </c>
      <c r="K21" s="55">
        <v>2.0</v>
      </c>
      <c r="L21" s="55">
        <v>1.0</v>
      </c>
      <c r="M21" s="55">
        <v>1.0</v>
      </c>
      <c r="N21" s="55" t="s">
        <v>6537</v>
      </c>
      <c r="O21" s="55">
        <v>1.0</v>
      </c>
      <c r="P21" s="55">
        <v>5.0</v>
      </c>
      <c r="Q21" s="55">
        <v>12.0</v>
      </c>
      <c r="R21" s="55">
        <v>6.0</v>
      </c>
      <c r="S21" s="55">
        <v>4.0</v>
      </c>
      <c r="T21" s="55">
        <v>2.0</v>
      </c>
      <c r="U21" s="55">
        <v>1.0</v>
      </c>
      <c r="V21" s="76"/>
    </row>
    <row r="22">
      <c r="A22" s="75">
        <v>45068.296166631946</v>
      </c>
      <c r="B22" s="55" t="s">
        <v>6545</v>
      </c>
      <c r="C22" s="55" t="s">
        <v>6513</v>
      </c>
      <c r="D22" s="55">
        <v>2023.0</v>
      </c>
      <c r="E22" s="55">
        <v>0.0</v>
      </c>
      <c r="F22" s="55"/>
      <c r="G22" s="55" t="s">
        <v>6509</v>
      </c>
      <c r="H22" s="55" t="s">
        <v>6522</v>
      </c>
      <c r="I22" s="55">
        <v>5.0</v>
      </c>
      <c r="J22" s="55">
        <v>0.0</v>
      </c>
      <c r="K22" s="55">
        <v>2.0</v>
      </c>
      <c r="L22" s="55">
        <v>1.0</v>
      </c>
      <c r="M22" s="55">
        <v>1.0</v>
      </c>
      <c r="N22" s="55" t="s">
        <v>6511</v>
      </c>
      <c r="O22" s="55">
        <v>1.0</v>
      </c>
      <c r="P22" s="55">
        <v>2.0</v>
      </c>
      <c r="Q22" s="55">
        <v>9.0</v>
      </c>
      <c r="R22" s="55">
        <v>3.0</v>
      </c>
      <c r="S22" s="55">
        <v>3.0</v>
      </c>
      <c r="T22" s="55">
        <v>2.0</v>
      </c>
      <c r="U22" s="55" t="s">
        <v>6546</v>
      </c>
      <c r="V22" s="76" t="s">
        <v>6546</v>
      </c>
    </row>
    <row r="23">
      <c r="A23" s="75">
        <v>45068.15981229166</v>
      </c>
      <c r="B23" s="55" t="s">
        <v>2730</v>
      </c>
      <c r="C23" s="55" t="s">
        <v>6518</v>
      </c>
      <c r="D23" s="55">
        <v>2021.0</v>
      </c>
      <c r="E23" s="55">
        <v>2.0</v>
      </c>
      <c r="F23" s="55" t="s">
        <v>6547</v>
      </c>
      <c r="G23" s="55" t="s">
        <v>6519</v>
      </c>
      <c r="H23" s="55" t="s">
        <v>6548</v>
      </c>
      <c r="I23" s="55">
        <v>5.0</v>
      </c>
      <c r="J23" s="55">
        <v>0.0</v>
      </c>
      <c r="K23" s="55">
        <v>7.0</v>
      </c>
      <c r="L23" s="55">
        <v>6.0</v>
      </c>
      <c r="M23" s="55">
        <v>3.0</v>
      </c>
      <c r="N23" s="55" t="s">
        <v>6542</v>
      </c>
      <c r="O23" s="55">
        <v>2.0</v>
      </c>
      <c r="P23" s="55">
        <v>6.0</v>
      </c>
      <c r="Q23" s="55">
        <v>4.0</v>
      </c>
      <c r="R23" s="55">
        <v>3.0</v>
      </c>
      <c r="S23" s="55">
        <v>2.0</v>
      </c>
      <c r="T23" s="55">
        <v>3.0</v>
      </c>
      <c r="U23" s="55">
        <v>2.0</v>
      </c>
      <c r="V23" s="76" t="s">
        <v>6549</v>
      </c>
    </row>
    <row r="24">
      <c r="A24" s="75">
        <v>45061.489636666665</v>
      </c>
      <c r="B24" s="55" t="s">
        <v>6550</v>
      </c>
      <c r="C24" s="55" t="s">
        <v>6518</v>
      </c>
      <c r="D24" s="55">
        <v>2020.0</v>
      </c>
      <c r="E24" s="55">
        <v>3.0</v>
      </c>
      <c r="F24" s="55"/>
      <c r="G24" s="55" t="s">
        <v>6519</v>
      </c>
      <c r="H24" s="55" t="s">
        <v>6510</v>
      </c>
      <c r="I24" s="55">
        <v>8.0</v>
      </c>
      <c r="J24" s="55">
        <v>0.0</v>
      </c>
      <c r="K24" s="55">
        <v>2.0</v>
      </c>
      <c r="L24" s="55">
        <v>2.0</v>
      </c>
      <c r="M24" s="55">
        <v>0.0</v>
      </c>
      <c r="N24" s="55" t="s">
        <v>6537</v>
      </c>
      <c r="O24" s="55">
        <v>0.0</v>
      </c>
      <c r="P24" s="55">
        <v>1.0</v>
      </c>
      <c r="Q24" s="55">
        <v>12.0</v>
      </c>
      <c r="R24" s="55">
        <v>1.0</v>
      </c>
      <c r="S24" s="55">
        <v>2.0</v>
      </c>
      <c r="T24" s="55">
        <v>10.0</v>
      </c>
      <c r="U24" s="55">
        <v>2.0</v>
      </c>
      <c r="V24" s="76"/>
    </row>
    <row r="25">
      <c r="A25" s="75">
        <v>45058.428582430555</v>
      </c>
      <c r="B25" s="55" t="s">
        <v>2810</v>
      </c>
      <c r="C25" s="55" t="s">
        <v>6518</v>
      </c>
      <c r="D25" s="55">
        <v>2021.0</v>
      </c>
      <c r="E25" s="55">
        <v>1.5</v>
      </c>
      <c r="F25" s="55" t="s">
        <v>6551</v>
      </c>
      <c r="G25" s="55" t="s">
        <v>6509</v>
      </c>
      <c r="H25" s="55" t="s">
        <v>6544</v>
      </c>
      <c r="I25" s="55">
        <v>8.0</v>
      </c>
      <c r="J25" s="55">
        <v>0.0</v>
      </c>
      <c r="K25" s="55">
        <v>6.0</v>
      </c>
      <c r="L25" s="55">
        <v>5.0</v>
      </c>
      <c r="M25" s="55">
        <v>0.0</v>
      </c>
      <c r="N25" s="55" t="s">
        <v>6525</v>
      </c>
      <c r="O25" s="55">
        <v>1.0</v>
      </c>
      <c r="P25" s="55">
        <v>5.0</v>
      </c>
      <c r="Q25" s="55">
        <v>17.0</v>
      </c>
      <c r="R25" s="55">
        <v>4.0</v>
      </c>
      <c r="S25" s="55">
        <v>7.0</v>
      </c>
      <c r="T25" s="55">
        <v>7.0</v>
      </c>
      <c r="U25" s="55">
        <v>2.0</v>
      </c>
      <c r="V25" s="76" t="s">
        <v>6552</v>
      </c>
    </row>
    <row r="26">
      <c r="A26" s="75">
        <v>45058.36910300926</v>
      </c>
      <c r="B26" s="55" t="s">
        <v>6545</v>
      </c>
      <c r="C26" s="55" t="s">
        <v>6518</v>
      </c>
      <c r="D26" s="55">
        <v>2018.0</v>
      </c>
      <c r="E26" s="55">
        <v>5.0</v>
      </c>
      <c r="F26" s="55"/>
      <c r="G26" s="55" t="s">
        <v>6519</v>
      </c>
      <c r="H26" s="55" t="s">
        <v>6510</v>
      </c>
      <c r="I26" s="55">
        <v>15.0</v>
      </c>
      <c r="J26" s="55">
        <v>3.0</v>
      </c>
      <c r="K26" s="55">
        <v>42.0</v>
      </c>
      <c r="L26" s="55">
        <v>2.0</v>
      </c>
      <c r="M26" s="55">
        <v>0.0</v>
      </c>
      <c r="N26" s="55" t="s">
        <v>6516</v>
      </c>
      <c r="O26" s="55">
        <v>0.0</v>
      </c>
      <c r="P26" s="55">
        <v>4.0</v>
      </c>
      <c r="Q26" s="55">
        <v>20.0</v>
      </c>
      <c r="R26" s="55">
        <v>3.0</v>
      </c>
      <c r="S26" s="55">
        <v>2.0</v>
      </c>
      <c r="T26" s="55">
        <v>18.0</v>
      </c>
      <c r="U26" s="55"/>
      <c r="V26" s="76"/>
    </row>
    <row r="27">
      <c r="A27" s="75">
        <v>45058.015881886575</v>
      </c>
      <c r="B27" s="55" t="s">
        <v>6526</v>
      </c>
      <c r="C27" s="55" t="s">
        <v>6518</v>
      </c>
      <c r="D27" s="55">
        <v>2021.0</v>
      </c>
      <c r="E27" s="55">
        <v>1.5</v>
      </c>
      <c r="F27" s="55" t="s">
        <v>6553</v>
      </c>
      <c r="G27" s="55" t="s">
        <v>6509</v>
      </c>
      <c r="H27" s="55" t="s">
        <v>6520</v>
      </c>
      <c r="I27" s="55">
        <v>10.0</v>
      </c>
      <c r="J27" s="55">
        <v>0.0</v>
      </c>
      <c r="K27" s="55">
        <v>3.0</v>
      </c>
      <c r="L27" s="55">
        <v>2.0</v>
      </c>
      <c r="M27" s="55">
        <v>2.0</v>
      </c>
      <c r="N27" s="55" t="s">
        <v>6525</v>
      </c>
      <c r="O27" s="55">
        <v>14.0</v>
      </c>
      <c r="P27" s="55" t="s">
        <v>6554</v>
      </c>
      <c r="Q27" s="55">
        <v>2.0</v>
      </c>
      <c r="R27" s="55">
        <v>1.0</v>
      </c>
      <c r="S27" s="55">
        <v>1.0</v>
      </c>
      <c r="T27" s="55">
        <v>1.0</v>
      </c>
      <c r="U27" s="55">
        <v>1.0</v>
      </c>
      <c r="V27" s="76"/>
    </row>
    <row r="28">
      <c r="A28" s="75">
        <v>45057.71172679398</v>
      </c>
      <c r="B28" s="55" t="s">
        <v>6533</v>
      </c>
      <c r="C28" s="55" t="s">
        <v>6518</v>
      </c>
      <c r="D28" s="55">
        <v>2014.0</v>
      </c>
      <c r="E28" s="55">
        <v>9.0</v>
      </c>
      <c r="F28" s="55"/>
      <c r="G28" s="55" t="s">
        <v>6509</v>
      </c>
      <c r="H28" s="55" t="s">
        <v>6544</v>
      </c>
      <c r="I28" s="55">
        <v>6.0</v>
      </c>
      <c r="J28" s="55">
        <v>1.0</v>
      </c>
      <c r="K28" s="55">
        <v>10.0</v>
      </c>
      <c r="L28" s="55">
        <v>1.0</v>
      </c>
      <c r="M28" s="55">
        <v>0.0</v>
      </c>
      <c r="N28" s="55" t="s">
        <v>6516</v>
      </c>
      <c r="O28" s="55">
        <v>0.0</v>
      </c>
      <c r="P28" s="55">
        <v>1.0</v>
      </c>
      <c r="Q28" s="55">
        <v>22.0</v>
      </c>
      <c r="R28" s="55">
        <v>3.0</v>
      </c>
      <c r="S28" s="55">
        <v>0.0</v>
      </c>
      <c r="T28" s="55">
        <v>15.0</v>
      </c>
      <c r="U28" s="55">
        <v>0.0</v>
      </c>
      <c r="V28" s="76"/>
    </row>
    <row r="29">
      <c r="A29" s="75">
        <v>45057.61647949074</v>
      </c>
      <c r="B29" s="55" t="s">
        <v>6555</v>
      </c>
      <c r="C29" s="55" t="s">
        <v>6518</v>
      </c>
      <c r="D29" s="55">
        <v>2021.0</v>
      </c>
      <c r="E29" s="55">
        <v>1.5</v>
      </c>
      <c r="F29" s="55" t="s">
        <v>6556</v>
      </c>
      <c r="G29" s="55" t="s">
        <v>6509</v>
      </c>
      <c r="H29" s="55" t="s">
        <v>6544</v>
      </c>
      <c r="I29" s="55">
        <v>9.0</v>
      </c>
      <c r="J29" s="55">
        <v>5.0</v>
      </c>
      <c r="K29" s="55">
        <v>7.0</v>
      </c>
      <c r="L29" s="55">
        <v>4.0</v>
      </c>
      <c r="M29" s="55">
        <v>1.0</v>
      </c>
      <c r="N29" s="55" t="s">
        <v>6525</v>
      </c>
      <c r="O29" s="55">
        <v>1.0</v>
      </c>
      <c r="P29" s="55">
        <v>3.0</v>
      </c>
      <c r="Q29" s="55">
        <v>6.0</v>
      </c>
      <c r="R29" s="55">
        <v>3.0</v>
      </c>
      <c r="S29" s="55">
        <v>2.0</v>
      </c>
      <c r="T29" s="55">
        <v>5.0</v>
      </c>
      <c r="U29" s="55">
        <v>1.0</v>
      </c>
      <c r="V29" s="76"/>
    </row>
    <row r="30">
      <c r="A30" s="75">
        <v>45057.48800725694</v>
      </c>
      <c r="B30" s="55" t="s">
        <v>1125</v>
      </c>
      <c r="C30" s="55" t="s">
        <v>26</v>
      </c>
      <c r="D30" s="55">
        <v>2014.0</v>
      </c>
      <c r="E30" s="55">
        <v>6.0</v>
      </c>
      <c r="F30" s="55"/>
      <c r="G30" s="55" t="s">
        <v>6519</v>
      </c>
      <c r="H30" s="55" t="s">
        <v>6544</v>
      </c>
      <c r="I30" s="55">
        <v>8.0</v>
      </c>
      <c r="J30" s="55">
        <v>0.0</v>
      </c>
      <c r="K30" s="55">
        <v>22.0</v>
      </c>
      <c r="L30" s="55">
        <v>2.0</v>
      </c>
      <c r="M30" s="55">
        <v>2.0</v>
      </c>
      <c r="N30" s="55" t="s">
        <v>6523</v>
      </c>
      <c r="O30" s="55">
        <v>6.0</v>
      </c>
      <c r="P30" s="55">
        <v>2.0</v>
      </c>
      <c r="Q30" s="55">
        <v>4.0</v>
      </c>
      <c r="R30" s="55">
        <v>2.0</v>
      </c>
      <c r="S30" s="55">
        <v>2.0</v>
      </c>
      <c r="T30" s="55">
        <v>2.0</v>
      </c>
      <c r="U30" s="55">
        <v>1.0</v>
      </c>
      <c r="V30" s="76"/>
    </row>
    <row r="31">
      <c r="A31" s="75">
        <v>45057.28649315972</v>
      </c>
      <c r="B31" s="55" t="s">
        <v>224</v>
      </c>
      <c r="C31" s="55" t="s">
        <v>6518</v>
      </c>
      <c r="D31" s="55">
        <v>2020.0</v>
      </c>
      <c r="E31" s="55">
        <v>3.0</v>
      </c>
      <c r="F31" s="55" t="s">
        <v>6557</v>
      </c>
      <c r="G31" s="55" t="s">
        <v>6519</v>
      </c>
      <c r="H31" s="55" t="s">
        <v>6558</v>
      </c>
      <c r="I31" s="55">
        <v>8.0</v>
      </c>
      <c r="J31" s="55">
        <v>0.0</v>
      </c>
      <c r="K31" s="55">
        <v>12.0</v>
      </c>
      <c r="L31" s="55">
        <v>2.0</v>
      </c>
      <c r="M31" s="55">
        <v>0.0</v>
      </c>
      <c r="N31" s="55" t="s">
        <v>6511</v>
      </c>
      <c r="O31" s="55">
        <v>1.0</v>
      </c>
      <c r="P31" s="55">
        <v>5.0</v>
      </c>
      <c r="Q31" s="55">
        <v>6.0</v>
      </c>
      <c r="R31" s="55">
        <v>1.0</v>
      </c>
      <c r="S31" s="55">
        <v>1.0</v>
      </c>
      <c r="T31" s="55">
        <v>4.0</v>
      </c>
      <c r="U31" s="55">
        <v>1.0</v>
      </c>
      <c r="V31" s="76"/>
    </row>
    <row r="32">
      <c r="A32" s="75">
        <v>45056.82226931713</v>
      </c>
      <c r="B32" s="55" t="s">
        <v>6559</v>
      </c>
      <c r="C32" s="55"/>
      <c r="D32" s="55">
        <v>2019.0</v>
      </c>
      <c r="E32" s="55">
        <v>4.0</v>
      </c>
      <c r="F32" s="55" t="s">
        <v>6531</v>
      </c>
      <c r="G32" s="55" t="s">
        <v>6519</v>
      </c>
      <c r="H32" s="55" t="s">
        <v>6560</v>
      </c>
      <c r="I32" s="55">
        <v>13.0</v>
      </c>
      <c r="J32" s="55">
        <v>0.0</v>
      </c>
      <c r="K32" s="55">
        <v>4.0</v>
      </c>
      <c r="L32" s="55">
        <v>3.0</v>
      </c>
      <c r="M32" s="55">
        <v>0.0</v>
      </c>
      <c r="N32" s="55" t="s">
        <v>6525</v>
      </c>
      <c r="O32" s="55">
        <v>0.0</v>
      </c>
      <c r="P32" s="55">
        <v>7.0</v>
      </c>
      <c r="Q32" s="55">
        <v>7.0</v>
      </c>
      <c r="R32" s="55">
        <v>5.0</v>
      </c>
      <c r="S32" s="55">
        <v>2.0</v>
      </c>
      <c r="T32" s="55">
        <v>4.0</v>
      </c>
      <c r="U32" s="55">
        <v>2.0</v>
      </c>
      <c r="V32" s="76" t="s">
        <v>6561</v>
      </c>
    </row>
    <row r="33">
      <c r="A33" s="75">
        <v>45056.734870706015</v>
      </c>
      <c r="B33" s="55" t="s">
        <v>2810</v>
      </c>
      <c r="C33" s="55" t="s">
        <v>6518</v>
      </c>
      <c r="D33" s="55">
        <v>2021.0</v>
      </c>
      <c r="E33" s="55">
        <v>1.5</v>
      </c>
      <c r="F33" s="55"/>
      <c r="G33" s="55" t="s">
        <v>6509</v>
      </c>
      <c r="H33" s="55" t="s">
        <v>6510</v>
      </c>
      <c r="I33" s="55">
        <v>9.0</v>
      </c>
      <c r="J33" s="55">
        <v>0.0</v>
      </c>
      <c r="K33" s="55">
        <v>14.0</v>
      </c>
      <c r="L33" s="55">
        <v>3.0</v>
      </c>
      <c r="M33" s="55">
        <v>2.0</v>
      </c>
      <c r="N33" s="55" t="s">
        <v>6525</v>
      </c>
      <c r="O33" s="55">
        <v>1.0</v>
      </c>
      <c r="P33" s="55">
        <v>5.0</v>
      </c>
      <c r="Q33" s="55">
        <v>4.0</v>
      </c>
      <c r="R33" s="55">
        <v>0.0</v>
      </c>
      <c r="S33" s="55">
        <v>1.0</v>
      </c>
      <c r="T33" s="55">
        <v>3.0</v>
      </c>
      <c r="U33" s="55">
        <v>1.0</v>
      </c>
      <c r="V33" s="76"/>
    </row>
    <row r="34">
      <c r="A34" s="75">
        <v>45056.418423333336</v>
      </c>
      <c r="B34" s="55" t="s">
        <v>224</v>
      </c>
      <c r="C34" s="55" t="s">
        <v>6518</v>
      </c>
      <c r="D34" s="55">
        <v>2020.0</v>
      </c>
      <c r="E34" s="55">
        <v>3.0</v>
      </c>
      <c r="F34" s="55" t="s">
        <v>6562</v>
      </c>
      <c r="G34" s="55" t="s">
        <v>6509</v>
      </c>
      <c r="H34" s="55" t="s">
        <v>6524</v>
      </c>
      <c r="I34" s="55">
        <v>7.0</v>
      </c>
      <c r="J34" s="55">
        <v>0.0</v>
      </c>
      <c r="K34" s="55">
        <v>6.0</v>
      </c>
      <c r="L34" s="55">
        <v>0.0</v>
      </c>
      <c r="M34" s="55">
        <v>0.0</v>
      </c>
      <c r="N34" s="55" t="s">
        <v>6537</v>
      </c>
      <c r="O34" s="55">
        <v>0.0</v>
      </c>
      <c r="P34" s="55">
        <v>9.0</v>
      </c>
      <c r="Q34" s="55">
        <v>17.0</v>
      </c>
      <c r="R34" s="55">
        <v>6.0</v>
      </c>
      <c r="S34" s="55">
        <v>1.0</v>
      </c>
      <c r="T34" s="55">
        <v>0.0</v>
      </c>
      <c r="U34" s="55">
        <v>0.0</v>
      </c>
      <c r="V34" s="76"/>
    </row>
    <row r="35">
      <c r="A35" s="75">
        <v>45054.90768228009</v>
      </c>
      <c r="B35" s="55" t="s">
        <v>224</v>
      </c>
      <c r="C35" s="55" t="s">
        <v>6518</v>
      </c>
      <c r="D35" s="55">
        <v>2020.0</v>
      </c>
      <c r="E35" s="55">
        <v>2.5</v>
      </c>
      <c r="F35" s="55"/>
      <c r="G35" s="55" t="s">
        <v>6519</v>
      </c>
      <c r="H35" s="55" t="s">
        <v>6563</v>
      </c>
      <c r="I35" s="55">
        <v>3.0</v>
      </c>
      <c r="J35" s="55">
        <v>3.0</v>
      </c>
      <c r="K35" s="55">
        <v>5.0</v>
      </c>
      <c r="L35" s="55">
        <v>2.0</v>
      </c>
      <c r="M35" s="55">
        <v>0.0</v>
      </c>
      <c r="N35" s="55" t="s">
        <v>6537</v>
      </c>
      <c r="O35" s="55">
        <v>1.0</v>
      </c>
      <c r="P35" s="55">
        <v>1.0</v>
      </c>
      <c r="Q35" s="55">
        <v>7.0</v>
      </c>
      <c r="R35" s="55">
        <v>3.0</v>
      </c>
      <c r="S35" s="55">
        <v>1.0</v>
      </c>
      <c r="T35" s="55">
        <v>1.0</v>
      </c>
      <c r="U35" s="55">
        <v>1.0</v>
      </c>
      <c r="V35" s="76"/>
    </row>
    <row r="36">
      <c r="A36" s="75">
        <v>45052.297872951385</v>
      </c>
      <c r="B36" s="55" t="s">
        <v>224</v>
      </c>
      <c r="C36" s="55" t="s">
        <v>6564</v>
      </c>
      <c r="D36" s="55">
        <v>2019.0</v>
      </c>
      <c r="E36" s="55">
        <v>3.0</v>
      </c>
      <c r="F36" s="55"/>
      <c r="G36" s="55" t="s">
        <v>6509</v>
      </c>
      <c r="H36" s="55" t="s">
        <v>6565</v>
      </c>
      <c r="I36" s="55">
        <v>5.0</v>
      </c>
      <c r="J36" s="55">
        <v>0.0</v>
      </c>
      <c r="K36" s="55">
        <v>1.0</v>
      </c>
      <c r="L36" s="55">
        <v>3.0</v>
      </c>
      <c r="M36" s="55">
        <v>0.0</v>
      </c>
      <c r="N36" s="55" t="s">
        <v>6516</v>
      </c>
      <c r="O36" s="55">
        <v>4.0</v>
      </c>
      <c r="P36" s="55">
        <v>0.0</v>
      </c>
      <c r="Q36" s="55">
        <v>19.0</v>
      </c>
      <c r="R36" s="55">
        <v>2.0</v>
      </c>
      <c r="S36" s="55">
        <v>1.0</v>
      </c>
      <c r="T36" s="55" t="s">
        <v>6566</v>
      </c>
      <c r="U36" s="55">
        <v>1.0</v>
      </c>
      <c r="V36" s="76"/>
    </row>
    <row r="37">
      <c r="A37" s="75">
        <v>45050.77335135417</v>
      </c>
      <c r="B37" s="55" t="s">
        <v>516</v>
      </c>
      <c r="C37" s="55" t="s">
        <v>6518</v>
      </c>
      <c r="D37" s="55">
        <v>2019.0</v>
      </c>
      <c r="E37" s="55">
        <v>3.0</v>
      </c>
      <c r="F37" s="55"/>
      <c r="G37" s="55" t="s">
        <v>6509</v>
      </c>
      <c r="H37" s="55" t="s">
        <v>6532</v>
      </c>
      <c r="I37" s="55">
        <v>7.0</v>
      </c>
      <c r="J37" s="55">
        <v>0.0</v>
      </c>
      <c r="K37" s="55">
        <v>3.0</v>
      </c>
      <c r="L37" s="55">
        <v>0.0</v>
      </c>
      <c r="M37" s="55">
        <v>0.0</v>
      </c>
      <c r="N37" s="55" t="s">
        <v>6511</v>
      </c>
      <c r="O37" s="55">
        <v>0.0</v>
      </c>
      <c r="P37" s="55" t="s">
        <v>6567</v>
      </c>
      <c r="Q37" s="55">
        <v>12.0</v>
      </c>
      <c r="R37" s="55">
        <v>0.0</v>
      </c>
      <c r="S37" s="55">
        <v>0.0</v>
      </c>
      <c r="T37" s="55" t="s">
        <v>6568</v>
      </c>
      <c r="U37" s="55">
        <v>0.0</v>
      </c>
      <c r="V37" s="76"/>
    </row>
    <row r="38">
      <c r="A38" s="75">
        <v>45050.50160815972</v>
      </c>
      <c r="B38" s="55" t="s">
        <v>1125</v>
      </c>
      <c r="C38" s="55" t="s">
        <v>26</v>
      </c>
      <c r="D38" s="55">
        <v>2016.0</v>
      </c>
      <c r="E38" s="55">
        <v>4.0</v>
      </c>
      <c r="F38" s="55" t="s">
        <v>6534</v>
      </c>
      <c r="G38" s="55" t="s">
        <v>6509</v>
      </c>
      <c r="H38" s="55" t="s">
        <v>6569</v>
      </c>
      <c r="I38" s="55">
        <v>15.0</v>
      </c>
      <c r="J38" s="55">
        <v>4.0</v>
      </c>
      <c r="K38" s="55">
        <v>9.0</v>
      </c>
      <c r="L38" s="55">
        <v>2.0</v>
      </c>
      <c r="M38" s="55">
        <v>0.0</v>
      </c>
      <c r="N38" s="55" t="s">
        <v>6525</v>
      </c>
      <c r="O38" s="55">
        <v>11.0</v>
      </c>
      <c r="P38" s="55">
        <v>0.0</v>
      </c>
      <c r="Q38" s="55">
        <v>2.0</v>
      </c>
      <c r="R38" s="55">
        <v>0.0</v>
      </c>
      <c r="S38" s="55">
        <v>2.0</v>
      </c>
      <c r="T38" s="55">
        <v>1.0</v>
      </c>
      <c r="U38" s="55">
        <v>1.0</v>
      </c>
      <c r="V38" s="76"/>
    </row>
    <row r="39">
      <c r="A39" s="75">
        <v>45050.28502927083</v>
      </c>
      <c r="B39" s="55" t="s">
        <v>1125</v>
      </c>
      <c r="C39" s="55" t="s">
        <v>26</v>
      </c>
      <c r="D39" s="55">
        <v>2021.0</v>
      </c>
      <c r="E39" s="55">
        <v>1.0</v>
      </c>
      <c r="F39" s="55"/>
      <c r="G39" s="55" t="s">
        <v>6509</v>
      </c>
      <c r="H39" s="55" t="s">
        <v>6570</v>
      </c>
      <c r="I39" s="55">
        <v>3.0</v>
      </c>
      <c r="J39" s="55">
        <v>0.0</v>
      </c>
      <c r="K39" s="55">
        <v>8.0</v>
      </c>
      <c r="L39" s="55">
        <v>2.0</v>
      </c>
      <c r="M39" s="55">
        <v>0.0</v>
      </c>
      <c r="N39" s="55">
        <v>0.0</v>
      </c>
      <c r="O39" s="55">
        <v>5.0</v>
      </c>
      <c r="P39" s="55">
        <v>8.0</v>
      </c>
      <c r="Q39" s="55">
        <v>27.0</v>
      </c>
      <c r="R39" s="55">
        <v>4.0</v>
      </c>
      <c r="S39" s="55">
        <v>3.0</v>
      </c>
      <c r="T39" s="55">
        <v>10.0</v>
      </c>
      <c r="U39" s="55">
        <v>1.0</v>
      </c>
      <c r="V39" s="76"/>
    </row>
    <row r="40">
      <c r="A40" s="75">
        <v>45041.61705811342</v>
      </c>
      <c r="B40" s="55" t="s">
        <v>6571</v>
      </c>
      <c r="C40" s="55" t="s">
        <v>6518</v>
      </c>
      <c r="D40" s="55">
        <v>2020.0</v>
      </c>
      <c r="E40" s="55">
        <v>3.0</v>
      </c>
      <c r="F40" s="55" t="s">
        <v>6572</v>
      </c>
      <c r="G40" s="55" t="s">
        <v>6519</v>
      </c>
      <c r="H40" s="55" t="s">
        <v>6573</v>
      </c>
      <c r="I40" s="55">
        <v>6.0</v>
      </c>
      <c r="J40" s="55">
        <v>0.0</v>
      </c>
      <c r="K40" s="55">
        <v>7.0</v>
      </c>
      <c r="L40" s="55">
        <v>3.0</v>
      </c>
      <c r="M40" s="55">
        <v>0.0</v>
      </c>
      <c r="N40" s="55" t="s">
        <v>6525</v>
      </c>
      <c r="O40" s="55">
        <v>0.0</v>
      </c>
      <c r="P40" s="55">
        <v>3.0</v>
      </c>
      <c r="Q40" s="55">
        <v>24.0</v>
      </c>
      <c r="R40" s="55">
        <v>4.0</v>
      </c>
      <c r="S40" s="55">
        <v>3.0</v>
      </c>
      <c r="T40" s="55" t="s">
        <v>6574</v>
      </c>
      <c r="U40" s="55">
        <v>0.0</v>
      </c>
      <c r="V40" s="76" t="s">
        <v>6575</v>
      </c>
    </row>
    <row r="41">
      <c r="A41" s="75">
        <v>45038.0</v>
      </c>
      <c r="B41" s="55" t="s">
        <v>6576</v>
      </c>
      <c r="C41" s="55" t="s">
        <v>6577</v>
      </c>
      <c r="D41" s="55">
        <v>2014.0</v>
      </c>
      <c r="E41" s="55"/>
      <c r="F41" s="55" t="s">
        <v>6578</v>
      </c>
      <c r="G41" s="55" t="s">
        <v>6519</v>
      </c>
      <c r="H41" s="55" t="s">
        <v>6510</v>
      </c>
      <c r="I41" s="55">
        <v>16.0</v>
      </c>
      <c r="J41" s="55">
        <v>13.0</v>
      </c>
      <c r="K41" s="55"/>
      <c r="L41" s="55">
        <v>3.0</v>
      </c>
      <c r="M41" s="55">
        <v>1.0</v>
      </c>
      <c r="N41" s="55" t="s">
        <v>6579</v>
      </c>
      <c r="O41" s="55"/>
      <c r="P41" s="55"/>
      <c r="Q41" s="55">
        <v>9.0</v>
      </c>
      <c r="R41" s="55">
        <v>1.0</v>
      </c>
      <c r="S41" s="55"/>
      <c r="T41" s="55" t="s">
        <v>6580</v>
      </c>
      <c r="U41" s="55"/>
      <c r="V41" s="76"/>
    </row>
    <row r="42">
      <c r="A42" s="75">
        <v>45032.76606096065</v>
      </c>
      <c r="B42" s="55" t="s">
        <v>1125</v>
      </c>
      <c r="C42" s="55" t="s">
        <v>6518</v>
      </c>
      <c r="D42" s="55">
        <v>2020.0</v>
      </c>
      <c r="E42" s="55">
        <v>3.0</v>
      </c>
      <c r="F42" s="55"/>
      <c r="G42" s="55" t="s">
        <v>6509</v>
      </c>
      <c r="H42" s="55" t="s">
        <v>6544</v>
      </c>
      <c r="I42" s="55">
        <v>14.0</v>
      </c>
      <c r="J42" s="55">
        <v>1.0</v>
      </c>
      <c r="K42" s="55">
        <v>0.0</v>
      </c>
      <c r="L42" s="55">
        <v>7.0</v>
      </c>
      <c r="M42" s="55">
        <v>0.0</v>
      </c>
      <c r="N42" s="55" t="s">
        <v>6525</v>
      </c>
      <c r="O42" s="55">
        <v>1.0</v>
      </c>
      <c r="P42" s="55">
        <v>2.0</v>
      </c>
      <c r="Q42" s="55">
        <v>45.0</v>
      </c>
      <c r="R42" s="55">
        <v>17.0</v>
      </c>
      <c r="S42" s="55">
        <v>9.0</v>
      </c>
      <c r="T42" s="55">
        <v>22.0</v>
      </c>
      <c r="U42" s="55">
        <v>3.0</v>
      </c>
      <c r="V42" s="76"/>
    </row>
    <row r="43">
      <c r="A43" s="75">
        <v>45029.40760773148</v>
      </c>
      <c r="B43" s="55" t="s">
        <v>224</v>
      </c>
      <c r="C43" s="55" t="s">
        <v>6518</v>
      </c>
      <c r="D43" s="55">
        <v>2021.0</v>
      </c>
      <c r="E43" s="55">
        <v>1.5</v>
      </c>
      <c r="F43" s="55"/>
      <c r="G43" s="55" t="s">
        <v>6509</v>
      </c>
      <c r="H43" s="55" t="s">
        <v>6524</v>
      </c>
      <c r="I43" s="55">
        <v>5.0</v>
      </c>
      <c r="J43" s="55">
        <v>0.0</v>
      </c>
      <c r="K43" s="55">
        <v>4.0</v>
      </c>
      <c r="L43" s="55">
        <v>2.0</v>
      </c>
      <c r="M43" s="55">
        <v>0.0</v>
      </c>
      <c r="N43" s="55" t="s">
        <v>6537</v>
      </c>
      <c r="O43" s="55">
        <v>0.0</v>
      </c>
      <c r="P43" s="55">
        <v>2.0</v>
      </c>
      <c r="Q43" s="55">
        <v>21.0</v>
      </c>
      <c r="R43" s="55">
        <v>4.0</v>
      </c>
      <c r="S43" s="55">
        <v>3.0</v>
      </c>
      <c r="T43" s="55" t="s">
        <v>6581</v>
      </c>
      <c r="U43" s="55">
        <v>2.0</v>
      </c>
      <c r="V43" s="76" t="s">
        <v>6582</v>
      </c>
    </row>
    <row r="44">
      <c r="A44" s="75">
        <v>45027.60831391204</v>
      </c>
      <c r="B44" s="55" t="s">
        <v>1040</v>
      </c>
      <c r="C44" s="55" t="s">
        <v>6518</v>
      </c>
      <c r="D44" s="55">
        <v>2020.0</v>
      </c>
      <c r="E44" s="55">
        <v>3.0</v>
      </c>
      <c r="F44" s="55" t="s">
        <v>6583</v>
      </c>
      <c r="G44" s="55" t="s">
        <v>6509</v>
      </c>
      <c r="H44" s="55" t="s">
        <v>6584</v>
      </c>
      <c r="I44" s="55">
        <v>4.0</v>
      </c>
      <c r="J44" s="55">
        <v>0.0</v>
      </c>
      <c r="K44" s="55">
        <v>2.0</v>
      </c>
      <c r="L44" s="55">
        <v>2.0</v>
      </c>
      <c r="M44" s="55">
        <v>1.0</v>
      </c>
      <c r="N44" s="55" t="s">
        <v>6537</v>
      </c>
      <c r="O44" s="55">
        <v>2.0</v>
      </c>
      <c r="P44" s="55">
        <v>4.0</v>
      </c>
      <c r="Q44" s="55">
        <v>46.0</v>
      </c>
      <c r="R44" s="55">
        <v>14.0</v>
      </c>
      <c r="S44" s="55">
        <v>8.0</v>
      </c>
      <c r="T44" s="55"/>
      <c r="U44" s="55">
        <v>3.0</v>
      </c>
      <c r="V44" s="76" t="s">
        <v>6585</v>
      </c>
    </row>
    <row r="45">
      <c r="A45" s="75">
        <v>45026.76538111111</v>
      </c>
      <c r="B45" s="55" t="s">
        <v>282</v>
      </c>
      <c r="C45" s="55" t="s">
        <v>26</v>
      </c>
      <c r="D45" s="55">
        <v>2019.0</v>
      </c>
      <c r="E45" s="55">
        <v>0.0</v>
      </c>
      <c r="F45" s="55"/>
      <c r="G45" s="55" t="s">
        <v>6509</v>
      </c>
      <c r="H45" s="55" t="s">
        <v>6532</v>
      </c>
      <c r="I45" s="55">
        <v>5.0</v>
      </c>
      <c r="J45" s="55">
        <v>0.0</v>
      </c>
      <c r="K45" s="55">
        <v>1.0</v>
      </c>
      <c r="L45" s="55">
        <v>1.0</v>
      </c>
      <c r="M45" s="55">
        <v>2.0</v>
      </c>
      <c r="N45" s="55" t="s">
        <v>6523</v>
      </c>
      <c r="O45" s="55">
        <v>9.0</v>
      </c>
      <c r="P45" s="55">
        <v>3.0</v>
      </c>
      <c r="Q45" s="55">
        <v>8.0</v>
      </c>
      <c r="R45" s="55">
        <v>4.0</v>
      </c>
      <c r="S45" s="55">
        <v>2.0</v>
      </c>
      <c r="T45" s="55">
        <v>0.0</v>
      </c>
      <c r="U45" s="55">
        <v>2.0</v>
      </c>
      <c r="V45" s="76" t="s">
        <v>6586</v>
      </c>
    </row>
    <row r="46">
      <c r="A46" s="75">
        <v>45026.571429097225</v>
      </c>
      <c r="B46" s="55" t="s">
        <v>6587</v>
      </c>
      <c r="C46" s="55" t="s">
        <v>6518</v>
      </c>
      <c r="D46" s="55">
        <v>2018.0</v>
      </c>
      <c r="E46" s="55">
        <v>5.0</v>
      </c>
      <c r="F46" s="55" t="s">
        <v>6588</v>
      </c>
      <c r="G46" s="55" t="s">
        <v>6589</v>
      </c>
      <c r="H46" s="55" t="s">
        <v>6590</v>
      </c>
      <c r="I46" s="55">
        <v>8.0</v>
      </c>
      <c r="J46" s="55">
        <v>0.0</v>
      </c>
      <c r="K46" s="55">
        <v>5.0</v>
      </c>
      <c r="L46" s="55">
        <v>4.0</v>
      </c>
      <c r="M46" s="55">
        <v>0.0</v>
      </c>
      <c r="N46" s="55" t="s">
        <v>6525</v>
      </c>
      <c r="O46" s="55">
        <v>1.0</v>
      </c>
      <c r="P46" s="55">
        <v>2.0</v>
      </c>
      <c r="Q46" s="55">
        <v>26.0</v>
      </c>
      <c r="R46" s="55">
        <v>6.0</v>
      </c>
      <c r="S46" s="55">
        <v>3.0</v>
      </c>
      <c r="T46" s="55">
        <v>10.0</v>
      </c>
      <c r="U46" s="55">
        <v>1.0</v>
      </c>
      <c r="V46" s="76"/>
    </row>
    <row r="47">
      <c r="A47" s="75">
        <v>45022.55487528935</v>
      </c>
      <c r="B47" s="55" t="s">
        <v>2810</v>
      </c>
      <c r="C47" s="55" t="s">
        <v>6518</v>
      </c>
      <c r="D47" s="55">
        <v>2017.0</v>
      </c>
      <c r="E47" s="55">
        <v>5.0</v>
      </c>
      <c r="F47" s="55" t="s">
        <v>6591</v>
      </c>
      <c r="G47" s="55" t="s">
        <v>6509</v>
      </c>
      <c r="H47" s="55" t="s">
        <v>6510</v>
      </c>
      <c r="I47" s="55">
        <v>12.0</v>
      </c>
      <c r="J47" s="55"/>
      <c r="K47" s="55">
        <v>2.0</v>
      </c>
      <c r="L47" s="55">
        <v>4.0</v>
      </c>
      <c r="M47" s="55">
        <v>2.0</v>
      </c>
      <c r="N47" s="55" t="s">
        <v>6530</v>
      </c>
      <c r="O47" s="55">
        <v>0.0</v>
      </c>
      <c r="P47" s="55" t="s">
        <v>6592</v>
      </c>
      <c r="Q47" s="55">
        <v>35.0</v>
      </c>
      <c r="R47" s="55">
        <v>7.0</v>
      </c>
      <c r="S47" s="55">
        <v>1.0</v>
      </c>
      <c r="T47" s="55" t="s">
        <v>6593</v>
      </c>
      <c r="U47" s="55">
        <v>0.0</v>
      </c>
      <c r="V47" s="76" t="s">
        <v>6594</v>
      </c>
    </row>
    <row r="48">
      <c r="A48" s="75">
        <v>45022.47608503472</v>
      </c>
      <c r="B48" s="55" t="s">
        <v>224</v>
      </c>
      <c r="C48" s="55" t="s">
        <v>6595</v>
      </c>
      <c r="D48" s="55">
        <v>2019.0</v>
      </c>
      <c r="E48" s="55">
        <v>3.0</v>
      </c>
      <c r="F48" s="55"/>
      <c r="G48" s="55" t="s">
        <v>6509</v>
      </c>
      <c r="H48" s="55" t="s">
        <v>6596</v>
      </c>
      <c r="I48" s="55">
        <v>5.0</v>
      </c>
      <c r="J48" s="55">
        <v>0.0</v>
      </c>
      <c r="K48" s="55">
        <v>1.0</v>
      </c>
      <c r="L48" s="55">
        <v>3.0</v>
      </c>
      <c r="M48" s="55">
        <v>0.0</v>
      </c>
      <c r="N48" s="55" t="s">
        <v>6537</v>
      </c>
      <c r="O48" s="55">
        <v>3.0</v>
      </c>
      <c r="P48" s="55">
        <v>0.0</v>
      </c>
      <c r="Q48" s="55">
        <v>20.0</v>
      </c>
      <c r="R48" s="55">
        <v>2.0</v>
      </c>
      <c r="S48" s="55">
        <v>1.0</v>
      </c>
      <c r="T48" s="55" t="s">
        <v>6597</v>
      </c>
      <c r="U48" s="55">
        <v>1.0</v>
      </c>
      <c r="V48" s="76"/>
    </row>
    <row r="49">
      <c r="A49" s="75">
        <v>45021.53600952546</v>
      </c>
      <c r="B49" s="55" t="s">
        <v>6598</v>
      </c>
      <c r="C49" s="55" t="s">
        <v>6599</v>
      </c>
      <c r="D49" s="55">
        <v>2015.0</v>
      </c>
      <c r="E49" s="55">
        <v>4.0</v>
      </c>
      <c r="F49" s="55" t="s">
        <v>6600</v>
      </c>
      <c r="G49" s="55" t="s">
        <v>6509</v>
      </c>
      <c r="H49" s="55" t="s">
        <v>6532</v>
      </c>
      <c r="I49" s="55">
        <v>10.0</v>
      </c>
      <c r="J49" s="55">
        <v>1.0</v>
      </c>
      <c r="K49" s="55">
        <v>9.0</v>
      </c>
      <c r="L49" s="55">
        <v>0.0</v>
      </c>
      <c r="M49" s="55">
        <v>0.0</v>
      </c>
      <c r="N49" s="55">
        <v>0.0</v>
      </c>
      <c r="O49" s="55">
        <v>8.0</v>
      </c>
      <c r="P49" s="55">
        <v>6.0</v>
      </c>
      <c r="Q49" s="55">
        <v>12.0</v>
      </c>
      <c r="R49" s="55">
        <v>7.0</v>
      </c>
      <c r="S49" s="55">
        <v>6.0</v>
      </c>
      <c r="T49" s="55">
        <v>3.0</v>
      </c>
      <c r="U49" s="55">
        <v>2.0</v>
      </c>
      <c r="V49" s="76" t="s">
        <v>6601</v>
      </c>
    </row>
    <row r="50">
      <c r="A50" s="75">
        <v>45014.363249918984</v>
      </c>
      <c r="B50" s="55" t="s">
        <v>6602</v>
      </c>
      <c r="C50" s="55" t="s">
        <v>6518</v>
      </c>
      <c r="D50" s="55">
        <v>2022.0</v>
      </c>
      <c r="E50" s="55">
        <v>0.1</v>
      </c>
      <c r="F50" s="55" t="s">
        <v>6531</v>
      </c>
      <c r="G50" s="55" t="s">
        <v>6509</v>
      </c>
      <c r="H50" s="55" t="s">
        <v>6603</v>
      </c>
      <c r="I50" s="55">
        <v>2.0</v>
      </c>
      <c r="J50" s="55">
        <v>0.0</v>
      </c>
      <c r="K50" s="55">
        <v>4.0</v>
      </c>
      <c r="L50" s="55">
        <v>0.0</v>
      </c>
      <c r="M50" s="55">
        <v>0.0</v>
      </c>
      <c r="N50" s="55" t="s">
        <v>6516</v>
      </c>
      <c r="O50" s="55">
        <v>1.0</v>
      </c>
      <c r="P50" s="55">
        <v>2.0</v>
      </c>
      <c r="Q50" s="55">
        <v>6.0</v>
      </c>
      <c r="R50" s="55">
        <v>4.0</v>
      </c>
      <c r="S50" s="55">
        <v>3.0</v>
      </c>
      <c r="T50" s="55">
        <v>4.0</v>
      </c>
      <c r="U50" s="55">
        <v>0.0</v>
      </c>
      <c r="V50" s="76" t="s">
        <v>6604</v>
      </c>
    </row>
    <row r="51">
      <c r="A51" s="75">
        <v>45014.35223344907</v>
      </c>
      <c r="B51" s="55" t="s">
        <v>1040</v>
      </c>
      <c r="C51" s="55" t="s">
        <v>6518</v>
      </c>
      <c r="D51" s="55">
        <v>2020.0</v>
      </c>
      <c r="E51" s="55">
        <v>1.5</v>
      </c>
      <c r="F51" s="55" t="s">
        <v>6531</v>
      </c>
      <c r="G51" s="55" t="s">
        <v>6519</v>
      </c>
      <c r="H51" s="55" t="s">
        <v>6605</v>
      </c>
      <c r="I51" s="55">
        <v>3.0</v>
      </c>
      <c r="J51" s="55">
        <v>0.0</v>
      </c>
      <c r="K51" s="55">
        <v>6.0</v>
      </c>
      <c r="L51" s="55">
        <v>0.0</v>
      </c>
      <c r="M51" s="55">
        <v>0.0</v>
      </c>
      <c r="N51" s="55" t="s">
        <v>6516</v>
      </c>
      <c r="O51" s="55">
        <v>0.0</v>
      </c>
      <c r="P51" s="55">
        <v>1.0</v>
      </c>
      <c r="Q51" s="55">
        <v>15.0</v>
      </c>
      <c r="R51" s="55">
        <v>1.0</v>
      </c>
      <c r="S51" s="55">
        <v>1.0</v>
      </c>
      <c r="T51" s="55">
        <v>9.0</v>
      </c>
      <c r="U51" s="55">
        <v>0.0</v>
      </c>
      <c r="V51" s="76" t="s">
        <v>6606</v>
      </c>
    </row>
    <row r="52">
      <c r="A52" s="75">
        <v>45013.51719547454</v>
      </c>
      <c r="B52" s="55" t="s">
        <v>4431</v>
      </c>
      <c r="C52" s="55" t="s">
        <v>6518</v>
      </c>
      <c r="D52" s="55">
        <v>2021.0</v>
      </c>
      <c r="E52" s="55">
        <v>2.0</v>
      </c>
      <c r="F52" s="55"/>
      <c r="G52" s="55" t="s">
        <v>6519</v>
      </c>
      <c r="H52" s="55" t="s">
        <v>6510</v>
      </c>
      <c r="I52" s="55">
        <v>13.0</v>
      </c>
      <c r="J52" s="55">
        <v>0.0</v>
      </c>
      <c r="K52" s="55">
        <v>9.0</v>
      </c>
      <c r="L52" s="55">
        <v>4.0</v>
      </c>
      <c r="M52" s="55"/>
      <c r="N52" s="55" t="s">
        <v>6523</v>
      </c>
      <c r="O52" s="55">
        <v>1.0</v>
      </c>
      <c r="P52" s="55">
        <v>0.0</v>
      </c>
      <c r="Q52" s="55">
        <v>6.0</v>
      </c>
      <c r="R52" s="55">
        <v>1.0</v>
      </c>
      <c r="S52" s="55">
        <v>0.0</v>
      </c>
      <c r="T52" s="55">
        <v>6.0</v>
      </c>
      <c r="U52" s="55">
        <v>0.0</v>
      </c>
      <c r="V52" s="76"/>
    </row>
    <row r="53">
      <c r="A53" s="75">
        <v>45012.64740803241</v>
      </c>
      <c r="B53" s="55" t="s">
        <v>1040</v>
      </c>
      <c r="C53" s="55" t="s">
        <v>6518</v>
      </c>
      <c r="D53" s="55">
        <v>2021.0</v>
      </c>
      <c r="E53" s="55">
        <v>1.5</v>
      </c>
      <c r="F53" s="55" t="s">
        <v>6607</v>
      </c>
      <c r="G53" s="55" t="s">
        <v>6519</v>
      </c>
      <c r="H53" s="55" t="s">
        <v>6520</v>
      </c>
      <c r="I53" s="55">
        <v>3.0</v>
      </c>
      <c r="J53" s="55">
        <v>0.0</v>
      </c>
      <c r="K53" s="55">
        <v>12.0</v>
      </c>
      <c r="L53" s="55">
        <v>4.0</v>
      </c>
      <c r="M53" s="55">
        <v>3.0</v>
      </c>
      <c r="N53" s="55" t="s">
        <v>6523</v>
      </c>
      <c r="O53" s="55">
        <v>1.0</v>
      </c>
      <c r="P53" s="55">
        <v>6.0</v>
      </c>
      <c r="Q53" s="55">
        <v>20.0</v>
      </c>
      <c r="R53" s="55">
        <v>8.0</v>
      </c>
      <c r="S53" s="55">
        <v>5.0</v>
      </c>
      <c r="T53" s="55">
        <v>6.0</v>
      </c>
      <c r="U53" s="55">
        <v>5.0</v>
      </c>
      <c r="V53" s="76" t="s">
        <v>6608</v>
      </c>
    </row>
    <row r="54">
      <c r="A54" s="75">
        <v>45009.04417878472</v>
      </c>
      <c r="B54" s="55" t="s">
        <v>224</v>
      </c>
      <c r="C54" s="55" t="s">
        <v>6518</v>
      </c>
      <c r="D54" s="55">
        <v>2022.0</v>
      </c>
      <c r="E54" s="55">
        <v>1.0</v>
      </c>
      <c r="F54" s="55"/>
      <c r="G54" s="55" t="s">
        <v>6519</v>
      </c>
      <c r="H54" s="55" t="s">
        <v>6532</v>
      </c>
      <c r="I54" s="55">
        <v>4.0</v>
      </c>
      <c r="J54" s="55">
        <v>0.0</v>
      </c>
      <c r="K54" s="55">
        <v>1.0</v>
      </c>
      <c r="L54" s="55">
        <v>1.0</v>
      </c>
      <c r="M54" s="55">
        <v>0.0</v>
      </c>
      <c r="N54" s="55" t="s">
        <v>6516</v>
      </c>
      <c r="O54" s="55">
        <v>3.0</v>
      </c>
      <c r="P54" s="55">
        <v>3.0</v>
      </c>
      <c r="Q54" s="55">
        <v>8.0</v>
      </c>
      <c r="R54" s="55">
        <v>0.0</v>
      </c>
      <c r="S54" s="55">
        <v>0.0</v>
      </c>
      <c r="T54" s="55"/>
      <c r="U54" s="55">
        <v>0.0</v>
      </c>
      <c r="V54" s="76"/>
    </row>
    <row r="55">
      <c r="A55" s="75">
        <v>45008.31219589121</v>
      </c>
      <c r="B55" s="55" t="s">
        <v>6533</v>
      </c>
      <c r="C55" s="55" t="s">
        <v>6609</v>
      </c>
      <c r="D55" s="55">
        <v>2021.0</v>
      </c>
      <c r="E55" s="55">
        <v>1.0</v>
      </c>
      <c r="F55" s="55" t="s">
        <v>6610</v>
      </c>
      <c r="G55" s="55" t="s">
        <v>6519</v>
      </c>
      <c r="H55" s="55" t="s">
        <v>6611</v>
      </c>
      <c r="I55" s="55">
        <v>9.0</v>
      </c>
      <c r="J55" s="55">
        <v>0.0</v>
      </c>
      <c r="K55" s="55">
        <v>4.0</v>
      </c>
      <c r="L55" s="55">
        <v>2.0</v>
      </c>
      <c r="M55" s="55">
        <v>0.0</v>
      </c>
      <c r="N55" s="55">
        <v>0.0</v>
      </c>
      <c r="O55" s="55">
        <v>1.0</v>
      </c>
      <c r="P55" s="55">
        <v>2.0</v>
      </c>
      <c r="Q55" s="55">
        <v>20.0</v>
      </c>
      <c r="R55" s="55">
        <v>0.0</v>
      </c>
      <c r="S55" s="55">
        <v>0.0</v>
      </c>
      <c r="T55" s="55">
        <v>0.0</v>
      </c>
      <c r="U55" s="55">
        <v>0.0</v>
      </c>
      <c r="V55" s="76"/>
    </row>
    <row r="56">
      <c r="A56" s="75">
        <v>45007.42508248842</v>
      </c>
      <c r="B56" s="55" t="s">
        <v>6612</v>
      </c>
      <c r="C56" s="55" t="s">
        <v>6518</v>
      </c>
      <c r="D56" s="55">
        <v>2019.0</v>
      </c>
      <c r="E56" s="55">
        <v>4.5</v>
      </c>
      <c r="F56" s="55"/>
      <c r="G56" s="55" t="s">
        <v>6509</v>
      </c>
      <c r="H56" s="55" t="s">
        <v>6613</v>
      </c>
      <c r="I56" s="55">
        <v>5.0</v>
      </c>
      <c r="J56" s="55">
        <v>0.0</v>
      </c>
      <c r="K56" s="55">
        <v>10.0</v>
      </c>
      <c r="L56" s="55">
        <v>1.0</v>
      </c>
      <c r="M56" s="55">
        <v>2.0</v>
      </c>
      <c r="N56" s="55" t="s">
        <v>6525</v>
      </c>
      <c r="O56" s="55">
        <v>1.0</v>
      </c>
      <c r="P56" s="55"/>
      <c r="Q56" s="55" t="s">
        <v>6614</v>
      </c>
      <c r="R56" s="55">
        <v>3.0</v>
      </c>
      <c r="S56" s="55">
        <v>2.0</v>
      </c>
      <c r="T56" s="55">
        <v>1.0</v>
      </c>
      <c r="U56" s="55">
        <v>4.0</v>
      </c>
      <c r="V56" s="76">
        <v>4.0</v>
      </c>
    </row>
    <row r="57">
      <c r="A57" s="75">
        <v>45005.43596045139</v>
      </c>
      <c r="B57" s="55" t="s">
        <v>224</v>
      </c>
      <c r="C57" s="55" t="s">
        <v>6518</v>
      </c>
      <c r="D57" s="55">
        <v>2019.0</v>
      </c>
      <c r="E57" s="55">
        <v>3.0</v>
      </c>
      <c r="F57" s="55"/>
      <c r="G57" s="55" t="s">
        <v>6509</v>
      </c>
      <c r="H57" s="55" t="s">
        <v>6510</v>
      </c>
      <c r="I57" s="55">
        <v>6.0</v>
      </c>
      <c r="J57" s="55">
        <v>0.0</v>
      </c>
      <c r="K57" s="55">
        <v>16.0</v>
      </c>
      <c r="L57" s="55">
        <v>5.0</v>
      </c>
      <c r="M57" s="55">
        <v>3.0</v>
      </c>
      <c r="N57" s="55" t="s">
        <v>6523</v>
      </c>
      <c r="O57" s="55">
        <v>3.0</v>
      </c>
      <c r="P57" s="55"/>
      <c r="Q57" s="55">
        <v>4.0</v>
      </c>
      <c r="R57" s="55">
        <v>1.0</v>
      </c>
      <c r="S57" s="55">
        <v>1.0</v>
      </c>
      <c r="T57" s="55">
        <v>2.0</v>
      </c>
      <c r="U57" s="55"/>
      <c r="V57" s="76"/>
    </row>
    <row r="58">
      <c r="A58" s="75">
        <v>45003.50082421296</v>
      </c>
      <c r="B58" s="55" t="s">
        <v>224</v>
      </c>
      <c r="C58" s="55" t="s">
        <v>6518</v>
      </c>
      <c r="D58" s="55">
        <v>2020.0</v>
      </c>
      <c r="E58" s="55">
        <v>3.0</v>
      </c>
      <c r="F58" s="55"/>
      <c r="G58" s="55" t="s">
        <v>6509</v>
      </c>
      <c r="H58" s="55" t="s">
        <v>6615</v>
      </c>
      <c r="I58" s="55">
        <v>7.0</v>
      </c>
      <c r="J58" s="55">
        <v>0.0</v>
      </c>
      <c r="K58" s="55">
        <v>4.0</v>
      </c>
      <c r="L58" s="55">
        <v>3.0</v>
      </c>
      <c r="M58" s="55"/>
      <c r="N58" s="55"/>
      <c r="O58" s="55">
        <v>0.0</v>
      </c>
      <c r="P58" s="55">
        <v>1.0</v>
      </c>
      <c r="Q58" s="55">
        <v>8.0</v>
      </c>
      <c r="R58" s="55">
        <v>2.0</v>
      </c>
      <c r="S58" s="55">
        <v>2.0</v>
      </c>
      <c r="T58" s="55">
        <v>1.0</v>
      </c>
      <c r="U58" s="55">
        <v>2.0</v>
      </c>
      <c r="V58" s="76"/>
    </row>
    <row r="59">
      <c r="A59" s="75">
        <v>45003.288087256944</v>
      </c>
      <c r="B59" s="55" t="s">
        <v>516</v>
      </c>
      <c r="C59" s="55" t="s">
        <v>6518</v>
      </c>
      <c r="D59" s="55">
        <v>2021.0</v>
      </c>
      <c r="E59" s="55">
        <v>1.0</v>
      </c>
      <c r="F59" s="55" t="s">
        <v>6616</v>
      </c>
      <c r="G59" s="55" t="s">
        <v>6519</v>
      </c>
      <c r="H59" s="55" t="s">
        <v>6617</v>
      </c>
      <c r="I59" s="55">
        <v>11.0</v>
      </c>
      <c r="J59" s="55">
        <v>0.0</v>
      </c>
      <c r="K59" s="55">
        <v>19.0</v>
      </c>
      <c r="L59" s="55">
        <v>3.0</v>
      </c>
      <c r="M59" s="55">
        <v>0.0</v>
      </c>
      <c r="N59" s="55" t="s">
        <v>6525</v>
      </c>
      <c r="O59" s="55">
        <v>0.0</v>
      </c>
      <c r="P59" s="55">
        <v>1.0</v>
      </c>
      <c r="Q59" s="55">
        <v>10.0</v>
      </c>
      <c r="R59" s="55">
        <v>2.0</v>
      </c>
      <c r="S59" s="55">
        <v>1.0</v>
      </c>
      <c r="T59" s="55">
        <v>4.0</v>
      </c>
      <c r="U59" s="55" t="s">
        <v>6618</v>
      </c>
      <c r="V59" s="76"/>
    </row>
    <row r="60">
      <c r="A60" s="75">
        <v>45002.684344270834</v>
      </c>
      <c r="B60" s="55" t="s">
        <v>6619</v>
      </c>
      <c r="C60" s="55" t="s">
        <v>6518</v>
      </c>
      <c r="D60" s="55">
        <v>2019.0</v>
      </c>
      <c r="E60" s="55">
        <v>3.5</v>
      </c>
      <c r="F60" s="55" t="s">
        <v>6556</v>
      </c>
      <c r="G60" s="55" t="s">
        <v>6509</v>
      </c>
      <c r="H60" s="55" t="s">
        <v>6620</v>
      </c>
      <c r="I60" s="55">
        <v>8.0</v>
      </c>
      <c r="J60" s="55">
        <v>0.0</v>
      </c>
      <c r="K60" s="55">
        <v>9.0</v>
      </c>
      <c r="L60" s="55">
        <v>3.0</v>
      </c>
      <c r="M60" s="55">
        <v>0.0</v>
      </c>
      <c r="N60" s="55" t="s">
        <v>6516</v>
      </c>
      <c r="O60" s="55">
        <v>1.0</v>
      </c>
      <c r="P60" s="55">
        <v>6.0</v>
      </c>
      <c r="Q60" s="55">
        <v>5.0</v>
      </c>
      <c r="R60" s="55">
        <v>4.0</v>
      </c>
      <c r="S60" s="55">
        <v>3.0</v>
      </c>
      <c r="T60" s="55">
        <v>2.0</v>
      </c>
      <c r="U60" s="55">
        <v>1.0</v>
      </c>
      <c r="V60" s="76"/>
    </row>
    <row r="61">
      <c r="A61" s="75">
        <v>45002.45723008102</v>
      </c>
      <c r="B61" s="55" t="s">
        <v>6621</v>
      </c>
      <c r="C61" s="55" t="s">
        <v>6518</v>
      </c>
      <c r="D61" s="55">
        <v>2018.0</v>
      </c>
      <c r="E61" s="55">
        <v>4.0</v>
      </c>
      <c r="F61" s="55" t="s">
        <v>6572</v>
      </c>
      <c r="G61" s="55" t="s">
        <v>6519</v>
      </c>
      <c r="H61" s="55" t="s">
        <v>6622</v>
      </c>
      <c r="I61" s="55">
        <v>10.0</v>
      </c>
      <c r="J61" s="55">
        <v>9.0</v>
      </c>
      <c r="K61" s="55">
        <v>1.0</v>
      </c>
      <c r="L61" s="55">
        <v>5.0</v>
      </c>
      <c r="M61" s="55">
        <v>0.0</v>
      </c>
      <c r="N61" s="55" t="s">
        <v>6511</v>
      </c>
      <c r="O61" s="55">
        <v>2.0</v>
      </c>
      <c r="P61" s="55">
        <v>4.0</v>
      </c>
      <c r="Q61" s="55">
        <v>40.0</v>
      </c>
      <c r="R61" s="55">
        <v>8.0</v>
      </c>
      <c r="S61" s="55">
        <v>5.0</v>
      </c>
      <c r="T61" s="55" t="s">
        <v>6623</v>
      </c>
      <c r="U61" s="55">
        <v>2.0</v>
      </c>
      <c r="V61" s="76" t="s">
        <v>6624</v>
      </c>
    </row>
    <row r="62">
      <c r="A62" s="75">
        <v>45001.76203702546</v>
      </c>
      <c r="B62" s="55" t="s">
        <v>516</v>
      </c>
      <c r="C62" s="55" t="s">
        <v>73</v>
      </c>
      <c r="D62" s="55">
        <v>2020.0</v>
      </c>
      <c r="E62" s="55">
        <v>3.0</v>
      </c>
      <c r="F62" s="55" t="s">
        <v>6625</v>
      </c>
      <c r="G62" s="55" t="s">
        <v>6509</v>
      </c>
      <c r="H62" s="55" t="s">
        <v>6626</v>
      </c>
      <c r="I62" s="55">
        <v>9.0</v>
      </c>
      <c r="J62" s="55">
        <v>0.0</v>
      </c>
      <c r="K62" s="55">
        <v>3.0</v>
      </c>
      <c r="L62" s="55"/>
      <c r="M62" s="55"/>
      <c r="N62" s="55" t="s">
        <v>6516</v>
      </c>
      <c r="O62" s="55">
        <v>8.0</v>
      </c>
      <c r="P62" s="55"/>
      <c r="Q62" s="55">
        <v>9.0</v>
      </c>
      <c r="R62" s="55">
        <v>1.0</v>
      </c>
      <c r="S62" s="55">
        <v>1.0</v>
      </c>
      <c r="T62" s="55">
        <v>8.0</v>
      </c>
      <c r="U62" s="55" t="s">
        <v>6627</v>
      </c>
      <c r="V62" s="76" t="s">
        <v>6627</v>
      </c>
    </row>
    <row r="63">
      <c r="A63" s="75">
        <v>45001.3487908449</v>
      </c>
      <c r="B63" s="55" t="s">
        <v>224</v>
      </c>
      <c r="C63" s="55" t="s">
        <v>6518</v>
      </c>
      <c r="D63" s="55">
        <v>2020.0</v>
      </c>
      <c r="E63" s="55">
        <v>2.5</v>
      </c>
      <c r="F63" s="55" t="s">
        <v>6531</v>
      </c>
      <c r="G63" s="55" t="s">
        <v>6519</v>
      </c>
      <c r="H63" s="55" t="s">
        <v>6628</v>
      </c>
      <c r="I63" s="55">
        <v>5.0</v>
      </c>
      <c r="J63" s="55">
        <v>0.0</v>
      </c>
      <c r="K63" s="55">
        <v>3.0</v>
      </c>
      <c r="L63" s="55">
        <v>2.0</v>
      </c>
      <c r="M63" s="55">
        <v>0.0</v>
      </c>
      <c r="N63" s="55" t="s">
        <v>6537</v>
      </c>
      <c r="O63" s="55">
        <v>1.0</v>
      </c>
      <c r="P63" s="55">
        <v>7.0</v>
      </c>
      <c r="Q63" s="55">
        <v>39.0</v>
      </c>
      <c r="R63" s="55">
        <v>9.0</v>
      </c>
      <c r="S63" s="55">
        <v>4.0</v>
      </c>
      <c r="T63" s="55" t="s">
        <v>6629</v>
      </c>
      <c r="U63" s="55">
        <v>2.0</v>
      </c>
      <c r="V63" s="76" t="s">
        <v>6630</v>
      </c>
    </row>
    <row r="64">
      <c r="A64" s="75">
        <v>44999.739853692125</v>
      </c>
      <c r="B64" s="55" t="s">
        <v>224</v>
      </c>
      <c r="C64" s="55" t="s">
        <v>6518</v>
      </c>
      <c r="D64" s="55">
        <v>2019.0</v>
      </c>
      <c r="E64" s="55">
        <v>2.5</v>
      </c>
      <c r="F64" s="55"/>
      <c r="G64" s="55" t="s">
        <v>6509</v>
      </c>
      <c r="H64" s="55" t="s">
        <v>6631</v>
      </c>
      <c r="I64" s="55">
        <v>2.0</v>
      </c>
      <c r="J64" s="55">
        <v>0.0</v>
      </c>
      <c r="K64" s="55">
        <v>3.0</v>
      </c>
      <c r="L64" s="55">
        <v>0.0</v>
      </c>
      <c r="M64" s="55">
        <v>0.0</v>
      </c>
      <c r="N64" s="55" t="s">
        <v>6516</v>
      </c>
      <c r="O64" s="55">
        <v>1.0</v>
      </c>
      <c r="P64" s="55">
        <v>7.0</v>
      </c>
      <c r="Q64" s="55">
        <v>21.0</v>
      </c>
      <c r="R64" s="55">
        <v>12.0</v>
      </c>
      <c r="S64" s="55">
        <v>6.0</v>
      </c>
      <c r="T64" s="55">
        <v>7.0</v>
      </c>
      <c r="U64" s="55">
        <v>1.0</v>
      </c>
      <c r="V64" s="76" t="s">
        <v>6632</v>
      </c>
    </row>
    <row r="65">
      <c r="A65" s="75">
        <v>44999.506051539356</v>
      </c>
      <c r="B65" s="55" t="s">
        <v>6633</v>
      </c>
      <c r="C65" s="55" t="s">
        <v>6518</v>
      </c>
      <c r="D65" s="55">
        <v>2018.0</v>
      </c>
      <c r="E65" s="55">
        <v>4.0</v>
      </c>
      <c r="F65" s="55" t="s">
        <v>6531</v>
      </c>
      <c r="G65" s="55" t="s">
        <v>6519</v>
      </c>
      <c r="H65" s="55" t="s">
        <v>6634</v>
      </c>
      <c r="I65" s="55">
        <v>7.0</v>
      </c>
      <c r="J65" s="55">
        <v>0.0</v>
      </c>
      <c r="K65" s="55">
        <v>20.0</v>
      </c>
      <c r="L65" s="55">
        <v>1.0</v>
      </c>
      <c r="M65" s="55">
        <v>0.0</v>
      </c>
      <c r="N65" s="55" t="s">
        <v>6516</v>
      </c>
      <c r="O65" s="55">
        <v>1.0</v>
      </c>
      <c r="P65" s="55">
        <v>12.0</v>
      </c>
      <c r="Q65" s="55">
        <v>35.0</v>
      </c>
      <c r="R65" s="55">
        <v>2.0</v>
      </c>
      <c r="S65" s="55">
        <v>1.0</v>
      </c>
      <c r="T65" s="55">
        <v>32.0</v>
      </c>
      <c r="U65" s="55">
        <v>0.0</v>
      </c>
      <c r="V65" s="76"/>
    </row>
    <row r="66">
      <c r="A66" s="75">
        <v>44998.77097766203</v>
      </c>
      <c r="B66" s="55" t="s">
        <v>6635</v>
      </c>
      <c r="C66" s="55" t="s">
        <v>6636</v>
      </c>
      <c r="D66" s="55">
        <v>2019.0</v>
      </c>
      <c r="E66" s="55">
        <v>3.0</v>
      </c>
      <c r="F66" s="55" t="s">
        <v>6637</v>
      </c>
      <c r="G66" s="55" t="s">
        <v>6509</v>
      </c>
      <c r="H66" s="55" t="s">
        <v>6638</v>
      </c>
      <c r="I66" s="55">
        <v>7.0</v>
      </c>
      <c r="J66" s="55">
        <v>0.0</v>
      </c>
      <c r="K66" s="55">
        <v>2.0</v>
      </c>
      <c r="L66" s="55">
        <v>2.0</v>
      </c>
      <c r="M66" s="55">
        <v>0.0</v>
      </c>
      <c r="N66" s="55" t="s">
        <v>6511</v>
      </c>
      <c r="O66" s="55">
        <v>4.0</v>
      </c>
      <c r="P66" s="55">
        <v>3.0</v>
      </c>
      <c r="Q66" s="55">
        <v>4.0</v>
      </c>
      <c r="R66" s="55">
        <v>1.0</v>
      </c>
      <c r="S66" s="55">
        <v>1.0</v>
      </c>
      <c r="T66" s="55">
        <v>0.0</v>
      </c>
      <c r="U66" s="55" t="s">
        <v>6639</v>
      </c>
      <c r="V66" s="76" t="s">
        <v>6639</v>
      </c>
    </row>
    <row r="67">
      <c r="A67" s="75">
        <v>44996.800014374996</v>
      </c>
      <c r="B67" s="55" t="s">
        <v>1040</v>
      </c>
      <c r="C67" s="55" t="s">
        <v>6518</v>
      </c>
      <c r="D67" s="55">
        <v>2022.0</v>
      </c>
      <c r="E67" s="55">
        <v>0.5</v>
      </c>
      <c r="F67" s="55"/>
      <c r="G67" s="55" t="s">
        <v>6509</v>
      </c>
      <c r="H67" s="55" t="s">
        <v>6544</v>
      </c>
      <c r="I67" s="55">
        <v>4.0</v>
      </c>
      <c r="J67" s="55">
        <v>0.0</v>
      </c>
      <c r="K67" s="55">
        <v>1.0</v>
      </c>
      <c r="L67" s="55">
        <v>1.0</v>
      </c>
      <c r="M67" s="55">
        <v>0.0</v>
      </c>
      <c r="N67" s="55" t="s">
        <v>6516</v>
      </c>
      <c r="O67" s="55">
        <v>7.0</v>
      </c>
      <c r="P67" s="55">
        <v>5.0</v>
      </c>
      <c r="Q67" s="55">
        <v>15.0</v>
      </c>
      <c r="R67" s="55">
        <v>0.0</v>
      </c>
      <c r="S67" s="55">
        <v>0.0</v>
      </c>
      <c r="T67" s="55">
        <v>7.0</v>
      </c>
      <c r="U67" s="55">
        <v>0.0</v>
      </c>
      <c r="V67" s="76"/>
    </row>
    <row r="68">
      <c r="A68" s="75">
        <v>44996.232558310185</v>
      </c>
      <c r="B68" s="55" t="s">
        <v>4125</v>
      </c>
      <c r="C68" s="55" t="s">
        <v>6518</v>
      </c>
      <c r="D68" s="55">
        <v>2017.0</v>
      </c>
      <c r="E68" s="55">
        <v>6.0</v>
      </c>
      <c r="F68" s="55"/>
      <c r="G68" s="55" t="s">
        <v>6509</v>
      </c>
      <c r="H68" s="55" t="s">
        <v>6640</v>
      </c>
      <c r="I68" s="55">
        <v>9.0</v>
      </c>
      <c r="J68" s="55">
        <v>0.0</v>
      </c>
      <c r="K68" s="55">
        <v>11.0</v>
      </c>
      <c r="L68" s="55">
        <v>4.0</v>
      </c>
      <c r="M68" s="55">
        <v>0.0</v>
      </c>
      <c r="N68" s="55" t="s">
        <v>6511</v>
      </c>
      <c r="O68" s="55">
        <v>1.0</v>
      </c>
      <c r="P68" s="55">
        <v>0.0</v>
      </c>
      <c r="Q68" s="55">
        <v>12.0</v>
      </c>
      <c r="R68" s="55">
        <v>1.0</v>
      </c>
      <c r="S68" s="55">
        <v>2.0</v>
      </c>
      <c r="T68" s="55"/>
      <c r="U68" s="55">
        <v>1.0</v>
      </c>
      <c r="V68" s="76" t="s">
        <v>6641</v>
      </c>
    </row>
    <row r="69">
      <c r="A69" s="75">
        <v>44992.0</v>
      </c>
      <c r="B69" s="55" t="s">
        <v>965</v>
      </c>
      <c r="C69" s="55" t="s">
        <v>6642</v>
      </c>
      <c r="D69" s="55">
        <v>2013.0</v>
      </c>
      <c r="E69" s="55">
        <v>5.0</v>
      </c>
      <c r="F69" s="55" t="s">
        <v>6531</v>
      </c>
      <c r="G69" s="55" t="s">
        <v>6519</v>
      </c>
      <c r="H69" s="55" t="s">
        <v>6520</v>
      </c>
      <c r="I69" s="55">
        <v>8.0</v>
      </c>
      <c r="J69" s="55">
        <v>3.0</v>
      </c>
      <c r="K69" s="55">
        <v>22.0</v>
      </c>
      <c r="L69" s="55">
        <v>1.0</v>
      </c>
      <c r="M69" s="55">
        <v>6.0</v>
      </c>
      <c r="N69" s="55" t="s">
        <v>6643</v>
      </c>
      <c r="O69" s="55" t="s">
        <v>6644</v>
      </c>
      <c r="P69" s="55" t="s">
        <v>6644</v>
      </c>
      <c r="Q69" s="55">
        <v>40.0</v>
      </c>
      <c r="R69" s="55">
        <v>6.0</v>
      </c>
      <c r="S69" s="55">
        <v>2.0</v>
      </c>
      <c r="T69" s="55"/>
      <c r="U69" s="55"/>
      <c r="V69" s="76"/>
    </row>
    <row r="70">
      <c r="A70" s="75">
        <v>44987.60788570602</v>
      </c>
      <c r="B70" s="55" t="s">
        <v>224</v>
      </c>
      <c r="C70" s="55" t="s">
        <v>6518</v>
      </c>
      <c r="D70" s="55">
        <v>2017.0</v>
      </c>
      <c r="E70" s="55">
        <v>5.0</v>
      </c>
      <c r="F70" s="55" t="s">
        <v>6556</v>
      </c>
      <c r="G70" s="55" t="s">
        <v>6519</v>
      </c>
      <c r="H70" s="55" t="s">
        <v>6645</v>
      </c>
      <c r="I70" s="55">
        <v>37.0</v>
      </c>
      <c r="J70" s="55">
        <v>0.0</v>
      </c>
      <c r="K70" s="55">
        <v>23.0</v>
      </c>
      <c r="L70" s="55">
        <v>0.0</v>
      </c>
      <c r="M70" s="55">
        <v>0.0</v>
      </c>
      <c r="N70" s="55" t="s">
        <v>6511</v>
      </c>
      <c r="O70" s="55">
        <v>0.0</v>
      </c>
      <c r="P70" s="55">
        <v>0.0</v>
      </c>
      <c r="Q70" s="55">
        <v>18.0</v>
      </c>
      <c r="R70" s="55">
        <v>0.0</v>
      </c>
      <c r="S70" s="55">
        <v>0.0</v>
      </c>
      <c r="T70" s="55">
        <v>4.0</v>
      </c>
      <c r="U70" s="55" t="s">
        <v>6646</v>
      </c>
      <c r="V70" s="76" t="s">
        <v>6646</v>
      </c>
    </row>
    <row r="71">
      <c r="A71" s="75">
        <v>44984.55142701389</v>
      </c>
      <c r="B71" s="55" t="s">
        <v>869</v>
      </c>
      <c r="C71" s="55" t="s">
        <v>6518</v>
      </c>
      <c r="D71" s="55">
        <v>2020.0</v>
      </c>
      <c r="E71" s="55">
        <v>2.5</v>
      </c>
      <c r="F71" s="55"/>
      <c r="G71" s="55" t="s">
        <v>6509</v>
      </c>
      <c r="H71" s="55" t="s">
        <v>6647</v>
      </c>
      <c r="I71" s="55">
        <v>4.0</v>
      </c>
      <c r="J71" s="55" t="s">
        <v>6648</v>
      </c>
      <c r="K71" s="55"/>
      <c r="L71" s="55">
        <v>1.0</v>
      </c>
      <c r="M71" s="55">
        <v>0.0</v>
      </c>
      <c r="N71" s="55" t="s">
        <v>6511</v>
      </c>
      <c r="O71" s="55">
        <v>2.0</v>
      </c>
      <c r="P71" s="55">
        <v>12.0</v>
      </c>
      <c r="Q71" s="55">
        <v>32.0</v>
      </c>
      <c r="R71" s="55">
        <v>5.0</v>
      </c>
      <c r="S71" s="55">
        <v>1.0</v>
      </c>
      <c r="T71" s="55">
        <v>5.0</v>
      </c>
      <c r="U71" s="55" t="s">
        <v>6649</v>
      </c>
      <c r="V71" s="76" t="s">
        <v>6649</v>
      </c>
    </row>
    <row r="72">
      <c r="A72" s="75">
        <v>44984.40899917824</v>
      </c>
      <c r="B72" s="55" t="s">
        <v>6650</v>
      </c>
      <c r="C72" s="55" t="s">
        <v>6518</v>
      </c>
      <c r="D72" s="55">
        <v>2018.0</v>
      </c>
      <c r="E72" s="55">
        <v>4.0</v>
      </c>
      <c r="F72" s="55"/>
      <c r="G72" s="55" t="s">
        <v>6509</v>
      </c>
      <c r="H72" s="55" t="s">
        <v>6532</v>
      </c>
      <c r="I72" s="55">
        <v>8.0</v>
      </c>
      <c r="J72" s="55">
        <v>0.0</v>
      </c>
      <c r="K72" s="55">
        <v>6.0</v>
      </c>
      <c r="L72" s="55">
        <v>3.0</v>
      </c>
      <c r="M72" s="55">
        <v>0.0</v>
      </c>
      <c r="N72" s="55" t="s">
        <v>6525</v>
      </c>
      <c r="O72" s="55">
        <v>1.0</v>
      </c>
      <c r="P72" s="55">
        <v>13.0</v>
      </c>
      <c r="Q72" s="55">
        <v>41.0</v>
      </c>
      <c r="R72" s="55">
        <v>12.0</v>
      </c>
      <c r="S72" s="55">
        <v>4.0</v>
      </c>
      <c r="T72" s="55">
        <v>4.0</v>
      </c>
      <c r="U72" s="55" t="s">
        <v>6651</v>
      </c>
      <c r="V72" s="76" t="s">
        <v>6651</v>
      </c>
    </row>
    <row r="73">
      <c r="A73" s="75">
        <v>44984.361944097225</v>
      </c>
      <c r="B73" s="55" t="s">
        <v>71</v>
      </c>
      <c r="C73" s="55" t="s">
        <v>6518</v>
      </c>
      <c r="D73" s="55">
        <v>2021.0</v>
      </c>
      <c r="E73" s="55">
        <v>2.0</v>
      </c>
      <c r="F73" s="55" t="s">
        <v>6652</v>
      </c>
      <c r="G73" s="55" t="s">
        <v>6519</v>
      </c>
      <c r="H73" s="55" t="s">
        <v>6653</v>
      </c>
      <c r="I73" s="55">
        <v>14.0</v>
      </c>
      <c r="J73" s="55">
        <v>0.0</v>
      </c>
      <c r="K73" s="55">
        <v>13.0</v>
      </c>
      <c r="L73" s="55">
        <v>0.0</v>
      </c>
      <c r="M73" s="55">
        <v>1.0</v>
      </c>
      <c r="N73" s="55" t="s">
        <v>6516</v>
      </c>
      <c r="O73" s="55">
        <v>2.0</v>
      </c>
      <c r="P73" s="55">
        <v>2.0</v>
      </c>
      <c r="Q73" s="55">
        <v>5.0</v>
      </c>
      <c r="R73" s="55">
        <v>3.0</v>
      </c>
      <c r="S73" s="55">
        <v>2.0</v>
      </c>
      <c r="T73" s="55" t="s">
        <v>6654</v>
      </c>
      <c r="U73" s="55">
        <v>1.0</v>
      </c>
      <c r="V73" s="76" t="s">
        <v>6655</v>
      </c>
    </row>
    <row r="74">
      <c r="A74" s="75">
        <v>44984.0692868287</v>
      </c>
      <c r="B74" s="55" t="s">
        <v>1023</v>
      </c>
      <c r="C74" s="55" t="s">
        <v>6518</v>
      </c>
      <c r="D74" s="55">
        <v>2013.0</v>
      </c>
      <c r="E74" s="55">
        <v>9.0</v>
      </c>
      <c r="F74" s="55" t="s">
        <v>6531</v>
      </c>
      <c r="G74" s="55" t="s">
        <v>6519</v>
      </c>
      <c r="H74" s="55" t="s">
        <v>6544</v>
      </c>
      <c r="I74" s="55">
        <v>11.0</v>
      </c>
      <c r="J74" s="55">
        <v>1.0</v>
      </c>
      <c r="K74" s="55">
        <v>22.0</v>
      </c>
      <c r="L74" s="55">
        <v>1.0</v>
      </c>
      <c r="M74" s="55">
        <v>2.0</v>
      </c>
      <c r="N74" s="55" t="s">
        <v>6542</v>
      </c>
      <c r="O74" s="55">
        <v>4.0</v>
      </c>
      <c r="P74" s="55">
        <v>2.0</v>
      </c>
      <c r="Q74" s="55">
        <v>45.0</v>
      </c>
      <c r="R74" s="55">
        <v>5.0</v>
      </c>
      <c r="S74" s="55">
        <v>0.0</v>
      </c>
      <c r="T74" s="55" t="s">
        <v>6656</v>
      </c>
      <c r="U74" s="55">
        <v>0.0</v>
      </c>
      <c r="V74" s="76" t="s">
        <v>6657</v>
      </c>
    </row>
    <row r="75">
      <c r="A75" s="75">
        <v>44983.10896935185</v>
      </c>
      <c r="B75" s="55" t="s">
        <v>224</v>
      </c>
      <c r="C75" s="55" t="s">
        <v>6518</v>
      </c>
      <c r="D75" s="55">
        <v>2022.0</v>
      </c>
      <c r="E75" s="55">
        <v>1.0</v>
      </c>
      <c r="F75" s="55"/>
      <c r="G75" s="55"/>
      <c r="H75" s="55" t="s">
        <v>6631</v>
      </c>
      <c r="I75" s="55">
        <v>2.0</v>
      </c>
      <c r="J75" s="55">
        <v>0.0</v>
      </c>
      <c r="K75" s="55">
        <v>2.0</v>
      </c>
      <c r="L75" s="55">
        <v>4.0</v>
      </c>
      <c r="M75" s="55">
        <v>0.0</v>
      </c>
      <c r="N75" s="55" t="s">
        <v>6516</v>
      </c>
      <c r="O75" s="55">
        <v>2.0</v>
      </c>
      <c r="P75" s="55">
        <v>6.0</v>
      </c>
      <c r="Q75" s="55" t="s">
        <v>6658</v>
      </c>
      <c r="R75" s="55" t="s">
        <v>6659</v>
      </c>
      <c r="S75" s="55" t="s">
        <v>6660</v>
      </c>
      <c r="T75" s="55">
        <v>8.0</v>
      </c>
      <c r="U75" s="55" t="s">
        <v>6661</v>
      </c>
      <c r="V75" s="76" t="s">
        <v>6661</v>
      </c>
    </row>
    <row r="76">
      <c r="A76" s="75">
        <v>44982.783552395835</v>
      </c>
      <c r="B76" s="55" t="s">
        <v>1040</v>
      </c>
      <c r="C76" s="55" t="s">
        <v>6518</v>
      </c>
      <c r="D76" s="55">
        <v>2020.0</v>
      </c>
      <c r="E76" s="55">
        <v>2.5</v>
      </c>
      <c r="F76" s="55" t="s">
        <v>6662</v>
      </c>
      <c r="G76" s="55" t="s">
        <v>6519</v>
      </c>
      <c r="H76" s="55" t="s">
        <v>6510</v>
      </c>
      <c r="I76" s="55">
        <v>7.0</v>
      </c>
      <c r="J76" s="55">
        <v>0.0</v>
      </c>
      <c r="K76" s="55">
        <v>4.0</v>
      </c>
      <c r="L76" s="55">
        <v>1.0</v>
      </c>
      <c r="M76" s="55">
        <v>2.0</v>
      </c>
      <c r="N76" s="55" t="s">
        <v>6523</v>
      </c>
      <c r="O76" s="55">
        <v>1.0</v>
      </c>
      <c r="P76" s="55">
        <v>3.0</v>
      </c>
      <c r="Q76" s="55">
        <v>15.0</v>
      </c>
      <c r="R76" s="55">
        <v>3.0</v>
      </c>
      <c r="S76" s="55">
        <v>1.0</v>
      </c>
      <c r="T76" s="55"/>
      <c r="U76" s="55">
        <v>0.0</v>
      </c>
      <c r="V76" s="76" t="s">
        <v>6663</v>
      </c>
    </row>
    <row r="77">
      <c r="A77" s="75">
        <v>44982.39189105324</v>
      </c>
      <c r="B77" s="55" t="s">
        <v>965</v>
      </c>
      <c r="C77" s="55" t="s">
        <v>6518</v>
      </c>
      <c r="D77" s="55">
        <v>2019.0</v>
      </c>
      <c r="E77" s="55">
        <v>3.5</v>
      </c>
      <c r="F77" s="55"/>
      <c r="G77" s="55" t="s">
        <v>6509</v>
      </c>
      <c r="H77" s="55" t="s">
        <v>6522</v>
      </c>
      <c r="I77" s="55">
        <v>4.0</v>
      </c>
      <c r="J77" s="55">
        <v>0.0</v>
      </c>
      <c r="K77" s="55">
        <v>9.0</v>
      </c>
      <c r="L77" s="55">
        <v>1.0</v>
      </c>
      <c r="M77" s="55">
        <v>1.0</v>
      </c>
      <c r="N77" s="55" t="s">
        <v>6525</v>
      </c>
      <c r="O77" s="55">
        <v>5.0</v>
      </c>
      <c r="P77" s="55">
        <v>2.0</v>
      </c>
      <c r="Q77" s="55">
        <v>22.0</v>
      </c>
      <c r="R77" s="55">
        <v>5.0</v>
      </c>
      <c r="S77" s="55">
        <v>4.0</v>
      </c>
      <c r="T77" s="55">
        <v>11.0</v>
      </c>
      <c r="U77" s="55">
        <v>1.0</v>
      </c>
      <c r="V77" s="76">
        <v>1.0</v>
      </c>
    </row>
    <row r="78">
      <c r="A78" s="75">
        <v>44981.55659886574</v>
      </c>
      <c r="B78" s="55" t="s">
        <v>224</v>
      </c>
      <c r="C78" s="55" t="s">
        <v>6518</v>
      </c>
      <c r="D78" s="55">
        <v>2021.0</v>
      </c>
      <c r="E78" s="55">
        <v>1.5</v>
      </c>
      <c r="F78" s="55" t="s">
        <v>6556</v>
      </c>
      <c r="G78" s="55" t="s">
        <v>6509</v>
      </c>
      <c r="H78" s="55" t="s">
        <v>6510</v>
      </c>
      <c r="I78" s="55">
        <v>6.0</v>
      </c>
      <c r="J78" s="55">
        <v>0.0</v>
      </c>
      <c r="K78" s="55">
        <v>6.0</v>
      </c>
      <c r="L78" s="55">
        <v>2.0</v>
      </c>
      <c r="M78" s="55">
        <v>1.0</v>
      </c>
      <c r="N78" s="55" t="s">
        <v>6523</v>
      </c>
      <c r="O78" s="55">
        <v>1.0</v>
      </c>
      <c r="P78" s="55">
        <v>6.0</v>
      </c>
      <c r="Q78" s="55">
        <v>28.0</v>
      </c>
      <c r="R78" s="55">
        <v>5.0</v>
      </c>
      <c r="S78" s="55">
        <v>3.0</v>
      </c>
      <c r="T78" s="55" t="s">
        <v>6664</v>
      </c>
      <c r="U78" s="55">
        <v>1.0</v>
      </c>
      <c r="V78" s="76">
        <v>1.0</v>
      </c>
    </row>
    <row r="79">
      <c r="A79" s="75">
        <v>44981.465980277775</v>
      </c>
      <c r="B79" s="55" t="s">
        <v>6665</v>
      </c>
      <c r="C79" s="55" t="s">
        <v>6518</v>
      </c>
      <c r="D79" s="55">
        <v>2017.0</v>
      </c>
      <c r="E79" s="55">
        <v>5.5</v>
      </c>
      <c r="F79" s="55" t="s">
        <v>6666</v>
      </c>
      <c r="G79" s="55" t="s">
        <v>6519</v>
      </c>
      <c r="H79" s="55" t="s">
        <v>6615</v>
      </c>
      <c r="I79" s="55">
        <v>18.0</v>
      </c>
      <c r="J79" s="55">
        <v>2.0</v>
      </c>
      <c r="K79" s="55">
        <v>2.0</v>
      </c>
      <c r="L79" s="55">
        <v>3.0</v>
      </c>
      <c r="M79" s="55">
        <v>0.0</v>
      </c>
      <c r="N79" s="55" t="s">
        <v>6525</v>
      </c>
      <c r="O79" s="55">
        <v>0.0</v>
      </c>
      <c r="P79" s="55">
        <v>1.0</v>
      </c>
      <c r="Q79" s="55">
        <v>11.0</v>
      </c>
      <c r="R79" s="55">
        <v>3.0</v>
      </c>
      <c r="S79" s="55">
        <v>0.0</v>
      </c>
      <c r="T79" s="55">
        <v>7.0</v>
      </c>
      <c r="U79" s="55">
        <v>1.0</v>
      </c>
      <c r="V79" s="76" t="s">
        <v>6667</v>
      </c>
    </row>
    <row r="80">
      <c r="A80" s="75">
        <v>44981.451413773146</v>
      </c>
      <c r="B80" s="55" t="s">
        <v>6526</v>
      </c>
      <c r="C80" s="55" t="s">
        <v>6518</v>
      </c>
      <c r="D80" s="55">
        <v>2019.0</v>
      </c>
      <c r="E80" s="55">
        <v>3.5</v>
      </c>
      <c r="F80" s="55" t="s">
        <v>6556</v>
      </c>
      <c r="G80" s="55" t="s">
        <v>6509</v>
      </c>
      <c r="H80" s="55" t="s">
        <v>6548</v>
      </c>
      <c r="I80" s="55">
        <v>6.0</v>
      </c>
      <c r="J80" s="55">
        <v>1.0</v>
      </c>
      <c r="K80" s="55">
        <v>1.0</v>
      </c>
      <c r="L80" s="55">
        <v>2.0</v>
      </c>
      <c r="M80" s="55">
        <v>1.0</v>
      </c>
      <c r="N80" s="55" t="s">
        <v>6525</v>
      </c>
      <c r="O80" s="55">
        <v>3.0</v>
      </c>
      <c r="P80" s="55">
        <v>6.0</v>
      </c>
      <c r="Q80" s="55">
        <v>55.0</v>
      </c>
      <c r="R80" s="55">
        <v>5.0</v>
      </c>
      <c r="S80" s="55">
        <v>6.0</v>
      </c>
      <c r="T80" s="55">
        <v>51.0</v>
      </c>
      <c r="U80" s="55">
        <v>2.0</v>
      </c>
      <c r="V80" s="76" t="s">
        <v>6668</v>
      </c>
    </row>
    <row r="81">
      <c r="A81" s="75">
        <v>44981.38520056713</v>
      </c>
      <c r="B81" s="55" t="s">
        <v>965</v>
      </c>
      <c r="C81" s="55" t="s">
        <v>73</v>
      </c>
      <c r="D81" s="55">
        <v>2018.0</v>
      </c>
      <c r="E81" s="55">
        <v>4.0</v>
      </c>
      <c r="F81" s="55"/>
      <c r="G81" s="55" t="s">
        <v>6509</v>
      </c>
      <c r="H81" s="55" t="s">
        <v>6544</v>
      </c>
      <c r="I81" s="55">
        <v>10.0</v>
      </c>
      <c r="J81" s="55">
        <v>2.0</v>
      </c>
      <c r="K81" s="55">
        <v>5.0</v>
      </c>
      <c r="L81" s="55">
        <v>2.0</v>
      </c>
      <c r="M81" s="55">
        <v>3.0</v>
      </c>
      <c r="N81" s="55" t="s">
        <v>6523</v>
      </c>
      <c r="O81" s="55">
        <v>4.0</v>
      </c>
      <c r="P81" s="55">
        <v>8.0</v>
      </c>
      <c r="Q81" s="55">
        <v>5.0</v>
      </c>
      <c r="R81" s="55">
        <v>4.0</v>
      </c>
      <c r="S81" s="55">
        <v>3.0</v>
      </c>
      <c r="T81" s="55">
        <v>1.0</v>
      </c>
      <c r="U81" s="55">
        <v>3.0</v>
      </c>
      <c r="V81" s="76" t="s">
        <v>6669</v>
      </c>
    </row>
    <row r="82">
      <c r="A82" s="75">
        <v>44981.26643349537</v>
      </c>
      <c r="B82" s="55" t="s">
        <v>6670</v>
      </c>
      <c r="C82" s="55" t="s">
        <v>6518</v>
      </c>
      <c r="D82" s="55">
        <v>2019.0</v>
      </c>
      <c r="E82" s="55">
        <v>3.0</v>
      </c>
      <c r="F82" s="55" t="s">
        <v>6671</v>
      </c>
      <c r="G82" s="55" t="s">
        <v>6509</v>
      </c>
      <c r="H82" s="55" t="s">
        <v>6532</v>
      </c>
      <c r="I82" s="55">
        <v>5.0</v>
      </c>
      <c r="J82" s="55">
        <v>0.0</v>
      </c>
      <c r="K82" s="55">
        <v>3.0</v>
      </c>
      <c r="L82" s="55">
        <v>1.0</v>
      </c>
      <c r="M82" s="55">
        <v>1.0</v>
      </c>
      <c r="N82" s="55" t="s">
        <v>6537</v>
      </c>
      <c r="O82" s="55">
        <v>1.0</v>
      </c>
      <c r="P82" s="55">
        <v>4.0</v>
      </c>
      <c r="Q82" s="55">
        <v>59.0</v>
      </c>
      <c r="R82" s="55">
        <v>10.0</v>
      </c>
      <c r="S82" s="55">
        <v>3.0</v>
      </c>
      <c r="T82" s="55">
        <v>10.0</v>
      </c>
      <c r="U82" s="55">
        <v>1.0</v>
      </c>
      <c r="V82" s="76" t="s">
        <v>6672</v>
      </c>
    </row>
    <row r="83">
      <c r="A83" s="75">
        <v>44980.79615064815</v>
      </c>
      <c r="B83" s="55" t="s">
        <v>1040</v>
      </c>
      <c r="C83" s="55" t="s">
        <v>6518</v>
      </c>
      <c r="D83" s="55">
        <v>2021.0</v>
      </c>
      <c r="E83" s="55">
        <v>2.0</v>
      </c>
      <c r="F83" s="55" t="s">
        <v>6531</v>
      </c>
      <c r="G83" s="55" t="s">
        <v>6509</v>
      </c>
      <c r="H83" s="55" t="s">
        <v>6631</v>
      </c>
      <c r="I83" s="55">
        <v>4.0</v>
      </c>
      <c r="J83" s="55">
        <v>0.0</v>
      </c>
      <c r="K83" s="55">
        <v>6.0</v>
      </c>
      <c r="L83" s="55">
        <v>2.0</v>
      </c>
      <c r="M83" s="55">
        <v>2.0</v>
      </c>
      <c r="N83" s="55" t="s">
        <v>6525</v>
      </c>
      <c r="O83" s="55">
        <v>0.0</v>
      </c>
      <c r="P83" s="55">
        <v>2.0</v>
      </c>
      <c r="Q83" s="55">
        <v>12.0</v>
      </c>
      <c r="R83" s="55">
        <v>4.0</v>
      </c>
      <c r="S83" s="55">
        <v>3.0</v>
      </c>
      <c r="T83" s="55">
        <v>4.0</v>
      </c>
      <c r="U83" s="55">
        <v>1.0</v>
      </c>
      <c r="V83" s="76"/>
    </row>
    <row r="84">
      <c r="A84" s="75">
        <v>44980.39876431713</v>
      </c>
      <c r="B84" s="55" t="s">
        <v>224</v>
      </c>
      <c r="C84" s="55" t="s">
        <v>6518</v>
      </c>
      <c r="D84" s="55">
        <v>2019.0</v>
      </c>
      <c r="E84" s="55">
        <v>3.0</v>
      </c>
      <c r="F84" s="55" t="s">
        <v>6556</v>
      </c>
      <c r="G84" s="55" t="s">
        <v>6509</v>
      </c>
      <c r="H84" s="55" t="s">
        <v>6673</v>
      </c>
      <c r="I84" s="55">
        <v>5.0</v>
      </c>
      <c r="J84" s="55">
        <v>0.0</v>
      </c>
      <c r="K84" s="55">
        <v>7.0</v>
      </c>
      <c r="L84" s="55">
        <v>5.0</v>
      </c>
      <c r="M84" s="55">
        <v>0.0</v>
      </c>
      <c r="N84" s="55" t="s">
        <v>6523</v>
      </c>
      <c r="O84" s="55">
        <v>0.0</v>
      </c>
      <c r="P84" s="55">
        <v>1.0</v>
      </c>
      <c r="Q84" s="55">
        <v>4.0</v>
      </c>
      <c r="R84" s="55">
        <v>4.0</v>
      </c>
      <c r="S84" s="55">
        <v>3.0</v>
      </c>
      <c r="T84" s="55">
        <v>1.0</v>
      </c>
      <c r="U84" s="55">
        <v>1.0</v>
      </c>
      <c r="V84" s="76" t="s">
        <v>6674</v>
      </c>
    </row>
    <row r="85">
      <c r="A85" s="75">
        <v>44980.35447751157</v>
      </c>
      <c r="B85" s="55" t="s">
        <v>6675</v>
      </c>
      <c r="C85" s="55" t="s">
        <v>6518</v>
      </c>
      <c r="D85" s="55">
        <v>2019.0</v>
      </c>
      <c r="E85" s="55">
        <v>3.0</v>
      </c>
      <c r="F85" s="55" t="s">
        <v>6676</v>
      </c>
      <c r="G85" s="55" t="s">
        <v>6519</v>
      </c>
      <c r="H85" s="55" t="s">
        <v>6677</v>
      </c>
      <c r="I85" s="55">
        <v>6.0</v>
      </c>
      <c r="J85" s="55">
        <v>0.0</v>
      </c>
      <c r="K85" s="55">
        <v>15.0</v>
      </c>
      <c r="L85" s="55">
        <v>1.0</v>
      </c>
      <c r="M85" s="55">
        <v>0.0</v>
      </c>
      <c r="N85" s="55" t="s">
        <v>6525</v>
      </c>
      <c r="O85" s="55">
        <v>0.0</v>
      </c>
      <c r="P85" s="55">
        <v>2.0</v>
      </c>
      <c r="Q85" s="55">
        <v>24.0</v>
      </c>
      <c r="R85" s="55">
        <v>8.0</v>
      </c>
      <c r="S85" s="55">
        <v>4.0</v>
      </c>
      <c r="T85" s="55">
        <v>20.0</v>
      </c>
      <c r="U85" s="55">
        <v>1.0</v>
      </c>
      <c r="V85" s="76">
        <v>1.0</v>
      </c>
    </row>
    <row r="86">
      <c r="A86" s="75">
        <v>44979.51975015046</v>
      </c>
      <c r="B86" s="55" t="s">
        <v>224</v>
      </c>
      <c r="C86" s="55" t="s">
        <v>73</v>
      </c>
      <c r="D86" s="55">
        <v>2022.0</v>
      </c>
      <c r="E86" s="55">
        <v>1.0</v>
      </c>
      <c r="F86" s="55"/>
      <c r="G86" s="55" t="s">
        <v>6519</v>
      </c>
      <c r="H86" s="55" t="s">
        <v>6532</v>
      </c>
      <c r="I86" s="55">
        <v>5.0</v>
      </c>
      <c r="J86" s="55">
        <v>0.0</v>
      </c>
      <c r="K86" s="55">
        <v>4.0</v>
      </c>
      <c r="L86" s="55">
        <v>6.0</v>
      </c>
      <c r="M86" s="55">
        <v>0.0</v>
      </c>
      <c r="N86" s="55" t="s">
        <v>6537</v>
      </c>
      <c r="O86" s="55">
        <v>9.0</v>
      </c>
      <c r="P86" s="55">
        <v>4.0</v>
      </c>
      <c r="Q86" s="55">
        <v>13.0</v>
      </c>
      <c r="R86" s="55">
        <v>7.0</v>
      </c>
      <c r="S86" s="55">
        <v>2.0</v>
      </c>
      <c r="T86" s="55">
        <v>1.0</v>
      </c>
      <c r="U86" s="55">
        <v>0.0</v>
      </c>
      <c r="V86" s="76" t="s">
        <v>6678</v>
      </c>
    </row>
    <row r="87">
      <c r="A87" s="75">
        <v>44979.45459327546</v>
      </c>
      <c r="B87" s="55" t="s">
        <v>224</v>
      </c>
      <c r="C87" s="55" t="s">
        <v>6518</v>
      </c>
      <c r="D87" s="55">
        <v>2022.0</v>
      </c>
      <c r="E87" s="55">
        <v>0.1</v>
      </c>
      <c r="F87" s="55" t="s">
        <v>6556</v>
      </c>
      <c r="G87" s="55" t="s">
        <v>6509</v>
      </c>
      <c r="H87" s="55" t="s">
        <v>6544</v>
      </c>
      <c r="I87" s="55">
        <v>5.0</v>
      </c>
      <c r="J87" s="55">
        <v>0.0</v>
      </c>
      <c r="K87" s="55">
        <v>5.0</v>
      </c>
      <c r="L87" s="55">
        <v>2.0</v>
      </c>
      <c r="M87" s="55">
        <v>0.0</v>
      </c>
      <c r="N87" s="55" t="s">
        <v>6537</v>
      </c>
      <c r="O87" s="55">
        <v>1.0</v>
      </c>
      <c r="P87" s="55">
        <v>9.0</v>
      </c>
      <c r="Q87" s="55">
        <v>2.0</v>
      </c>
      <c r="R87" s="55">
        <v>1.0</v>
      </c>
      <c r="S87" s="55">
        <v>1.0</v>
      </c>
      <c r="T87" s="55">
        <v>1.0</v>
      </c>
      <c r="U87" s="55">
        <v>1.0</v>
      </c>
      <c r="V87" s="76" t="s">
        <v>6679</v>
      </c>
    </row>
    <row r="88">
      <c r="A88" s="75">
        <v>44979.426437291666</v>
      </c>
      <c r="B88" s="55" t="s">
        <v>6680</v>
      </c>
      <c r="C88" s="55" t="s">
        <v>6518</v>
      </c>
      <c r="D88" s="55">
        <v>2021.0</v>
      </c>
      <c r="E88" s="55">
        <v>2.0</v>
      </c>
      <c r="F88" s="55" t="s">
        <v>6556</v>
      </c>
      <c r="G88" s="55" t="s">
        <v>6509</v>
      </c>
      <c r="H88" s="55" t="s">
        <v>6681</v>
      </c>
      <c r="I88" s="55">
        <v>4.0</v>
      </c>
      <c r="J88" s="55">
        <v>2.0</v>
      </c>
      <c r="K88" s="55">
        <v>4.0</v>
      </c>
      <c r="L88" s="55">
        <v>2.0</v>
      </c>
      <c r="M88" s="55">
        <v>1.0</v>
      </c>
      <c r="N88" s="55" t="s">
        <v>6525</v>
      </c>
      <c r="O88" s="55">
        <v>1.0</v>
      </c>
      <c r="P88" s="55">
        <v>2.0</v>
      </c>
      <c r="Q88" s="55">
        <v>30.0</v>
      </c>
      <c r="R88" s="55">
        <v>8.0</v>
      </c>
      <c r="S88" s="55">
        <v>3.0</v>
      </c>
      <c r="T88" s="55">
        <v>7.0</v>
      </c>
      <c r="U88" s="55">
        <v>1.0</v>
      </c>
      <c r="V88" s="76" t="s">
        <v>6682</v>
      </c>
    </row>
    <row r="89">
      <c r="A89" s="75">
        <v>44978.373589490744</v>
      </c>
      <c r="B89" s="55" t="s">
        <v>224</v>
      </c>
      <c r="C89" s="55" t="s">
        <v>6518</v>
      </c>
      <c r="D89" s="55">
        <v>2019.0</v>
      </c>
      <c r="E89" s="55">
        <v>2.0</v>
      </c>
      <c r="F89" s="55" t="s">
        <v>6683</v>
      </c>
      <c r="G89" s="55" t="s">
        <v>6509</v>
      </c>
      <c r="H89" s="55" t="s">
        <v>6544</v>
      </c>
      <c r="I89" s="55">
        <v>8.0</v>
      </c>
      <c r="J89" s="55">
        <v>1.0</v>
      </c>
      <c r="K89" s="55">
        <v>5.0</v>
      </c>
      <c r="L89" s="55">
        <v>3.0</v>
      </c>
      <c r="M89" s="55">
        <v>0.0</v>
      </c>
      <c r="N89" s="55" t="s">
        <v>6537</v>
      </c>
      <c r="O89" s="55">
        <v>4.0</v>
      </c>
      <c r="P89" s="55">
        <v>5.0</v>
      </c>
      <c r="Q89" s="55">
        <v>48.0</v>
      </c>
      <c r="R89" s="55">
        <v>9.0</v>
      </c>
      <c r="S89" s="55">
        <v>5.0</v>
      </c>
      <c r="T89" s="55" t="s">
        <v>6684</v>
      </c>
      <c r="U89" s="55">
        <v>1.0</v>
      </c>
      <c r="V89" s="76" t="s">
        <v>6685</v>
      </c>
    </row>
    <row r="90">
      <c r="A90" s="75">
        <v>44975.40109072917</v>
      </c>
      <c r="B90" s="55" t="s">
        <v>224</v>
      </c>
      <c r="C90" s="55" t="s">
        <v>6609</v>
      </c>
      <c r="D90" s="55">
        <v>2016.0</v>
      </c>
      <c r="E90" s="55">
        <v>2.5</v>
      </c>
      <c r="F90" s="55" t="s">
        <v>6531</v>
      </c>
      <c r="G90" s="55" t="s">
        <v>6509</v>
      </c>
      <c r="H90" s="55" t="s">
        <v>6686</v>
      </c>
      <c r="I90" s="55">
        <v>3.0</v>
      </c>
      <c r="J90" s="55">
        <v>1.0</v>
      </c>
      <c r="K90" s="55">
        <v>5.0</v>
      </c>
      <c r="L90" s="55">
        <v>3.0</v>
      </c>
      <c r="M90" s="55">
        <v>0.0</v>
      </c>
      <c r="N90" s="55" t="s">
        <v>6511</v>
      </c>
      <c r="O90" s="55">
        <v>10.0</v>
      </c>
      <c r="P90" s="55">
        <v>12.0</v>
      </c>
      <c r="Q90" s="55">
        <v>5.0</v>
      </c>
      <c r="R90" s="55">
        <v>1.0</v>
      </c>
      <c r="S90" s="55">
        <v>1.0</v>
      </c>
      <c r="T90" s="55">
        <v>4.0</v>
      </c>
      <c r="U90" s="55">
        <v>0.0</v>
      </c>
      <c r="V90" s="76">
        <v>0.0</v>
      </c>
    </row>
    <row r="91">
      <c r="A91" s="75">
        <v>44974.4071875</v>
      </c>
      <c r="B91" s="55" t="s">
        <v>224</v>
      </c>
      <c r="C91" s="55" t="s">
        <v>262</v>
      </c>
      <c r="D91" s="55">
        <v>2015.0</v>
      </c>
      <c r="E91" s="55">
        <v>4.0</v>
      </c>
      <c r="F91" s="55" t="s">
        <v>6531</v>
      </c>
      <c r="G91" s="55" t="s">
        <v>6519</v>
      </c>
      <c r="H91" s="55" t="s">
        <v>6510</v>
      </c>
      <c r="I91" s="55">
        <v>15.0</v>
      </c>
      <c r="J91" s="55">
        <v>4.0</v>
      </c>
      <c r="K91" s="55">
        <v>5.0</v>
      </c>
      <c r="L91" s="55">
        <v>3.0</v>
      </c>
      <c r="M91" s="55">
        <v>3.0</v>
      </c>
      <c r="N91" s="55" t="s">
        <v>6687</v>
      </c>
      <c r="O91" s="55">
        <v>3.0</v>
      </c>
      <c r="P91" s="55">
        <v>0.0</v>
      </c>
      <c r="Q91" s="55">
        <v>2.0</v>
      </c>
      <c r="R91" s="55">
        <v>0.0</v>
      </c>
      <c r="S91" s="55">
        <v>0.0</v>
      </c>
      <c r="T91" s="55">
        <v>0.0</v>
      </c>
      <c r="U91" s="55">
        <v>0.0</v>
      </c>
      <c r="V91" s="76" t="s">
        <v>6688</v>
      </c>
    </row>
    <row r="92">
      <c r="A92" s="75">
        <v>44973.80013688657</v>
      </c>
      <c r="B92" s="55" t="s">
        <v>224</v>
      </c>
      <c r="C92" s="55" t="s">
        <v>6518</v>
      </c>
      <c r="D92" s="55">
        <v>2021.0</v>
      </c>
      <c r="E92" s="55">
        <v>2.0</v>
      </c>
      <c r="F92" s="55"/>
      <c r="G92" s="55" t="s">
        <v>6519</v>
      </c>
      <c r="H92" s="55" t="s">
        <v>6522</v>
      </c>
      <c r="I92" s="55">
        <v>11.0</v>
      </c>
      <c r="J92" s="55">
        <v>0.0</v>
      </c>
      <c r="K92" s="55">
        <v>9.0</v>
      </c>
      <c r="L92" s="55">
        <v>3.0</v>
      </c>
      <c r="M92" s="55">
        <v>0.0</v>
      </c>
      <c r="N92" s="55" t="s">
        <v>6525</v>
      </c>
      <c r="O92" s="55">
        <v>0.0</v>
      </c>
      <c r="P92" s="55">
        <v>6.0</v>
      </c>
      <c r="Q92" s="55">
        <v>25.0</v>
      </c>
      <c r="R92" s="55">
        <v>4.0</v>
      </c>
      <c r="S92" s="55">
        <v>1.0</v>
      </c>
      <c r="T92" s="55">
        <v>15.0</v>
      </c>
      <c r="U92" s="55">
        <v>1.0</v>
      </c>
      <c r="V92" s="76" t="s">
        <v>6672</v>
      </c>
    </row>
    <row r="93">
      <c r="A93" s="75">
        <v>44973.684164606486</v>
      </c>
      <c r="B93" s="55" t="s">
        <v>1040</v>
      </c>
      <c r="C93" s="55" t="s">
        <v>6518</v>
      </c>
      <c r="D93" s="55">
        <v>2018.0</v>
      </c>
      <c r="E93" s="55">
        <v>4.0</v>
      </c>
      <c r="F93" s="55" t="s">
        <v>6556</v>
      </c>
      <c r="G93" s="55" t="s">
        <v>6509</v>
      </c>
      <c r="H93" s="55" t="s">
        <v>6532</v>
      </c>
      <c r="I93" s="55">
        <v>6.0</v>
      </c>
      <c r="J93" s="55">
        <v>0.0</v>
      </c>
      <c r="K93" s="55">
        <v>6.0</v>
      </c>
      <c r="L93" s="55">
        <v>2.0</v>
      </c>
      <c r="M93" s="55">
        <v>1.0</v>
      </c>
      <c r="N93" s="55" t="s">
        <v>6525</v>
      </c>
      <c r="O93" s="55">
        <v>0.0</v>
      </c>
      <c r="P93" s="55">
        <v>0.0</v>
      </c>
      <c r="Q93" s="55">
        <v>21.0</v>
      </c>
      <c r="R93" s="55">
        <v>3.0</v>
      </c>
      <c r="S93" s="55">
        <v>2.0</v>
      </c>
      <c r="T93" s="55">
        <v>2.0</v>
      </c>
      <c r="U93" s="55">
        <v>1.0</v>
      </c>
      <c r="V93" s="76" t="s">
        <v>6672</v>
      </c>
    </row>
    <row r="94">
      <c r="A94" s="75">
        <v>44973.529971909724</v>
      </c>
      <c r="B94" s="55" t="s">
        <v>224</v>
      </c>
      <c r="C94" s="55" t="s">
        <v>84</v>
      </c>
      <c r="D94" s="55">
        <v>2007.0</v>
      </c>
      <c r="E94" s="55">
        <v>2.0</v>
      </c>
      <c r="F94" s="55" t="s">
        <v>6556</v>
      </c>
      <c r="G94" s="55" t="s">
        <v>6509</v>
      </c>
      <c r="H94" s="55" t="s">
        <v>6510</v>
      </c>
      <c r="I94" s="55">
        <v>16.0</v>
      </c>
      <c r="J94" s="55">
        <v>11.0</v>
      </c>
      <c r="K94" s="55">
        <v>30.0</v>
      </c>
      <c r="L94" s="55">
        <v>3.0</v>
      </c>
      <c r="M94" s="55">
        <v>6.0</v>
      </c>
      <c r="N94" s="55" t="s">
        <v>6542</v>
      </c>
      <c r="O94" s="55" t="s">
        <v>6689</v>
      </c>
      <c r="P94" s="55"/>
      <c r="Q94" s="55">
        <v>4.0</v>
      </c>
      <c r="R94" s="55">
        <v>2.0</v>
      </c>
      <c r="S94" s="55">
        <v>0.0</v>
      </c>
      <c r="T94" s="55">
        <v>0.0</v>
      </c>
      <c r="U94" s="55">
        <v>0.0</v>
      </c>
      <c r="V94" s="76" t="s">
        <v>6690</v>
      </c>
    </row>
    <row r="95">
      <c r="A95" s="75">
        <v>44972.41911376157</v>
      </c>
      <c r="B95" s="55" t="s">
        <v>6670</v>
      </c>
      <c r="C95" s="55" t="s">
        <v>84</v>
      </c>
      <c r="D95" s="55">
        <v>2008.0</v>
      </c>
      <c r="E95" s="55" t="s">
        <v>6691</v>
      </c>
      <c r="F95" s="55"/>
      <c r="G95" s="55" t="s">
        <v>6519</v>
      </c>
      <c r="H95" s="55" t="s">
        <v>6544</v>
      </c>
      <c r="I95" s="55">
        <v>11.0</v>
      </c>
      <c r="J95" s="55">
        <v>31.0</v>
      </c>
      <c r="K95" s="55">
        <v>22.0</v>
      </c>
      <c r="L95" s="55">
        <v>7.0</v>
      </c>
      <c r="M95" s="55">
        <v>6.0</v>
      </c>
      <c r="N95" s="55" t="s">
        <v>6542</v>
      </c>
      <c r="O95" s="55" t="s">
        <v>6644</v>
      </c>
      <c r="P95" s="55"/>
      <c r="Q95" s="55">
        <v>5.0</v>
      </c>
      <c r="R95" s="55">
        <v>0.0</v>
      </c>
      <c r="S95" s="55">
        <v>0.0</v>
      </c>
      <c r="T95" s="55">
        <v>0.0</v>
      </c>
      <c r="U95" s="55">
        <v>0.0</v>
      </c>
      <c r="V95" s="76" t="s">
        <v>6692</v>
      </c>
    </row>
    <row r="96">
      <c r="A96" s="75">
        <v>44972.0</v>
      </c>
      <c r="B96" s="55" t="s">
        <v>6670</v>
      </c>
      <c r="C96" s="55" t="s">
        <v>262</v>
      </c>
      <c r="D96" s="55">
        <v>2010.0</v>
      </c>
      <c r="E96" s="55"/>
      <c r="F96" s="55" t="s">
        <v>6531</v>
      </c>
      <c r="G96" s="55" t="s">
        <v>6509</v>
      </c>
      <c r="H96" s="55" t="s">
        <v>6520</v>
      </c>
      <c r="I96" s="55">
        <v>15.0</v>
      </c>
      <c r="J96" s="55">
        <v>1.0</v>
      </c>
      <c r="K96" s="55">
        <v>10.0</v>
      </c>
      <c r="L96" s="55">
        <v>4.0</v>
      </c>
      <c r="M96" s="55">
        <v>3.0</v>
      </c>
      <c r="N96" s="55" t="s">
        <v>6693</v>
      </c>
      <c r="O96" s="55">
        <v>2.0</v>
      </c>
      <c r="P96" s="55">
        <v>6.0</v>
      </c>
      <c r="Q96" s="55">
        <v>25.0</v>
      </c>
      <c r="R96" s="55">
        <v>8.0</v>
      </c>
      <c r="S96" s="55">
        <v>2.0</v>
      </c>
      <c r="T96" s="55">
        <v>5.0</v>
      </c>
      <c r="U96" s="55">
        <v>2.0</v>
      </c>
      <c r="V96" s="76" t="s">
        <v>6694</v>
      </c>
    </row>
    <row r="97">
      <c r="A97" s="75">
        <v>44970.54953981482</v>
      </c>
      <c r="B97" s="55" t="s">
        <v>6695</v>
      </c>
      <c r="C97" s="55" t="s">
        <v>6518</v>
      </c>
      <c r="D97" s="55">
        <v>2021.0</v>
      </c>
      <c r="E97" s="55">
        <v>1.5</v>
      </c>
      <c r="F97" s="55" t="s">
        <v>6556</v>
      </c>
      <c r="G97" s="55" t="s">
        <v>6509</v>
      </c>
      <c r="H97" s="55" t="s">
        <v>6524</v>
      </c>
      <c r="I97" s="55">
        <v>3.0</v>
      </c>
      <c r="J97" s="55">
        <v>0.0</v>
      </c>
      <c r="K97" s="55">
        <v>8.0</v>
      </c>
      <c r="L97" s="55">
        <v>7.0</v>
      </c>
      <c r="M97" s="55">
        <v>0.0</v>
      </c>
      <c r="N97" s="55" t="s">
        <v>6525</v>
      </c>
      <c r="O97" s="55">
        <v>0.0</v>
      </c>
      <c r="P97" s="55">
        <v>4.0</v>
      </c>
      <c r="Q97" s="55">
        <v>18.0</v>
      </c>
      <c r="R97" s="55">
        <v>1.0</v>
      </c>
      <c r="S97" s="55">
        <v>0.0</v>
      </c>
      <c r="T97" s="55">
        <v>4.0</v>
      </c>
      <c r="U97" s="55">
        <v>0.0</v>
      </c>
      <c r="V97" s="76"/>
    </row>
    <row r="98">
      <c r="A98" s="75">
        <v>44967.51292065972</v>
      </c>
      <c r="B98" s="55" t="s">
        <v>6696</v>
      </c>
      <c r="C98" s="55" t="s">
        <v>6518</v>
      </c>
      <c r="D98" s="55">
        <v>2022.0</v>
      </c>
      <c r="E98" s="55">
        <v>0.5</v>
      </c>
      <c r="F98" s="55" t="s">
        <v>6556</v>
      </c>
      <c r="G98" s="55" t="s">
        <v>6509</v>
      </c>
      <c r="H98" s="55" t="s">
        <v>6510</v>
      </c>
      <c r="I98" s="55">
        <v>1.0</v>
      </c>
      <c r="J98" s="55">
        <v>1.0</v>
      </c>
      <c r="K98" s="55">
        <v>2.0</v>
      </c>
      <c r="L98" s="55">
        <v>2.0</v>
      </c>
      <c r="M98" s="55">
        <v>1.0</v>
      </c>
      <c r="N98" s="55" t="s">
        <v>6537</v>
      </c>
      <c r="O98" s="55">
        <v>0.0</v>
      </c>
      <c r="P98" s="55">
        <v>2.0</v>
      </c>
      <c r="Q98" s="55">
        <v>8.0</v>
      </c>
      <c r="R98" s="55">
        <v>2.0</v>
      </c>
      <c r="S98" s="55">
        <v>1.0</v>
      </c>
      <c r="T98" s="55">
        <v>2.0</v>
      </c>
      <c r="U98" s="55">
        <v>0.0</v>
      </c>
      <c r="V98" s="76" t="s">
        <v>6697</v>
      </c>
    </row>
    <row r="99">
      <c r="A99" s="75">
        <v>44966.75718975694</v>
      </c>
      <c r="B99" s="55" t="s">
        <v>3559</v>
      </c>
      <c r="C99" s="55" t="s">
        <v>6518</v>
      </c>
      <c r="D99" s="55">
        <v>2021.0</v>
      </c>
      <c r="E99" s="55">
        <v>1.0</v>
      </c>
      <c r="F99" s="55" t="s">
        <v>6531</v>
      </c>
      <c r="G99" s="55" t="s">
        <v>6519</v>
      </c>
      <c r="H99" s="55" t="s">
        <v>6510</v>
      </c>
      <c r="I99" s="55">
        <v>12.0</v>
      </c>
      <c r="J99" s="55">
        <v>2.0</v>
      </c>
      <c r="K99" s="55">
        <v>8.0</v>
      </c>
      <c r="L99" s="55">
        <v>6.0</v>
      </c>
      <c r="M99" s="55">
        <v>1.0</v>
      </c>
      <c r="N99" s="55" t="s">
        <v>6523</v>
      </c>
      <c r="O99" s="55">
        <v>0.0</v>
      </c>
      <c r="P99" s="55">
        <v>4.0</v>
      </c>
      <c r="Q99" s="55">
        <v>35.0</v>
      </c>
      <c r="R99" s="55">
        <v>7.0</v>
      </c>
      <c r="S99" s="55">
        <v>7.0</v>
      </c>
      <c r="T99" s="55">
        <v>7.0</v>
      </c>
      <c r="U99" s="55">
        <v>1.0</v>
      </c>
      <c r="V99" s="76">
        <v>1.0</v>
      </c>
    </row>
    <row r="100">
      <c r="A100" s="75"/>
      <c r="B100" s="55" t="s">
        <v>6698</v>
      </c>
      <c r="C100" s="55" t="s">
        <v>6699</v>
      </c>
      <c r="D100" s="55">
        <v>2011.0</v>
      </c>
      <c r="E100" s="55"/>
      <c r="F100" s="55"/>
      <c r="G100" s="55" t="s">
        <v>6519</v>
      </c>
      <c r="H100" s="55"/>
      <c r="I100" s="55"/>
      <c r="J100" s="55"/>
      <c r="K100" s="55"/>
      <c r="L100" s="55">
        <v>1.0</v>
      </c>
      <c r="M100" s="55">
        <v>5.0</v>
      </c>
      <c r="N100" s="55"/>
      <c r="O100" s="55">
        <v>10.0</v>
      </c>
      <c r="P100" s="55">
        <v>12.0</v>
      </c>
      <c r="Q100" s="55">
        <v>30.0</v>
      </c>
      <c r="R100" s="55">
        <v>4.0</v>
      </c>
      <c r="S100" s="55">
        <v>2.0</v>
      </c>
      <c r="T100" s="55">
        <v>28.0</v>
      </c>
      <c r="U100" s="55">
        <v>2.0</v>
      </c>
      <c r="V100" s="76">
        <v>2.0</v>
      </c>
    </row>
    <row r="101">
      <c r="A101" s="75"/>
      <c r="B101" s="55" t="s">
        <v>224</v>
      </c>
      <c r="C101" s="55" t="s">
        <v>262</v>
      </c>
      <c r="D101" s="55">
        <v>2014.0</v>
      </c>
      <c r="E101" s="55">
        <v>8.0</v>
      </c>
      <c r="F101" s="55" t="s">
        <v>6531</v>
      </c>
      <c r="G101" s="55" t="s">
        <v>6519</v>
      </c>
      <c r="H101" s="55" t="s">
        <v>6524</v>
      </c>
      <c r="I101" s="55">
        <v>12.0</v>
      </c>
      <c r="J101" s="55">
        <v>0.0</v>
      </c>
      <c r="K101" s="55">
        <v>8.0</v>
      </c>
      <c r="L101" s="55">
        <v>2.0</v>
      </c>
      <c r="M101" s="55">
        <v>4.0</v>
      </c>
      <c r="N101" s="55">
        <v>1500000.0</v>
      </c>
      <c r="O101" s="55">
        <v>1.0</v>
      </c>
      <c r="P101" s="55">
        <v>3.0</v>
      </c>
      <c r="Q101" s="55">
        <v>25.0</v>
      </c>
      <c r="R101" s="55">
        <v>3.0</v>
      </c>
      <c r="S101" s="55">
        <v>3.0</v>
      </c>
      <c r="T101" s="55">
        <v>23.0</v>
      </c>
      <c r="U101" s="55">
        <v>1.0</v>
      </c>
      <c r="V101" s="76">
        <v>1.0</v>
      </c>
    </row>
    <row r="102">
      <c r="A102" s="75"/>
      <c r="B102" s="55" t="s">
        <v>224</v>
      </c>
      <c r="C102" s="55" t="s">
        <v>262</v>
      </c>
      <c r="D102" s="55">
        <v>2016.0</v>
      </c>
      <c r="E102" s="55">
        <v>7.0</v>
      </c>
      <c r="F102" s="55" t="s">
        <v>6556</v>
      </c>
      <c r="G102" s="55" t="s">
        <v>6519</v>
      </c>
      <c r="H102" s="55" t="s">
        <v>6615</v>
      </c>
      <c r="I102" s="55">
        <v>12.0</v>
      </c>
      <c r="J102" s="55">
        <v>2.0</v>
      </c>
      <c r="K102" s="55">
        <v>20.0</v>
      </c>
      <c r="L102" s="55">
        <v>1.0</v>
      </c>
      <c r="M102" s="55">
        <v>1.0</v>
      </c>
      <c r="N102" s="55">
        <v>450000.0</v>
      </c>
      <c r="O102" s="55">
        <v>20.0</v>
      </c>
      <c r="P102" s="55">
        <v>3.0</v>
      </c>
      <c r="Q102" s="55">
        <v>5.0</v>
      </c>
      <c r="R102" s="55">
        <v>2.0</v>
      </c>
      <c r="S102" s="55">
        <v>1.0</v>
      </c>
      <c r="T102" s="55">
        <v>3.0</v>
      </c>
      <c r="U102" s="55">
        <v>0.0</v>
      </c>
      <c r="V102" s="76">
        <v>0.0</v>
      </c>
    </row>
    <row r="103">
      <c r="A103" s="75"/>
      <c r="B103" s="55" t="s">
        <v>3559</v>
      </c>
      <c r="C103" s="55" t="s">
        <v>6518</v>
      </c>
      <c r="D103" s="55">
        <v>2021.0</v>
      </c>
      <c r="E103" s="55">
        <v>1.5</v>
      </c>
      <c r="F103" s="55" t="s">
        <v>6556</v>
      </c>
      <c r="G103" s="55" t="s">
        <v>6519</v>
      </c>
      <c r="H103" s="55" t="s">
        <v>6510</v>
      </c>
      <c r="I103" s="55">
        <v>4.0</v>
      </c>
      <c r="J103" s="55">
        <v>0.0</v>
      </c>
      <c r="K103" s="55">
        <v>10.0</v>
      </c>
      <c r="L103" s="55">
        <v>2.0</v>
      </c>
      <c r="M103" s="55">
        <v>1.0</v>
      </c>
      <c r="N103" s="55">
        <v>200000.0</v>
      </c>
      <c r="O103" s="55">
        <v>1.0</v>
      </c>
      <c r="P103" s="55">
        <v>1.0</v>
      </c>
      <c r="Q103" s="55">
        <v>4.0</v>
      </c>
      <c r="R103" s="55">
        <v>2.0</v>
      </c>
      <c r="S103" s="55">
        <v>1.0</v>
      </c>
      <c r="T103" s="55">
        <v>2.0</v>
      </c>
      <c r="U103" s="55" t="s">
        <v>6700</v>
      </c>
      <c r="V103" s="76" t="s">
        <v>6700</v>
      </c>
    </row>
    <row r="104">
      <c r="A104" s="75"/>
      <c r="B104" s="55" t="s">
        <v>6701</v>
      </c>
      <c r="C104" s="55" t="s">
        <v>6518</v>
      </c>
      <c r="D104" s="55">
        <v>2018.0</v>
      </c>
      <c r="E104" s="55" t="s">
        <v>6702</v>
      </c>
      <c r="F104" s="55" t="s">
        <v>6531</v>
      </c>
      <c r="G104" s="55" t="s">
        <v>6519</v>
      </c>
      <c r="H104" s="55" t="s">
        <v>6532</v>
      </c>
      <c r="I104" s="55">
        <v>14.0</v>
      </c>
      <c r="J104" s="55">
        <v>0.0</v>
      </c>
      <c r="K104" s="55">
        <v>7.0</v>
      </c>
      <c r="L104" s="55">
        <v>5.0</v>
      </c>
      <c r="M104" s="55">
        <v>1.0</v>
      </c>
      <c r="N104" s="55" t="s">
        <v>6525</v>
      </c>
      <c r="O104" s="55">
        <v>1.0</v>
      </c>
      <c r="P104" s="55">
        <v>1.0</v>
      </c>
      <c r="Q104" s="55">
        <v>4.0</v>
      </c>
      <c r="R104" s="55">
        <v>2.0</v>
      </c>
      <c r="S104" s="55">
        <v>2.0</v>
      </c>
      <c r="T104" s="55">
        <v>2.0</v>
      </c>
      <c r="U104" s="55">
        <v>0.0</v>
      </c>
      <c r="V104" s="76">
        <v>0.0</v>
      </c>
    </row>
    <row r="105">
      <c r="B105" s="55" t="s">
        <v>6541</v>
      </c>
      <c r="C105" s="55" t="s">
        <v>6703</v>
      </c>
      <c r="D105" s="55">
        <v>2015.0</v>
      </c>
      <c r="E105" s="55">
        <v>5.0</v>
      </c>
      <c r="F105" s="55" t="s">
        <v>6704</v>
      </c>
      <c r="G105" s="55" t="s">
        <v>6509</v>
      </c>
      <c r="H105" s="55" t="s">
        <v>6510</v>
      </c>
      <c r="I105" s="55">
        <v>8.0</v>
      </c>
      <c r="J105" s="55">
        <v>6.0</v>
      </c>
      <c r="K105" s="55">
        <v>4.0</v>
      </c>
      <c r="L105" s="55">
        <v>2.0</v>
      </c>
      <c r="M105" s="55">
        <v>1.0</v>
      </c>
      <c r="N105" s="77">
        <v>500000.0</v>
      </c>
      <c r="O105" s="55">
        <v>6.0</v>
      </c>
      <c r="P105" s="55">
        <v>1.0</v>
      </c>
      <c r="Q105" s="55">
        <v>1.0</v>
      </c>
      <c r="R105" s="55">
        <v>1.0</v>
      </c>
      <c r="S105" s="55">
        <v>1.0</v>
      </c>
      <c r="T105" s="55">
        <v>0.0</v>
      </c>
      <c r="U105" s="55">
        <v>1.0</v>
      </c>
      <c r="V105" s="76" t="s">
        <v>6705</v>
      </c>
    </row>
    <row r="106">
      <c r="V106" s="78"/>
    </row>
    <row r="107">
      <c r="V107" s="78"/>
    </row>
    <row r="108">
      <c r="V108" s="78"/>
    </row>
    <row r="109">
      <c r="V109" s="78"/>
    </row>
    <row r="110">
      <c r="V110" s="78"/>
    </row>
    <row r="111">
      <c r="V111" s="78"/>
    </row>
    <row r="112">
      <c r="V112" s="78"/>
    </row>
    <row r="113">
      <c r="V113" s="78"/>
    </row>
    <row r="114">
      <c r="V114" s="78"/>
    </row>
    <row r="115">
      <c r="V115" s="78"/>
    </row>
    <row r="116">
      <c r="V116" s="78"/>
    </row>
    <row r="117">
      <c r="V117" s="78"/>
    </row>
    <row r="118">
      <c r="V118" s="78"/>
    </row>
    <row r="119">
      <c r="V119" s="78"/>
    </row>
    <row r="120">
      <c r="V120" s="78"/>
    </row>
    <row r="121">
      <c r="V121" s="78"/>
    </row>
    <row r="122">
      <c r="V122" s="78"/>
    </row>
    <row r="123">
      <c r="V123" s="78"/>
    </row>
    <row r="124">
      <c r="V124" s="78"/>
    </row>
    <row r="125">
      <c r="V125" s="78"/>
    </row>
    <row r="126">
      <c r="V126" s="78"/>
    </row>
    <row r="127">
      <c r="V127" s="78"/>
    </row>
    <row r="128">
      <c r="V128" s="78"/>
    </row>
    <row r="129">
      <c r="V129" s="78"/>
    </row>
    <row r="130">
      <c r="V130" s="78"/>
    </row>
    <row r="131">
      <c r="V131" s="78"/>
    </row>
    <row r="132">
      <c r="V132" s="78"/>
    </row>
    <row r="133">
      <c r="V133" s="78"/>
    </row>
    <row r="134">
      <c r="V134" s="78"/>
    </row>
    <row r="135">
      <c r="V135" s="78"/>
    </row>
    <row r="136">
      <c r="V136" s="78"/>
    </row>
    <row r="137">
      <c r="V137" s="78"/>
    </row>
    <row r="138">
      <c r="V138" s="78"/>
    </row>
    <row r="139">
      <c r="V139" s="78"/>
    </row>
    <row r="140">
      <c r="V140" s="78"/>
    </row>
    <row r="141">
      <c r="V141" s="78"/>
    </row>
    <row r="142">
      <c r="V142" s="78"/>
    </row>
    <row r="143">
      <c r="V143" s="78"/>
    </row>
    <row r="144">
      <c r="V144" s="78"/>
    </row>
    <row r="145">
      <c r="V145" s="78"/>
    </row>
    <row r="146">
      <c r="V146" s="78"/>
    </row>
    <row r="147">
      <c r="V147" s="78"/>
    </row>
    <row r="148">
      <c r="V148" s="78"/>
    </row>
    <row r="149">
      <c r="V149" s="78"/>
    </row>
    <row r="150">
      <c r="V150" s="78"/>
    </row>
    <row r="151">
      <c r="V151" s="78"/>
    </row>
    <row r="152">
      <c r="V152" s="78"/>
    </row>
    <row r="153">
      <c r="V153" s="78"/>
    </row>
    <row r="154">
      <c r="V154" s="78"/>
    </row>
    <row r="155">
      <c r="V155" s="78"/>
    </row>
    <row r="156">
      <c r="V156" s="78"/>
    </row>
    <row r="157">
      <c r="V157" s="78"/>
    </row>
    <row r="158">
      <c r="V158" s="78"/>
    </row>
    <row r="159">
      <c r="V159" s="78"/>
    </row>
    <row r="160">
      <c r="V160" s="78"/>
    </row>
    <row r="161">
      <c r="V161" s="78"/>
    </row>
    <row r="162">
      <c r="V162" s="78"/>
    </row>
    <row r="163">
      <c r="V163" s="78"/>
    </row>
    <row r="164">
      <c r="V164" s="78"/>
    </row>
    <row r="165">
      <c r="V165" s="78"/>
    </row>
    <row r="166">
      <c r="V166" s="78"/>
    </row>
    <row r="167">
      <c r="V167" s="78"/>
    </row>
    <row r="168">
      <c r="V168" s="78"/>
    </row>
    <row r="169">
      <c r="V169" s="78"/>
    </row>
    <row r="170">
      <c r="V170" s="78"/>
    </row>
    <row r="171">
      <c r="V171" s="78"/>
    </row>
    <row r="172">
      <c r="V172" s="78"/>
    </row>
    <row r="173">
      <c r="V173" s="78"/>
    </row>
    <row r="174">
      <c r="V174" s="78"/>
    </row>
    <row r="175">
      <c r="V175" s="78"/>
    </row>
    <row r="176">
      <c r="V176" s="78"/>
    </row>
    <row r="177">
      <c r="V177" s="78"/>
    </row>
    <row r="178">
      <c r="V178" s="78"/>
    </row>
    <row r="179">
      <c r="V179" s="78"/>
    </row>
    <row r="180">
      <c r="V180" s="78"/>
    </row>
    <row r="181">
      <c r="V181" s="78"/>
    </row>
    <row r="182">
      <c r="V182" s="78"/>
    </row>
    <row r="183">
      <c r="V183" s="78"/>
    </row>
    <row r="184">
      <c r="V184" s="78"/>
    </row>
    <row r="185">
      <c r="V185" s="78"/>
    </row>
    <row r="186">
      <c r="V186" s="78"/>
    </row>
    <row r="187">
      <c r="V187" s="78"/>
    </row>
    <row r="188">
      <c r="V188" s="78"/>
    </row>
    <row r="189">
      <c r="V189" s="78"/>
    </row>
    <row r="190">
      <c r="V190" s="78"/>
    </row>
    <row r="191">
      <c r="V191" s="78"/>
    </row>
    <row r="192">
      <c r="V192" s="78"/>
    </row>
    <row r="193">
      <c r="V193" s="78"/>
    </row>
  </sheetData>
  <customSheetViews>
    <customSheetView guid="{7E1C12E2-FE03-409D-863E-2DF66B3256DC}" filter="1" showAutoFilter="1">
      <autoFilter ref="$A$1:$V$105">
        <sortState ref="A1:V105">
          <sortCondition descending="1" ref="L1:L105"/>
          <sortCondition descending="1" ref="I1:I105"/>
          <sortCondition descending="1" ref="U1:U105"/>
          <sortCondition ref="C1:C105"/>
          <sortCondition descending="1" ref="D1:D105"/>
          <sortCondition descending="1" ref="A1:A105"/>
        </sortState>
      </autoFilter>
    </customSheetView>
    <customSheetView guid="{B7C916A1-7BF1-4CC4-952A-E754C10888B2}" filter="1" showAutoFilter="1">
      <autoFilter ref="$A$1:$AA$193">
        <filterColumn colId="2">
          <filters blank="1">
            <filter val="Grad Student"/>
            <filter val="Assistant Research Scientist (2 year position)"/>
            <filter val="Asst Prof"/>
            <filter val="Assistant prof"/>
            <filter val="Potsdoc"/>
            <filter val="Post-doc now, adjunct faculty 2019-2022"/>
            <filter val="Non TT faculty"/>
            <filter val="Assistant Prof"/>
            <filter val="Visiting Asst Prof"/>
            <filter val="Assistant Prof."/>
            <filter val="Postdoc"/>
            <filter val="Assistant Research Scientist (limited term)"/>
          </filters>
        </filterColumn>
        <sortState ref="A1:AA193">
          <sortCondition descending="1" ref="U1:U193"/>
          <sortCondition descending="1" ref="I1:I193"/>
        </sortState>
      </autoFilter>
    </customSheetView>
    <customSheetView guid="{D847FF34-899E-48EC-8C50-644BEDAEB71F}" filter="1" showAutoFilter="1">
      <autoFilter ref="$A$1:$V$105">
        <filterColumn colId="7">
          <filters blank="1">
            <filter val="R1, R2, gov"/>
            <filter val="R1, R2, Federal"/>
            <filter val="R1, non-academic"/>
            <filter val="R1, R2"/>
            <filter val="R1, R2, SLAC, govt but in a limited geographic range"/>
            <filter val="R1/R2"/>
            <filter val="R1 &amp; R2"/>
            <filter val="R1, R2, SLAC, PUI, Govt"/>
            <filter val="R1,R2,SLAC"/>
            <filter val="R1, R2, SLAC"/>
            <filter val="R1, R2, SLAC, PUI,"/>
            <filter val="R1, R2, SLAC, Industry"/>
            <filter val="R1,R2"/>
            <filter val="R1, R2, PUI"/>
            <filter val="R1, government"/>
            <filter val="R1"/>
            <filter val="R1, R2, SLAC, non-profit"/>
            <filter val="R1, PUI, SLAC"/>
            <filter val="R1, some R2"/>
            <filter val="R1, R2, SLAC, PUI, museum"/>
            <filter val="Academia (R1, R2, PUI), tenure track only"/>
            <filter val="R1, R2, PUI, SLAC, government, other"/>
            <filter val="R1, R2, government, PUI"/>
            <filter val="R1, a few SLAC/PUI at undergrad-research focused institutions"/>
            <filter val="R1, academia"/>
            <filter val="R1, R2, SLAC, PUI"/>
            <filter val="R1s"/>
            <filter val="R1, R2, government"/>
            <filter val="R1 R2 SLAC"/>
            <filter val="R1, R2, PUI, Government, Museum"/>
            <filter val="R1,R2, PUI, SLAC, NGO"/>
            <filter val="R1, R2, Private SLAC"/>
            <filter val="R1, SLAC"/>
            <filter val="R1, some R2, goverment"/>
          </filters>
        </filterColumn>
        <sortState ref="A1:V105">
          <sortCondition descending="1" ref="I1:I105"/>
          <sortCondition descending="1" ref="U1:U105"/>
          <sortCondition ref="D1:D105"/>
        </sortState>
      </autoFilter>
    </customSheetView>
  </customSheetViews>
  <mergeCells count="2">
    <mergeCell ref="I2:J2"/>
    <mergeCell ref="Q2:R2"/>
  </mergeCells>
  <hyperlinks>
    <hyperlink r:id="rId2" ref="A2"/>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0.88"/>
    <col customWidth="1" min="2" max="2" width="12.25"/>
    <col customWidth="1" min="3" max="3" width="8.38"/>
    <col customWidth="1" min="4" max="4" width="11.25"/>
    <col customWidth="1" min="5" max="5" width="18.63"/>
    <col customWidth="1" min="6" max="6" width="11.13"/>
    <col customWidth="1" min="7" max="7" width="8.75"/>
    <col customWidth="1" min="8" max="8" width="11.88"/>
    <col customWidth="1" min="9" max="9" width="10.13"/>
    <col customWidth="1" min="10" max="10" width="7.5"/>
    <col customWidth="1" min="11" max="11" width="9.38"/>
    <col customWidth="1" min="12" max="12" width="8.25"/>
    <col customWidth="1" min="13" max="13" width="8.0"/>
    <col customWidth="1" min="14" max="14" width="9.88"/>
    <col customWidth="1" min="15" max="15" width="9.63"/>
    <col customWidth="1" min="16" max="16" width="9.5"/>
    <col customWidth="1" min="17" max="17" width="15.63"/>
    <col customWidth="1" min="18" max="18" width="48.63"/>
    <col customWidth="1" min="19" max="19" width="11.38"/>
    <col customWidth="1" min="20" max="20" width="45.5"/>
    <col customWidth="1" min="21" max="21" width="5.0"/>
    <col customWidth="1" hidden="1" min="22" max="22" width="43.0"/>
  </cols>
  <sheetData>
    <row r="1">
      <c r="A1" s="51" t="str">
        <f>HYPERLINK("https://docs.google.com/forms/d/e/1FAIpQLScjMQNxNfw4uv2b97STsdLUekhuXU9Q9UesKQO9L254OuO0FA/viewform","Add
Entry")</f>
        <v>Add
Entry</v>
      </c>
      <c r="B1" s="39" t="s">
        <v>6706</v>
      </c>
      <c r="V1" s="79"/>
    </row>
    <row r="2">
      <c r="A2" s="52" t="s">
        <v>2</v>
      </c>
      <c r="B2" s="42" t="s">
        <v>6707</v>
      </c>
      <c r="C2" s="42" t="s">
        <v>6708</v>
      </c>
      <c r="D2" s="42" t="s">
        <v>6709</v>
      </c>
      <c r="E2" s="42" t="s">
        <v>6710</v>
      </c>
      <c r="F2" s="42" t="s">
        <v>9</v>
      </c>
      <c r="G2" s="42" t="s">
        <v>6711</v>
      </c>
      <c r="H2" s="42" t="s">
        <v>6712</v>
      </c>
      <c r="I2" s="42" t="s">
        <v>6713</v>
      </c>
      <c r="J2" s="80" t="s">
        <v>6714</v>
      </c>
      <c r="K2" s="80" t="s">
        <v>6715</v>
      </c>
      <c r="L2" s="80" t="s">
        <v>6716</v>
      </c>
      <c r="M2" s="80" t="s">
        <v>6717</v>
      </c>
      <c r="N2" s="80" t="s">
        <v>6718</v>
      </c>
      <c r="O2" s="80" t="s">
        <v>6719</v>
      </c>
      <c r="P2" s="80" t="s">
        <v>6720</v>
      </c>
      <c r="Q2" s="81" t="s">
        <v>6721</v>
      </c>
      <c r="R2" s="42" t="s">
        <v>6722</v>
      </c>
      <c r="S2" s="41" t="s">
        <v>10</v>
      </c>
      <c r="T2" s="42" t="s">
        <v>6506</v>
      </c>
      <c r="U2" s="42" t="s">
        <v>13</v>
      </c>
      <c r="V2" s="42" t="s">
        <v>6506</v>
      </c>
    </row>
    <row r="3">
      <c r="A3" s="53">
        <v>45107.87812091435</v>
      </c>
      <c r="B3" s="35" t="s">
        <v>6723</v>
      </c>
      <c r="C3" s="35" t="s">
        <v>6724</v>
      </c>
      <c r="D3" s="30" t="s">
        <v>6725</v>
      </c>
      <c r="E3" s="30" t="s">
        <v>224</v>
      </c>
      <c r="F3" s="35" t="s">
        <v>6726</v>
      </c>
      <c r="G3" s="35" t="s">
        <v>6519</v>
      </c>
      <c r="H3" s="35" t="s">
        <v>6518</v>
      </c>
      <c r="I3" s="35" t="s">
        <v>6727</v>
      </c>
      <c r="J3" s="82">
        <v>70000.0</v>
      </c>
      <c r="K3" s="54">
        <v>73500.0</v>
      </c>
      <c r="L3" s="82">
        <v>70000.0</v>
      </c>
      <c r="M3" s="35" t="s">
        <v>6728</v>
      </c>
      <c r="N3" s="35">
        <v>0.0</v>
      </c>
      <c r="O3" s="82">
        <v>50000.0</v>
      </c>
      <c r="P3" s="82">
        <v>10000.0</v>
      </c>
      <c r="Q3" s="35" t="s">
        <v>6729</v>
      </c>
      <c r="R3" s="30" t="s">
        <v>6730</v>
      </c>
      <c r="S3" s="29"/>
      <c r="T3" s="30"/>
      <c r="U3" s="54" t="b">
        <v>0</v>
      </c>
      <c r="V3" s="55"/>
    </row>
    <row r="4">
      <c r="A4" s="53">
        <v>45098.452750798606</v>
      </c>
      <c r="B4" s="35" t="s">
        <v>6510</v>
      </c>
      <c r="C4" s="35" t="s">
        <v>6724</v>
      </c>
      <c r="D4" s="30" t="s">
        <v>81</v>
      </c>
      <c r="E4" s="30" t="s">
        <v>59</v>
      </c>
      <c r="F4" s="35" t="s">
        <v>6731</v>
      </c>
      <c r="G4" s="35" t="s">
        <v>6509</v>
      </c>
      <c r="H4" s="35" t="s">
        <v>6518</v>
      </c>
      <c r="I4" s="35" t="s">
        <v>6732</v>
      </c>
      <c r="J4" s="82" t="s">
        <v>6733</v>
      </c>
      <c r="K4" s="54" t="s">
        <v>6734</v>
      </c>
      <c r="L4" s="82" t="s">
        <v>6735</v>
      </c>
      <c r="M4" s="35" t="s">
        <v>6736</v>
      </c>
      <c r="N4" s="35" t="s">
        <v>6737</v>
      </c>
      <c r="O4" s="82" t="s">
        <v>6738</v>
      </c>
      <c r="P4" s="82" t="s">
        <v>6739</v>
      </c>
      <c r="Q4" s="35" t="s">
        <v>6740</v>
      </c>
      <c r="R4" s="30" t="s">
        <v>6741</v>
      </c>
      <c r="S4" s="29"/>
      <c r="T4" s="30"/>
      <c r="U4" s="54" t="b">
        <v>0</v>
      </c>
      <c r="V4" s="55"/>
    </row>
    <row r="5">
      <c r="A5" s="53">
        <v>45092.48760153935</v>
      </c>
      <c r="B5" s="35" t="s">
        <v>6742</v>
      </c>
      <c r="C5" s="35" t="s">
        <v>6724</v>
      </c>
      <c r="D5" s="30" t="s">
        <v>6725</v>
      </c>
      <c r="E5" s="30" t="s">
        <v>224</v>
      </c>
      <c r="F5" s="35" t="s">
        <v>6726</v>
      </c>
      <c r="G5" s="35" t="s">
        <v>6519</v>
      </c>
      <c r="H5" s="35" t="s">
        <v>6518</v>
      </c>
      <c r="I5" s="35" t="s">
        <v>6727</v>
      </c>
      <c r="J5" s="82">
        <v>62700.0</v>
      </c>
      <c r="K5" s="54" t="s">
        <v>6743</v>
      </c>
      <c r="L5" s="82" t="s">
        <v>4801</v>
      </c>
      <c r="M5" s="35" t="s">
        <v>6744</v>
      </c>
      <c r="N5" s="35">
        <v>110000.0</v>
      </c>
      <c r="O5" s="82" t="s">
        <v>4801</v>
      </c>
      <c r="P5" s="82" t="s">
        <v>4801</v>
      </c>
      <c r="Q5" s="35" t="s">
        <v>6745</v>
      </c>
      <c r="R5" s="30" t="s">
        <v>6746</v>
      </c>
      <c r="S5" s="29"/>
      <c r="T5" s="30"/>
      <c r="U5" s="54" t="b">
        <v>0</v>
      </c>
      <c r="V5" s="55"/>
    </row>
    <row r="6">
      <c r="A6" s="53">
        <v>45085.592681168986</v>
      </c>
      <c r="B6" s="35" t="s">
        <v>6510</v>
      </c>
      <c r="C6" s="35" t="s">
        <v>6724</v>
      </c>
      <c r="D6" s="30" t="s">
        <v>6747</v>
      </c>
      <c r="E6" s="30" t="s">
        <v>224</v>
      </c>
      <c r="F6" s="35" t="s">
        <v>6726</v>
      </c>
      <c r="G6" s="35"/>
      <c r="H6" s="35" t="s">
        <v>6518</v>
      </c>
      <c r="I6" s="35" t="s">
        <v>6727</v>
      </c>
      <c r="J6" s="82"/>
      <c r="K6" s="54">
        <v>130000.0</v>
      </c>
      <c r="L6" s="82">
        <v>129000.0</v>
      </c>
      <c r="M6" s="35" t="s">
        <v>6748</v>
      </c>
      <c r="N6" s="35"/>
      <c r="O6" s="82">
        <v>345000.0</v>
      </c>
      <c r="P6" s="82">
        <v>268000.0</v>
      </c>
      <c r="Q6" s="35" t="s">
        <v>6749</v>
      </c>
      <c r="R6" s="30" t="s">
        <v>6750</v>
      </c>
      <c r="S6" s="29"/>
      <c r="T6" s="30"/>
      <c r="U6" s="54" t="b">
        <v>0</v>
      </c>
      <c r="V6" s="55"/>
    </row>
    <row r="7">
      <c r="A7" s="53">
        <v>45084.334270879626</v>
      </c>
      <c r="B7" s="35" t="s">
        <v>6510</v>
      </c>
      <c r="C7" s="35" t="s">
        <v>6724</v>
      </c>
      <c r="D7" s="30" t="s">
        <v>6747</v>
      </c>
      <c r="E7" s="30" t="s">
        <v>6751</v>
      </c>
      <c r="F7" s="35" t="s">
        <v>6726</v>
      </c>
      <c r="G7" s="35" t="s">
        <v>6509</v>
      </c>
      <c r="H7" s="35" t="s">
        <v>6518</v>
      </c>
      <c r="I7" s="35" t="s">
        <v>6732</v>
      </c>
      <c r="J7" s="82">
        <v>122200.0</v>
      </c>
      <c r="K7" s="54"/>
      <c r="L7" s="82">
        <v>122200.0</v>
      </c>
      <c r="M7" s="35" t="s">
        <v>6748</v>
      </c>
      <c r="N7" s="35">
        <v>950000.0</v>
      </c>
      <c r="O7" s="82">
        <v>1300000.0</v>
      </c>
      <c r="P7" s="82">
        <v>1100000.0</v>
      </c>
      <c r="Q7" s="83" t="s">
        <v>6752</v>
      </c>
      <c r="R7" s="30" t="s">
        <v>6753</v>
      </c>
      <c r="S7" s="29">
        <v>45089.324284745366</v>
      </c>
      <c r="T7" s="30" t="s">
        <v>6754</v>
      </c>
      <c r="U7" s="54" t="b">
        <v>0</v>
      </c>
      <c r="V7" s="55" t="s">
        <v>6754</v>
      </c>
    </row>
    <row r="8">
      <c r="A8" s="53">
        <v>45072.75077712963</v>
      </c>
      <c r="B8" s="35" t="s">
        <v>6723</v>
      </c>
      <c r="C8" s="35" t="s">
        <v>6724</v>
      </c>
      <c r="D8" s="30" t="s">
        <v>6725</v>
      </c>
      <c r="E8" s="30" t="s">
        <v>2637</v>
      </c>
      <c r="F8" s="35" t="s">
        <v>6726</v>
      </c>
      <c r="G8" s="35" t="s">
        <v>6519</v>
      </c>
      <c r="H8" s="35" t="s">
        <v>6518</v>
      </c>
      <c r="I8" s="35" t="s">
        <v>6727</v>
      </c>
      <c r="J8" s="82">
        <v>64000.0</v>
      </c>
      <c r="K8" s="54">
        <v>72000.0</v>
      </c>
      <c r="L8" s="82">
        <v>66000.0</v>
      </c>
      <c r="M8" s="35" t="s">
        <v>6744</v>
      </c>
      <c r="N8" s="35" t="s">
        <v>6755</v>
      </c>
      <c r="O8" s="82" t="s">
        <v>6756</v>
      </c>
      <c r="P8" s="82" t="s">
        <v>6757</v>
      </c>
      <c r="Q8" s="35" t="s">
        <v>6758</v>
      </c>
      <c r="R8" s="30"/>
      <c r="S8" s="29"/>
      <c r="T8" s="30"/>
      <c r="U8" s="54" t="b">
        <v>0</v>
      </c>
      <c r="V8" s="55"/>
    </row>
    <row r="9">
      <c r="A9" s="53">
        <v>45071.39991879629</v>
      </c>
      <c r="B9" s="35" t="s">
        <v>6742</v>
      </c>
      <c r="C9" s="35" t="s">
        <v>6759</v>
      </c>
      <c r="D9" s="30" t="s">
        <v>6725</v>
      </c>
      <c r="E9" s="30" t="s">
        <v>6751</v>
      </c>
      <c r="F9" s="35" t="s">
        <v>6726</v>
      </c>
      <c r="G9" s="35" t="s">
        <v>6509</v>
      </c>
      <c r="H9" s="35" t="s">
        <v>6513</v>
      </c>
      <c r="I9" s="35" t="s">
        <v>6727</v>
      </c>
      <c r="J9" s="82">
        <v>60000.0</v>
      </c>
      <c r="K9" s="54">
        <v>65000.0</v>
      </c>
      <c r="L9" s="82">
        <v>62000.0</v>
      </c>
      <c r="M9" s="35" t="s">
        <v>6760</v>
      </c>
      <c r="N9" s="35" t="s">
        <v>4801</v>
      </c>
      <c r="O9" s="82" t="s">
        <v>4801</v>
      </c>
      <c r="P9" s="82" t="s">
        <v>4801</v>
      </c>
      <c r="Q9" s="35" t="s">
        <v>6729</v>
      </c>
      <c r="R9" s="30" t="s">
        <v>6761</v>
      </c>
      <c r="S9" s="29"/>
      <c r="T9" s="30"/>
      <c r="U9" s="54" t="b">
        <v>0</v>
      </c>
      <c r="V9" s="55"/>
    </row>
    <row r="10">
      <c r="A10" s="53">
        <v>45061.37770837963</v>
      </c>
      <c r="B10" s="35" t="s">
        <v>6510</v>
      </c>
      <c r="C10" s="35" t="s">
        <v>6724</v>
      </c>
      <c r="D10" s="30" t="s">
        <v>6725</v>
      </c>
      <c r="E10" s="30" t="s">
        <v>6762</v>
      </c>
      <c r="F10" s="35" t="s">
        <v>6726</v>
      </c>
      <c r="G10" s="35" t="s">
        <v>6519</v>
      </c>
      <c r="H10" s="35" t="s">
        <v>26</v>
      </c>
      <c r="I10" s="35" t="s">
        <v>6727</v>
      </c>
      <c r="J10" s="82">
        <v>72500.0</v>
      </c>
      <c r="K10" s="54">
        <v>82500.0</v>
      </c>
      <c r="L10" s="82">
        <v>77500.0</v>
      </c>
      <c r="M10" s="35" t="s">
        <v>6744</v>
      </c>
      <c r="N10" s="35">
        <v>55000.0</v>
      </c>
      <c r="O10" s="82">
        <v>100000.0</v>
      </c>
      <c r="P10" s="82">
        <v>65000.0</v>
      </c>
      <c r="Q10" s="35" t="s">
        <v>6763</v>
      </c>
      <c r="R10" s="30" t="s">
        <v>6764</v>
      </c>
      <c r="S10" s="29"/>
      <c r="T10" s="30"/>
      <c r="U10" s="54" t="b">
        <v>0</v>
      </c>
      <c r="V10" s="55"/>
    </row>
    <row r="11">
      <c r="A11" s="53">
        <v>45060.6639387037</v>
      </c>
      <c r="B11" s="35" t="s">
        <v>6510</v>
      </c>
      <c r="C11" s="35" t="s">
        <v>6759</v>
      </c>
      <c r="D11" s="30" t="s">
        <v>6765</v>
      </c>
      <c r="E11" s="30" t="s">
        <v>6766</v>
      </c>
      <c r="F11" s="35" t="s">
        <v>6726</v>
      </c>
      <c r="G11" s="35" t="s">
        <v>6767</v>
      </c>
      <c r="H11" s="35" t="s">
        <v>6518</v>
      </c>
      <c r="I11" s="35" t="s">
        <v>6732</v>
      </c>
      <c r="J11" s="82">
        <v>83500.0</v>
      </c>
      <c r="K11" s="54">
        <v>85000.0</v>
      </c>
      <c r="L11" s="82" t="s">
        <v>6768</v>
      </c>
      <c r="M11" s="35" t="s">
        <v>6769</v>
      </c>
      <c r="N11" s="35"/>
      <c r="O11" s="82">
        <v>450000.0</v>
      </c>
      <c r="P11" s="82">
        <v>450000.0</v>
      </c>
      <c r="Q11" s="35" t="s">
        <v>6770</v>
      </c>
      <c r="R11" s="30" t="s">
        <v>6771</v>
      </c>
      <c r="S11" s="29">
        <v>45060.66760644676</v>
      </c>
      <c r="T11" s="30" t="s">
        <v>6772</v>
      </c>
      <c r="U11" s="54" t="b">
        <v>0</v>
      </c>
      <c r="V11" s="55" t="s">
        <v>6772</v>
      </c>
    </row>
    <row r="12">
      <c r="A12" s="53">
        <v>45058.60690171296</v>
      </c>
      <c r="B12" s="35" t="s">
        <v>6773</v>
      </c>
      <c r="C12" s="35" t="s">
        <v>6759</v>
      </c>
      <c r="D12" s="30" t="s">
        <v>6774</v>
      </c>
      <c r="E12" s="30" t="s">
        <v>6775</v>
      </c>
      <c r="F12" s="35" t="s">
        <v>6726</v>
      </c>
      <c r="G12" s="35" t="s">
        <v>6519</v>
      </c>
      <c r="H12" s="35" t="s">
        <v>6518</v>
      </c>
      <c r="I12" s="35" t="s">
        <v>6727</v>
      </c>
      <c r="J12" s="82"/>
      <c r="K12" s="54"/>
      <c r="L12" s="82">
        <v>53000.0</v>
      </c>
      <c r="M12" s="35" t="s">
        <v>6776</v>
      </c>
      <c r="N12" s="35"/>
      <c r="O12" s="82"/>
      <c r="P12" s="82" t="s">
        <v>6777</v>
      </c>
      <c r="Q12" s="83" t="s">
        <v>6778</v>
      </c>
      <c r="R12" s="30" t="s">
        <v>6779</v>
      </c>
      <c r="S12" s="29"/>
      <c r="T12" s="30"/>
      <c r="U12" s="54" t="b">
        <v>0</v>
      </c>
      <c r="V12" s="55"/>
    </row>
    <row r="13">
      <c r="A13" s="53">
        <v>45058.603651365745</v>
      </c>
      <c r="B13" s="35" t="s">
        <v>6773</v>
      </c>
      <c r="C13" s="35" t="s">
        <v>6759</v>
      </c>
      <c r="D13" s="30" t="s">
        <v>6774</v>
      </c>
      <c r="E13" s="30" t="s">
        <v>224</v>
      </c>
      <c r="F13" s="35" t="s">
        <v>6726</v>
      </c>
      <c r="G13" s="35" t="s">
        <v>6509</v>
      </c>
      <c r="H13" s="35" t="s">
        <v>6513</v>
      </c>
      <c r="I13" s="35" t="s">
        <v>6727</v>
      </c>
      <c r="J13" s="82">
        <v>52000.0</v>
      </c>
      <c r="K13" s="54"/>
      <c r="L13" s="82">
        <v>53000.0</v>
      </c>
      <c r="M13" s="35" t="s">
        <v>6780</v>
      </c>
      <c r="N13" s="35">
        <v>5000.0</v>
      </c>
      <c r="O13" s="82"/>
      <c r="P13" s="82"/>
      <c r="Q13" s="35" t="s">
        <v>6781</v>
      </c>
      <c r="R13" s="30"/>
      <c r="S13" s="29"/>
      <c r="T13" s="30"/>
      <c r="U13" s="54" t="b">
        <v>0</v>
      </c>
      <c r="V13" s="55"/>
    </row>
    <row r="14">
      <c r="A14" s="53">
        <v>45058.37585707176</v>
      </c>
      <c r="B14" s="35" t="s">
        <v>6510</v>
      </c>
      <c r="C14" s="35" t="s">
        <v>6759</v>
      </c>
      <c r="D14" s="30" t="s">
        <v>6782</v>
      </c>
      <c r="E14" s="30" t="s">
        <v>174</v>
      </c>
      <c r="F14" s="35" t="s">
        <v>6726</v>
      </c>
      <c r="G14" s="35" t="s">
        <v>6519</v>
      </c>
      <c r="H14" s="35" t="s">
        <v>6518</v>
      </c>
      <c r="I14" s="35" t="s">
        <v>6727</v>
      </c>
      <c r="J14" s="82" t="s">
        <v>6733</v>
      </c>
      <c r="K14" s="54" t="s">
        <v>6783</v>
      </c>
      <c r="L14" s="82" t="s">
        <v>6784</v>
      </c>
      <c r="M14" s="35" t="s">
        <v>6785</v>
      </c>
      <c r="N14" s="35" t="s">
        <v>6786</v>
      </c>
      <c r="O14" s="82">
        <v>1000000.0</v>
      </c>
      <c r="P14" s="82">
        <v>1150000.0</v>
      </c>
      <c r="Q14" s="35" t="s">
        <v>6787</v>
      </c>
      <c r="R14" s="30" t="s">
        <v>6788</v>
      </c>
      <c r="S14" s="29">
        <v>45060.72060528935</v>
      </c>
      <c r="T14" s="30" t="s">
        <v>6789</v>
      </c>
      <c r="U14" s="54" t="b">
        <v>0</v>
      </c>
      <c r="V14" s="55" t="s">
        <v>6789</v>
      </c>
    </row>
    <row r="15">
      <c r="A15" s="53">
        <v>45057.4706346412</v>
      </c>
      <c r="B15" s="35" t="s">
        <v>6773</v>
      </c>
      <c r="C15" s="35" t="s">
        <v>6759</v>
      </c>
      <c r="D15" s="30" t="s">
        <v>6782</v>
      </c>
      <c r="E15" s="30" t="s">
        <v>224</v>
      </c>
      <c r="F15" s="35" t="s">
        <v>6726</v>
      </c>
      <c r="G15" s="35" t="s">
        <v>6509</v>
      </c>
      <c r="H15" s="35" t="s">
        <v>6790</v>
      </c>
      <c r="I15" s="35" t="s">
        <v>6727</v>
      </c>
      <c r="J15" s="82">
        <v>94000.0</v>
      </c>
      <c r="K15" s="54">
        <v>94000.0</v>
      </c>
      <c r="L15" s="82">
        <v>94000.0</v>
      </c>
      <c r="M15" s="35" t="s">
        <v>6785</v>
      </c>
      <c r="N15" s="35" t="s">
        <v>6786</v>
      </c>
      <c r="O15" s="82">
        <v>192000.0</v>
      </c>
      <c r="P15" s="82">
        <v>150000.0</v>
      </c>
      <c r="Q15" s="35" t="s">
        <v>6763</v>
      </c>
      <c r="R15" s="30" t="s">
        <v>6791</v>
      </c>
      <c r="S15" s="29">
        <v>45063.25328440972</v>
      </c>
      <c r="T15" s="30" t="s">
        <v>6792</v>
      </c>
      <c r="U15" s="54" t="b">
        <v>0</v>
      </c>
      <c r="V15" s="55" t="s">
        <v>6792</v>
      </c>
    </row>
    <row r="16">
      <c r="A16" s="53">
        <v>45057.30378836805</v>
      </c>
      <c r="B16" s="35" t="s">
        <v>6742</v>
      </c>
      <c r="C16" s="35" t="s">
        <v>6724</v>
      </c>
      <c r="D16" s="30" t="s">
        <v>6725</v>
      </c>
      <c r="E16" s="30" t="s">
        <v>6670</v>
      </c>
      <c r="F16" s="35" t="s">
        <v>6726</v>
      </c>
      <c r="G16" s="35" t="s">
        <v>6519</v>
      </c>
      <c r="H16" s="35" t="s">
        <v>226</v>
      </c>
      <c r="I16" s="35" t="s">
        <v>6727</v>
      </c>
      <c r="J16" s="82">
        <v>62900.0</v>
      </c>
      <c r="K16" s="54">
        <v>80000.0</v>
      </c>
      <c r="L16" s="82">
        <v>62900.0</v>
      </c>
      <c r="M16" s="35" t="s">
        <v>6780</v>
      </c>
      <c r="N16" s="35">
        <v>200000.0</v>
      </c>
      <c r="O16" s="82">
        <v>200000.0</v>
      </c>
      <c r="P16" s="82"/>
      <c r="Q16" s="35" t="s">
        <v>6763</v>
      </c>
      <c r="R16" s="30" t="s">
        <v>6793</v>
      </c>
      <c r="S16" s="29">
        <v>45057.832142858795</v>
      </c>
      <c r="T16" s="30" t="s">
        <v>6794</v>
      </c>
      <c r="U16" s="54" t="b">
        <v>0</v>
      </c>
      <c r="V16" s="55" t="s">
        <v>6794</v>
      </c>
    </row>
    <row r="17">
      <c r="A17" s="53">
        <v>45056.82552105324</v>
      </c>
      <c r="B17" s="35" t="s">
        <v>6510</v>
      </c>
      <c r="C17" s="35" t="s">
        <v>6724</v>
      </c>
      <c r="D17" s="30" t="s">
        <v>6747</v>
      </c>
      <c r="E17" s="30" t="s">
        <v>5383</v>
      </c>
      <c r="F17" s="35" t="s">
        <v>6726</v>
      </c>
      <c r="G17" s="35" t="s">
        <v>6519</v>
      </c>
      <c r="H17" s="35" t="s">
        <v>6518</v>
      </c>
      <c r="I17" s="35" t="s">
        <v>6732</v>
      </c>
      <c r="J17" s="82">
        <v>75000.0</v>
      </c>
      <c r="K17" s="54">
        <v>75000.0</v>
      </c>
      <c r="L17" s="82">
        <v>75000.0</v>
      </c>
      <c r="M17" s="35" t="s">
        <v>6748</v>
      </c>
      <c r="N17" s="35">
        <v>300000.0</v>
      </c>
      <c r="O17" s="82">
        <v>339000.0</v>
      </c>
      <c r="P17" s="82">
        <v>300000.0</v>
      </c>
      <c r="Q17" s="35" t="s">
        <v>6795</v>
      </c>
      <c r="R17" s="30" t="s">
        <v>6796</v>
      </c>
      <c r="S17" s="29">
        <v>45056.827289270834</v>
      </c>
      <c r="T17" s="30" t="s">
        <v>6797</v>
      </c>
      <c r="U17" s="54" t="b">
        <v>0</v>
      </c>
      <c r="V17" s="55" t="s">
        <v>6797</v>
      </c>
    </row>
    <row r="18">
      <c r="A18" s="53">
        <v>45056.78191777778</v>
      </c>
      <c r="B18" s="35" t="s">
        <v>6510</v>
      </c>
      <c r="C18" s="35" t="s">
        <v>6724</v>
      </c>
      <c r="D18" s="30" t="s">
        <v>6774</v>
      </c>
      <c r="E18" s="30" t="s">
        <v>224</v>
      </c>
      <c r="F18" s="35" t="s">
        <v>6726</v>
      </c>
      <c r="G18" s="35" t="s">
        <v>6519</v>
      </c>
      <c r="H18" s="35" t="s">
        <v>6518</v>
      </c>
      <c r="I18" s="35" t="s">
        <v>6727</v>
      </c>
      <c r="J18" s="82">
        <v>90000.0</v>
      </c>
      <c r="K18" s="54">
        <v>98000.0</v>
      </c>
      <c r="L18" s="82">
        <v>92000.0</v>
      </c>
      <c r="M18" s="35" t="s">
        <v>6744</v>
      </c>
      <c r="N18" s="35" t="s">
        <v>6798</v>
      </c>
      <c r="O18" s="82">
        <v>850000.0</v>
      </c>
      <c r="P18" s="82">
        <v>750000.0</v>
      </c>
      <c r="Q18" s="35" t="s">
        <v>6799</v>
      </c>
      <c r="R18" s="30" t="s">
        <v>6800</v>
      </c>
      <c r="S18" s="29"/>
      <c r="T18" s="30"/>
      <c r="U18" s="54" t="b">
        <v>0</v>
      </c>
      <c r="V18" s="55"/>
    </row>
    <row r="19">
      <c r="A19" s="53">
        <v>45055.47993274305</v>
      </c>
      <c r="B19" s="35" t="s">
        <v>6742</v>
      </c>
      <c r="C19" s="35" t="s">
        <v>6724</v>
      </c>
      <c r="D19" s="30" t="s">
        <v>6782</v>
      </c>
      <c r="E19" s="30" t="s">
        <v>6801</v>
      </c>
      <c r="F19" s="35" t="s">
        <v>6726</v>
      </c>
      <c r="G19" s="35" t="s">
        <v>6519</v>
      </c>
      <c r="H19" s="35" t="s">
        <v>6518</v>
      </c>
      <c r="I19" s="35" t="s">
        <v>6727</v>
      </c>
      <c r="J19" s="82">
        <v>90000.0</v>
      </c>
      <c r="K19" s="54">
        <v>95000.0</v>
      </c>
      <c r="L19" s="82">
        <v>95000.0</v>
      </c>
      <c r="M19" s="35" t="s">
        <v>6802</v>
      </c>
      <c r="N19" s="35" t="s">
        <v>6803</v>
      </c>
      <c r="O19" s="82">
        <v>400000.0</v>
      </c>
      <c r="P19" s="82">
        <v>400000.0</v>
      </c>
      <c r="Q19" s="35" t="s">
        <v>6804</v>
      </c>
      <c r="R19" s="30" t="s">
        <v>6805</v>
      </c>
      <c r="S19" s="29">
        <v>45069.34045929398</v>
      </c>
      <c r="T19" s="30" t="s">
        <v>6806</v>
      </c>
      <c r="U19" s="54" t="b">
        <v>0</v>
      </c>
      <c r="V19" s="55" t="s">
        <v>6806</v>
      </c>
    </row>
    <row r="20">
      <c r="A20" s="53">
        <v>45054.90394856481</v>
      </c>
      <c r="B20" s="35" t="s">
        <v>6742</v>
      </c>
      <c r="C20" s="35" t="s">
        <v>6724</v>
      </c>
      <c r="D20" s="30" t="s">
        <v>6725</v>
      </c>
      <c r="E20" s="30" t="s">
        <v>224</v>
      </c>
      <c r="F20" s="35" t="s">
        <v>6726</v>
      </c>
      <c r="G20" s="35" t="s">
        <v>6519</v>
      </c>
      <c r="H20" s="35" t="s">
        <v>6518</v>
      </c>
      <c r="I20" s="35" t="s">
        <v>6727</v>
      </c>
      <c r="J20" s="82">
        <v>85000.0</v>
      </c>
      <c r="K20" s="54" t="s">
        <v>6786</v>
      </c>
      <c r="L20" s="82">
        <v>85000.0</v>
      </c>
      <c r="M20" s="35" t="s">
        <v>6748</v>
      </c>
      <c r="N20" s="35">
        <v>400000.0</v>
      </c>
      <c r="O20" s="82" t="s">
        <v>6807</v>
      </c>
      <c r="P20" s="82">
        <v>400000.0</v>
      </c>
      <c r="Q20" s="35" t="s">
        <v>6799</v>
      </c>
      <c r="R20" s="30" t="s">
        <v>6808</v>
      </c>
      <c r="S20" s="29">
        <v>45056.393558587966</v>
      </c>
      <c r="T20" s="30" t="s">
        <v>6809</v>
      </c>
      <c r="U20" s="54" t="b">
        <v>0</v>
      </c>
      <c r="V20" s="55" t="s">
        <v>6809</v>
      </c>
    </row>
    <row r="21">
      <c r="A21" s="53">
        <v>45052.75816165509</v>
      </c>
      <c r="B21" s="35" t="s">
        <v>6510</v>
      </c>
      <c r="C21" s="35" t="s">
        <v>6759</v>
      </c>
      <c r="D21" s="30" t="s">
        <v>6782</v>
      </c>
      <c r="E21" s="30" t="s">
        <v>6810</v>
      </c>
      <c r="F21" s="35" t="s">
        <v>6726</v>
      </c>
      <c r="G21" s="35" t="s">
        <v>6509</v>
      </c>
      <c r="H21" s="35" t="s">
        <v>26</v>
      </c>
      <c r="I21" s="35" t="s">
        <v>6732</v>
      </c>
      <c r="J21" s="82">
        <v>125000.0</v>
      </c>
      <c r="K21" s="54">
        <v>140000.0</v>
      </c>
      <c r="L21" s="82">
        <v>130000.0</v>
      </c>
      <c r="M21" s="35" t="s">
        <v>6811</v>
      </c>
      <c r="N21" s="35">
        <v>930000.0</v>
      </c>
      <c r="O21" s="82">
        <v>1300000.0</v>
      </c>
      <c r="P21" s="82">
        <v>1300000.0</v>
      </c>
      <c r="Q21" s="35" t="s">
        <v>6799</v>
      </c>
      <c r="R21" s="30" t="s">
        <v>6812</v>
      </c>
      <c r="S21" s="29">
        <v>45054.486579143515</v>
      </c>
      <c r="T21" s="30" t="s">
        <v>6813</v>
      </c>
      <c r="U21" s="54" t="b">
        <v>0</v>
      </c>
      <c r="V21" s="55" t="s">
        <v>6813</v>
      </c>
    </row>
    <row r="22">
      <c r="A22" s="53">
        <v>45051.05211846065</v>
      </c>
      <c r="B22" s="35" t="s">
        <v>6742</v>
      </c>
      <c r="C22" s="35" t="s">
        <v>6759</v>
      </c>
      <c r="D22" s="30" t="s">
        <v>6765</v>
      </c>
      <c r="E22" s="30" t="s">
        <v>282</v>
      </c>
      <c r="F22" s="35" t="s">
        <v>6726</v>
      </c>
      <c r="G22" s="35" t="s">
        <v>6509</v>
      </c>
      <c r="H22" s="35" t="s">
        <v>6518</v>
      </c>
      <c r="I22" s="35" t="s">
        <v>6727</v>
      </c>
      <c r="J22" s="82">
        <v>90000.0</v>
      </c>
      <c r="K22" s="54">
        <v>95000.0</v>
      </c>
      <c r="L22" s="82">
        <v>92000.0</v>
      </c>
      <c r="M22" s="35" t="s">
        <v>6748</v>
      </c>
      <c r="N22" s="35">
        <v>100000.0</v>
      </c>
      <c r="O22" s="82">
        <v>150000.0</v>
      </c>
      <c r="P22" s="82">
        <v>130000.0</v>
      </c>
      <c r="Q22" s="35" t="s">
        <v>6799</v>
      </c>
      <c r="R22" s="30" t="s">
        <v>6814</v>
      </c>
      <c r="S22" s="29">
        <v>45053.854472997686</v>
      </c>
      <c r="T22" s="30" t="s">
        <v>6815</v>
      </c>
      <c r="U22" s="54" t="b">
        <v>0</v>
      </c>
      <c r="V22" s="55" t="s">
        <v>6815</v>
      </c>
    </row>
    <row r="23">
      <c r="A23" s="53">
        <v>45050.5997225926</v>
      </c>
      <c r="B23" s="35" t="s">
        <v>6742</v>
      </c>
      <c r="C23" s="35" t="s">
        <v>6724</v>
      </c>
      <c r="D23" s="30" t="s">
        <v>6774</v>
      </c>
      <c r="E23" s="30" t="s">
        <v>1168</v>
      </c>
      <c r="F23" s="35" t="s">
        <v>6726</v>
      </c>
      <c r="G23" s="35" t="s">
        <v>6519</v>
      </c>
      <c r="H23" s="35" t="s">
        <v>6518</v>
      </c>
      <c r="I23" s="35" t="s">
        <v>6727</v>
      </c>
      <c r="J23" s="82">
        <v>82500.0</v>
      </c>
      <c r="K23" s="54">
        <v>82000.0</v>
      </c>
      <c r="L23" s="82">
        <v>84000.0</v>
      </c>
      <c r="M23" s="35" t="s">
        <v>6744</v>
      </c>
      <c r="N23" s="35"/>
      <c r="O23" s="82">
        <v>365000.0</v>
      </c>
      <c r="P23" s="82">
        <v>320000.0</v>
      </c>
      <c r="Q23" s="35" t="s">
        <v>6799</v>
      </c>
      <c r="R23" s="30"/>
      <c r="S23" s="29"/>
      <c r="T23" s="30"/>
      <c r="U23" s="54" t="b">
        <v>0</v>
      </c>
      <c r="V23" s="55"/>
    </row>
    <row r="24">
      <c r="A24" s="53">
        <v>45049.53382049769</v>
      </c>
      <c r="B24" s="35" t="s">
        <v>6742</v>
      </c>
      <c r="C24" s="35" t="s">
        <v>6724</v>
      </c>
      <c r="D24" s="30" t="s">
        <v>6782</v>
      </c>
      <c r="E24" s="30" t="s">
        <v>224</v>
      </c>
      <c r="F24" s="35" t="s">
        <v>6726</v>
      </c>
      <c r="G24" s="35" t="s">
        <v>6509</v>
      </c>
      <c r="H24" s="35" t="s">
        <v>6518</v>
      </c>
      <c r="I24" s="35" t="s">
        <v>6732</v>
      </c>
      <c r="J24" s="82" t="s">
        <v>6816</v>
      </c>
      <c r="K24" s="54"/>
      <c r="L24" s="82" t="s">
        <v>6816</v>
      </c>
      <c r="M24" s="35" t="s">
        <v>6817</v>
      </c>
      <c r="N24" s="35" t="s">
        <v>6818</v>
      </c>
      <c r="O24" s="82" t="s">
        <v>6819</v>
      </c>
      <c r="P24" s="82" t="s">
        <v>6820</v>
      </c>
      <c r="Q24" s="35" t="s">
        <v>6799</v>
      </c>
      <c r="R24" s="30" t="s">
        <v>6821</v>
      </c>
      <c r="S24" s="29">
        <v>45050.888122222226</v>
      </c>
      <c r="T24" s="30" t="s">
        <v>6822</v>
      </c>
      <c r="U24" s="54" t="b">
        <v>0</v>
      </c>
      <c r="V24" s="55" t="s">
        <v>6822</v>
      </c>
    </row>
    <row r="25">
      <c r="A25" s="53">
        <v>45049.53116195602</v>
      </c>
      <c r="B25" s="35" t="s">
        <v>6742</v>
      </c>
      <c r="C25" s="35" t="s">
        <v>6724</v>
      </c>
      <c r="D25" s="30" t="s">
        <v>6725</v>
      </c>
      <c r="E25" s="30" t="s">
        <v>224</v>
      </c>
      <c r="F25" s="35" t="s">
        <v>6726</v>
      </c>
      <c r="G25" s="35" t="s">
        <v>6509</v>
      </c>
      <c r="H25" s="35" t="s">
        <v>6518</v>
      </c>
      <c r="I25" s="35" t="s">
        <v>6732</v>
      </c>
      <c r="J25" s="82" t="s">
        <v>6823</v>
      </c>
      <c r="K25" s="54" t="s">
        <v>6824</v>
      </c>
      <c r="L25" s="82" t="s">
        <v>6823</v>
      </c>
      <c r="M25" s="35" t="s">
        <v>6825</v>
      </c>
      <c r="N25" s="35" t="s">
        <v>6826</v>
      </c>
      <c r="O25" s="82" t="s">
        <v>6827</v>
      </c>
      <c r="P25" s="82" t="s">
        <v>6828</v>
      </c>
      <c r="Q25" s="35" t="s">
        <v>6829</v>
      </c>
      <c r="R25" s="30" t="s">
        <v>6830</v>
      </c>
      <c r="S25" s="29"/>
      <c r="T25" s="30"/>
      <c r="U25" s="54" t="b">
        <v>0</v>
      </c>
      <c r="V25" s="55"/>
    </row>
    <row r="26">
      <c r="A26" s="53">
        <v>45047.348859791666</v>
      </c>
      <c r="B26" s="35" t="s">
        <v>6510</v>
      </c>
      <c r="C26" s="35" t="s">
        <v>6724</v>
      </c>
      <c r="D26" s="30" t="s">
        <v>6831</v>
      </c>
      <c r="E26" s="30" t="s">
        <v>349</v>
      </c>
      <c r="F26" s="35" t="s">
        <v>6726</v>
      </c>
      <c r="G26" s="35" t="s">
        <v>6509</v>
      </c>
      <c r="H26" s="35" t="s">
        <v>6518</v>
      </c>
      <c r="I26" s="35" t="s">
        <v>6732</v>
      </c>
      <c r="J26" s="82" t="s">
        <v>6832</v>
      </c>
      <c r="K26" s="54"/>
      <c r="L26" s="82" t="s">
        <v>6832</v>
      </c>
      <c r="M26" s="35" t="s">
        <v>6736</v>
      </c>
      <c r="N26" s="35">
        <v>380000.0</v>
      </c>
      <c r="O26" s="82"/>
      <c r="P26" s="82">
        <v>380000.0</v>
      </c>
      <c r="Q26" s="35" t="s">
        <v>6833</v>
      </c>
      <c r="R26" s="30" t="s">
        <v>6834</v>
      </c>
      <c r="S26" s="29">
        <v>45050.891344131946</v>
      </c>
      <c r="T26" s="30" t="s">
        <v>6835</v>
      </c>
      <c r="U26" s="54" t="b">
        <v>0</v>
      </c>
      <c r="V26" s="55" t="s">
        <v>6835</v>
      </c>
    </row>
    <row r="27">
      <c r="A27" s="53">
        <v>45043.34055091435</v>
      </c>
      <c r="B27" s="35" t="s">
        <v>6510</v>
      </c>
      <c r="C27" s="35" t="s">
        <v>6724</v>
      </c>
      <c r="D27" s="30" t="s">
        <v>6831</v>
      </c>
      <c r="E27" s="30" t="s">
        <v>901</v>
      </c>
      <c r="F27" s="35" t="s">
        <v>6726</v>
      </c>
      <c r="G27" s="35" t="s">
        <v>6519</v>
      </c>
      <c r="H27" s="35" t="s">
        <v>6518</v>
      </c>
      <c r="I27" s="35" t="s">
        <v>6727</v>
      </c>
      <c r="J27" s="82">
        <v>90000.0</v>
      </c>
      <c r="K27" s="54">
        <v>100000.0</v>
      </c>
      <c r="L27" s="82">
        <v>92500.0</v>
      </c>
      <c r="M27" s="35" t="s">
        <v>6836</v>
      </c>
      <c r="N27" s="35">
        <v>300000.0</v>
      </c>
      <c r="O27" s="82">
        <v>350000.0</v>
      </c>
      <c r="P27" s="82">
        <v>300000.0</v>
      </c>
      <c r="Q27" s="35" t="s">
        <v>6833</v>
      </c>
      <c r="R27" s="30" t="s">
        <v>6837</v>
      </c>
      <c r="S27" s="29">
        <v>45050.88847910879</v>
      </c>
      <c r="T27" s="30" t="s">
        <v>6838</v>
      </c>
      <c r="U27" s="54" t="b">
        <v>0</v>
      </c>
      <c r="V27" s="55" t="s">
        <v>6838</v>
      </c>
    </row>
    <row r="28">
      <c r="A28" s="53">
        <v>45040.75560508102</v>
      </c>
      <c r="B28" s="35" t="s">
        <v>6773</v>
      </c>
      <c r="C28" s="35" t="s">
        <v>6724</v>
      </c>
      <c r="D28" s="30" t="s">
        <v>81</v>
      </c>
      <c r="E28" s="30" t="s">
        <v>6526</v>
      </c>
      <c r="F28" s="35" t="s">
        <v>6731</v>
      </c>
      <c r="G28" s="35" t="s">
        <v>6509</v>
      </c>
      <c r="H28" s="35" t="s">
        <v>6790</v>
      </c>
      <c r="I28" s="35" t="s">
        <v>6727</v>
      </c>
      <c r="J28" s="82" t="s">
        <v>6839</v>
      </c>
      <c r="K28" s="54" t="s">
        <v>6840</v>
      </c>
      <c r="L28" s="82" t="s">
        <v>6841</v>
      </c>
      <c r="M28" s="35" t="s">
        <v>6842</v>
      </c>
      <c r="N28" s="35" t="s">
        <v>6843</v>
      </c>
      <c r="O28" s="82" t="s">
        <v>6844</v>
      </c>
      <c r="P28" s="82" t="s">
        <v>6843</v>
      </c>
      <c r="Q28" s="35" t="s">
        <v>6845</v>
      </c>
      <c r="R28" s="30"/>
      <c r="S28" s="29"/>
      <c r="T28" s="30"/>
      <c r="U28" s="54" t="b">
        <v>0</v>
      </c>
      <c r="V28" s="55"/>
    </row>
    <row r="29">
      <c r="A29" s="53">
        <v>45039.630512476855</v>
      </c>
      <c r="B29" s="35" t="s">
        <v>6510</v>
      </c>
      <c r="C29" s="35" t="s">
        <v>6724</v>
      </c>
      <c r="D29" s="30" t="s">
        <v>6782</v>
      </c>
      <c r="E29" s="30" t="s">
        <v>224</v>
      </c>
      <c r="F29" s="35" t="s">
        <v>6846</v>
      </c>
      <c r="G29" s="35" t="s">
        <v>6509</v>
      </c>
      <c r="H29" s="35" t="s">
        <v>6518</v>
      </c>
      <c r="I29" s="35" t="s">
        <v>6727</v>
      </c>
      <c r="J29" s="82">
        <v>73000.0</v>
      </c>
      <c r="K29" s="54">
        <v>83000.0</v>
      </c>
      <c r="L29" s="82">
        <v>75000.0</v>
      </c>
      <c r="M29" s="35" t="s">
        <v>6744</v>
      </c>
      <c r="N29" s="35">
        <v>150000.0</v>
      </c>
      <c r="O29" s="82">
        <v>350000.0</v>
      </c>
      <c r="P29" s="82">
        <v>200000.0</v>
      </c>
      <c r="Q29" s="35" t="s">
        <v>6763</v>
      </c>
      <c r="R29" s="30"/>
      <c r="S29" s="29"/>
      <c r="T29" s="30"/>
      <c r="U29" s="54" t="b">
        <v>0</v>
      </c>
      <c r="V29" s="55"/>
    </row>
    <row r="30">
      <c r="A30" s="53">
        <v>45038.442227210646</v>
      </c>
      <c r="B30" s="35" t="s">
        <v>6510</v>
      </c>
      <c r="C30" s="35" t="s">
        <v>6724</v>
      </c>
      <c r="D30" s="30" t="s">
        <v>6765</v>
      </c>
      <c r="E30" s="30" t="s">
        <v>6847</v>
      </c>
      <c r="F30" s="35" t="s">
        <v>6726</v>
      </c>
      <c r="G30" s="35" t="s">
        <v>6519</v>
      </c>
      <c r="H30" s="35" t="s">
        <v>6518</v>
      </c>
      <c r="I30" s="35" t="s">
        <v>6727</v>
      </c>
      <c r="J30" s="82">
        <v>92000.0</v>
      </c>
      <c r="K30" s="54">
        <v>92000.0</v>
      </c>
      <c r="L30" s="82">
        <v>92000.0</v>
      </c>
      <c r="M30" s="35" t="s">
        <v>6848</v>
      </c>
      <c r="N30" s="35">
        <v>940000.0</v>
      </c>
      <c r="O30" s="82">
        <v>940000.0</v>
      </c>
      <c r="P30" s="82">
        <v>940000.0</v>
      </c>
      <c r="Q30" s="35">
        <v>0.3</v>
      </c>
      <c r="R30" s="30" t="s">
        <v>6849</v>
      </c>
      <c r="S30" s="29">
        <v>45050.88886460648</v>
      </c>
      <c r="T30" s="30" t="s">
        <v>6850</v>
      </c>
      <c r="U30" s="54" t="b">
        <v>0</v>
      </c>
      <c r="V30" s="55" t="s">
        <v>6850</v>
      </c>
    </row>
    <row r="31">
      <c r="A31" s="53">
        <v>45036.5642358912</v>
      </c>
      <c r="B31" s="35" t="s">
        <v>6510</v>
      </c>
      <c r="C31" s="35" t="s">
        <v>6724</v>
      </c>
      <c r="D31" s="30" t="s">
        <v>6782</v>
      </c>
      <c r="E31" s="30" t="s">
        <v>965</v>
      </c>
      <c r="F31" s="35" t="s">
        <v>6726</v>
      </c>
      <c r="G31" s="35" t="s">
        <v>6509</v>
      </c>
      <c r="H31" s="35" t="s">
        <v>6790</v>
      </c>
      <c r="I31" s="35" t="s">
        <v>6732</v>
      </c>
      <c r="J31" s="82">
        <v>82000.0</v>
      </c>
      <c r="K31" s="54">
        <v>82000.0</v>
      </c>
      <c r="L31" s="82">
        <v>84250.0</v>
      </c>
      <c r="M31" s="35" t="s">
        <v>6851</v>
      </c>
      <c r="N31" s="35" t="s">
        <v>6818</v>
      </c>
      <c r="O31" s="82" t="s">
        <v>6852</v>
      </c>
      <c r="P31" s="82" t="s">
        <v>6852</v>
      </c>
      <c r="Q31" s="35" t="s">
        <v>6833</v>
      </c>
      <c r="R31" s="30" t="s">
        <v>6853</v>
      </c>
      <c r="S31" s="29">
        <v>45050.8892229051</v>
      </c>
      <c r="T31" s="30" t="s">
        <v>6854</v>
      </c>
      <c r="U31" s="54" t="b">
        <v>0</v>
      </c>
      <c r="V31" s="55" t="s">
        <v>6854</v>
      </c>
    </row>
    <row r="32">
      <c r="A32" s="53">
        <v>45036.40393204861</v>
      </c>
      <c r="B32" s="35" t="s">
        <v>6510</v>
      </c>
      <c r="C32" s="35" t="s">
        <v>6724</v>
      </c>
      <c r="D32" s="30" t="s">
        <v>6725</v>
      </c>
      <c r="E32" s="30" t="s">
        <v>1040</v>
      </c>
      <c r="F32" s="35" t="s">
        <v>6726</v>
      </c>
      <c r="G32" s="35" t="s">
        <v>6519</v>
      </c>
      <c r="H32" s="35" t="s">
        <v>6518</v>
      </c>
      <c r="I32" s="35" t="s">
        <v>6732</v>
      </c>
      <c r="J32" s="82">
        <v>100000.0</v>
      </c>
      <c r="K32" s="54" t="s">
        <v>6786</v>
      </c>
      <c r="L32" s="82">
        <v>100000.0</v>
      </c>
      <c r="M32" s="35" t="s">
        <v>6780</v>
      </c>
      <c r="N32" s="35" t="s">
        <v>6855</v>
      </c>
      <c r="O32" s="82" t="s">
        <v>6856</v>
      </c>
      <c r="P32" s="82" t="s">
        <v>6857</v>
      </c>
      <c r="Q32" s="83" t="s">
        <v>6858</v>
      </c>
      <c r="R32" s="30" t="s">
        <v>6859</v>
      </c>
      <c r="S32" s="29">
        <v>45050.88943167824</v>
      </c>
      <c r="T32" s="30" t="s">
        <v>6860</v>
      </c>
      <c r="U32" s="54" t="b">
        <v>0</v>
      </c>
      <c r="V32" s="55" t="s">
        <v>6860</v>
      </c>
    </row>
    <row r="33">
      <c r="A33" s="53">
        <v>45036.40187045139</v>
      </c>
      <c r="B33" s="35" t="s">
        <v>6510</v>
      </c>
      <c r="C33" s="35" t="s">
        <v>6724</v>
      </c>
      <c r="D33" s="30" t="s">
        <v>6747</v>
      </c>
      <c r="E33" s="30" t="s">
        <v>82</v>
      </c>
      <c r="F33" s="35" t="s">
        <v>6726</v>
      </c>
      <c r="G33" s="35" t="s">
        <v>6509</v>
      </c>
      <c r="H33" s="35" t="s">
        <v>6518</v>
      </c>
      <c r="I33" s="35" t="s">
        <v>6732</v>
      </c>
      <c r="J33" s="82" t="s">
        <v>6861</v>
      </c>
      <c r="K33" s="54" t="s">
        <v>6862</v>
      </c>
      <c r="L33" s="82" t="s">
        <v>6862</v>
      </c>
      <c r="M33" s="35" t="s">
        <v>6836</v>
      </c>
      <c r="N33" s="35" t="s">
        <v>6828</v>
      </c>
      <c r="O33" s="82" t="s">
        <v>6863</v>
      </c>
      <c r="P33" s="82" t="s">
        <v>6864</v>
      </c>
      <c r="Q33" s="35" t="s">
        <v>6799</v>
      </c>
      <c r="R33" s="30" t="s">
        <v>6865</v>
      </c>
      <c r="S33" s="29">
        <v>45050.89002662037</v>
      </c>
      <c r="T33" s="30" t="s">
        <v>6866</v>
      </c>
      <c r="U33" s="54" t="b">
        <v>0</v>
      </c>
      <c r="V33" s="55" t="s">
        <v>6866</v>
      </c>
    </row>
    <row r="34">
      <c r="A34" s="53">
        <v>45036.400189699074</v>
      </c>
      <c r="B34" s="35" t="s">
        <v>6510</v>
      </c>
      <c r="C34" s="35" t="s">
        <v>6724</v>
      </c>
      <c r="D34" s="30" t="s">
        <v>6774</v>
      </c>
      <c r="E34" s="30" t="s">
        <v>82</v>
      </c>
      <c r="F34" s="35" t="s">
        <v>6726</v>
      </c>
      <c r="G34" s="35" t="s">
        <v>6509</v>
      </c>
      <c r="H34" s="35" t="s">
        <v>6518</v>
      </c>
      <c r="I34" s="35" t="s">
        <v>6732</v>
      </c>
      <c r="J34" s="82" t="s">
        <v>6867</v>
      </c>
      <c r="K34" s="54" t="s">
        <v>6868</v>
      </c>
      <c r="L34" s="82" t="s">
        <v>6868</v>
      </c>
      <c r="M34" s="35" t="s">
        <v>6744</v>
      </c>
      <c r="N34" s="35" t="s">
        <v>6869</v>
      </c>
      <c r="O34" s="82" t="s">
        <v>6870</v>
      </c>
      <c r="P34" s="82" t="s">
        <v>6870</v>
      </c>
      <c r="Q34" s="35" t="s">
        <v>6799</v>
      </c>
      <c r="R34" s="30" t="s">
        <v>6871</v>
      </c>
      <c r="S34" s="29"/>
      <c r="T34" s="30"/>
      <c r="U34" s="54" t="b">
        <v>0</v>
      </c>
      <c r="V34" s="55"/>
    </row>
    <row r="35">
      <c r="A35" s="53">
        <v>45030.498647581015</v>
      </c>
      <c r="B35" s="35" t="s">
        <v>6723</v>
      </c>
      <c r="C35" s="35" t="s">
        <v>6759</v>
      </c>
      <c r="D35" s="30" t="s">
        <v>6747</v>
      </c>
      <c r="E35" s="30" t="s">
        <v>71</v>
      </c>
      <c r="F35" s="35" t="s">
        <v>6726</v>
      </c>
      <c r="G35" s="35" t="s">
        <v>6509</v>
      </c>
      <c r="H35" s="35" t="s">
        <v>6518</v>
      </c>
      <c r="I35" s="35" t="s">
        <v>6732</v>
      </c>
      <c r="J35" s="82">
        <v>72000.0</v>
      </c>
      <c r="K35" s="54">
        <v>80000.0</v>
      </c>
      <c r="L35" s="82">
        <v>80000.0</v>
      </c>
      <c r="M35" s="35" t="s">
        <v>6785</v>
      </c>
      <c r="N35" s="35">
        <v>45000.0</v>
      </c>
      <c r="O35" s="82" t="s">
        <v>6786</v>
      </c>
      <c r="P35" s="82">
        <v>45000.0</v>
      </c>
      <c r="Q35" s="35" t="s">
        <v>6729</v>
      </c>
      <c r="R35" s="30" t="s">
        <v>6872</v>
      </c>
      <c r="S35" s="29"/>
      <c r="T35" s="30"/>
      <c r="U35" s="54" t="b">
        <v>0</v>
      </c>
      <c r="V35" s="55"/>
    </row>
    <row r="36">
      <c r="A36" s="53">
        <v>45029.54415986111</v>
      </c>
      <c r="B36" s="35" t="s">
        <v>6510</v>
      </c>
      <c r="C36" s="35" t="s">
        <v>6724</v>
      </c>
      <c r="D36" s="30" t="s">
        <v>6725</v>
      </c>
      <c r="E36" s="30" t="s">
        <v>59</v>
      </c>
      <c r="F36" s="35" t="s">
        <v>6726</v>
      </c>
      <c r="G36" s="35" t="s">
        <v>6519</v>
      </c>
      <c r="H36" s="35" t="s">
        <v>6518</v>
      </c>
      <c r="I36" s="35" t="s">
        <v>6732</v>
      </c>
      <c r="J36" s="82">
        <v>78000.0</v>
      </c>
      <c r="K36" s="54">
        <v>80000.0</v>
      </c>
      <c r="L36" s="82">
        <v>80000.0</v>
      </c>
      <c r="M36" s="35" t="s">
        <v>6744</v>
      </c>
      <c r="N36" s="35">
        <v>790000.0</v>
      </c>
      <c r="O36" s="82">
        <v>815000.0</v>
      </c>
      <c r="P36" s="82">
        <v>815000.0</v>
      </c>
      <c r="Q36" s="35" t="s">
        <v>6873</v>
      </c>
      <c r="R36" s="30" t="s">
        <v>6874</v>
      </c>
      <c r="S36" s="29">
        <v>45030.34556775463</v>
      </c>
      <c r="T36" s="30" t="s">
        <v>6875</v>
      </c>
      <c r="U36" s="54" t="b">
        <v>0</v>
      </c>
      <c r="V36" s="55" t="s">
        <v>6875</v>
      </c>
    </row>
    <row r="37">
      <c r="A37" s="53">
        <v>45027.636995312496</v>
      </c>
      <c r="B37" s="35" t="s">
        <v>6510</v>
      </c>
      <c r="C37" s="35" t="s">
        <v>6724</v>
      </c>
      <c r="D37" s="30" t="s">
        <v>6774</v>
      </c>
      <c r="E37" s="30" t="s">
        <v>224</v>
      </c>
      <c r="F37" s="35" t="s">
        <v>6726</v>
      </c>
      <c r="G37" s="35" t="s">
        <v>6509</v>
      </c>
      <c r="H37" s="35" t="s">
        <v>6518</v>
      </c>
      <c r="I37" s="35" t="s">
        <v>6727</v>
      </c>
      <c r="J37" s="82">
        <v>85000.0</v>
      </c>
      <c r="K37" s="54" t="s">
        <v>6786</v>
      </c>
      <c r="L37" s="82">
        <v>85000.0</v>
      </c>
      <c r="M37" s="35" t="s">
        <v>6842</v>
      </c>
      <c r="N37" s="35">
        <v>400000.0</v>
      </c>
      <c r="O37" s="82" t="s">
        <v>6786</v>
      </c>
      <c r="P37" s="82">
        <v>400000.0</v>
      </c>
      <c r="Q37" s="35" t="s">
        <v>6799</v>
      </c>
      <c r="R37" s="30" t="s">
        <v>6876</v>
      </c>
      <c r="S37" s="29">
        <v>45028.53429701389</v>
      </c>
      <c r="T37" s="30" t="s">
        <v>6877</v>
      </c>
      <c r="U37" s="54" t="b">
        <v>0</v>
      </c>
      <c r="V37" s="55" t="s">
        <v>6877</v>
      </c>
    </row>
    <row r="38">
      <c r="A38" s="53">
        <v>45027.60318523148</v>
      </c>
      <c r="B38" s="35" t="s">
        <v>6773</v>
      </c>
      <c r="C38" s="35" t="s">
        <v>6759</v>
      </c>
      <c r="D38" s="30" t="s">
        <v>6725</v>
      </c>
      <c r="E38" s="30" t="s">
        <v>6878</v>
      </c>
      <c r="F38" s="35" t="s">
        <v>6726</v>
      </c>
      <c r="G38" s="35" t="s">
        <v>6509</v>
      </c>
      <c r="H38" s="35" t="s">
        <v>6518</v>
      </c>
      <c r="I38" s="35" t="s">
        <v>6732</v>
      </c>
      <c r="J38" s="82">
        <v>70000.0</v>
      </c>
      <c r="K38" s="54">
        <v>78000.0</v>
      </c>
      <c r="L38" s="82">
        <v>73000.0</v>
      </c>
      <c r="M38" s="35" t="s">
        <v>6736</v>
      </c>
      <c r="N38" s="35">
        <v>50000.0</v>
      </c>
      <c r="O38" s="82">
        <v>65000.0</v>
      </c>
      <c r="P38" s="82">
        <v>50000.0</v>
      </c>
      <c r="Q38" s="35" t="s">
        <v>6879</v>
      </c>
      <c r="R38" s="30" t="s">
        <v>6880</v>
      </c>
      <c r="S38" s="29">
        <v>45028.53439486111</v>
      </c>
      <c r="T38" s="30" t="s">
        <v>6881</v>
      </c>
      <c r="U38" s="54" t="b">
        <v>0</v>
      </c>
      <c r="V38" s="55" t="s">
        <v>6881</v>
      </c>
    </row>
    <row r="39">
      <c r="A39" s="53">
        <v>45022.476073831014</v>
      </c>
      <c r="B39" s="35" t="s">
        <v>6510</v>
      </c>
      <c r="C39" s="35" t="s">
        <v>6759</v>
      </c>
      <c r="D39" s="30" t="s">
        <v>6782</v>
      </c>
      <c r="E39" s="30" t="s">
        <v>282</v>
      </c>
      <c r="F39" s="35" t="s">
        <v>6726</v>
      </c>
      <c r="G39" s="35" t="s">
        <v>6509</v>
      </c>
      <c r="H39" s="35" t="s">
        <v>6518</v>
      </c>
      <c r="I39" s="35" t="s">
        <v>6727</v>
      </c>
      <c r="J39" s="82" t="s">
        <v>6882</v>
      </c>
      <c r="K39" s="54" t="s">
        <v>6883</v>
      </c>
      <c r="L39" s="82" t="s">
        <v>6884</v>
      </c>
      <c r="M39" s="35" t="s">
        <v>6748</v>
      </c>
      <c r="N39" s="35" t="s">
        <v>6885</v>
      </c>
      <c r="O39" s="82" t="s">
        <v>6886</v>
      </c>
      <c r="P39" s="82" t="s">
        <v>6887</v>
      </c>
      <c r="Q39" s="35" t="s">
        <v>6799</v>
      </c>
      <c r="R39" s="30" t="s">
        <v>6888</v>
      </c>
      <c r="S39" s="29">
        <v>45026.57192016204</v>
      </c>
      <c r="T39" s="30" t="s">
        <v>6889</v>
      </c>
      <c r="U39" s="54" t="b">
        <v>0</v>
      </c>
      <c r="V39" s="55" t="s">
        <v>6889</v>
      </c>
    </row>
    <row r="40">
      <c r="A40" s="53">
        <v>45022.45770699074</v>
      </c>
      <c r="B40" s="35" t="s">
        <v>6773</v>
      </c>
      <c r="C40" s="35" t="s">
        <v>6759</v>
      </c>
      <c r="D40" s="30" t="s">
        <v>6782</v>
      </c>
      <c r="E40" s="30" t="s">
        <v>6890</v>
      </c>
      <c r="F40" s="35" t="s">
        <v>6731</v>
      </c>
      <c r="G40" s="35" t="s">
        <v>6509</v>
      </c>
      <c r="H40" s="35" t="s">
        <v>6518</v>
      </c>
      <c r="I40" s="35" t="s">
        <v>6727</v>
      </c>
      <c r="J40" s="82">
        <v>80000.0</v>
      </c>
      <c r="K40" s="54" t="s">
        <v>6786</v>
      </c>
      <c r="L40" s="82" t="s">
        <v>6786</v>
      </c>
      <c r="M40" s="35" t="s">
        <v>6744</v>
      </c>
      <c r="N40" s="35" t="s">
        <v>6891</v>
      </c>
      <c r="O40" s="82" t="s">
        <v>6786</v>
      </c>
      <c r="P40" s="82" t="s">
        <v>6786</v>
      </c>
      <c r="Q40" s="83" t="s">
        <v>6892</v>
      </c>
      <c r="R40" s="30" t="s">
        <v>6893</v>
      </c>
      <c r="S40" s="29"/>
      <c r="T40" s="30"/>
      <c r="U40" s="54" t="b">
        <v>0</v>
      </c>
      <c r="V40" s="55"/>
    </row>
    <row r="41">
      <c r="A41" s="53">
        <v>45022.296729375</v>
      </c>
      <c r="B41" s="35" t="s">
        <v>6510</v>
      </c>
      <c r="C41" s="35" t="s">
        <v>6724</v>
      </c>
      <c r="D41" s="30" t="s">
        <v>6774</v>
      </c>
      <c r="E41" s="30" t="s">
        <v>6894</v>
      </c>
      <c r="F41" s="35" t="s">
        <v>6726</v>
      </c>
      <c r="G41" s="35" t="s">
        <v>6509</v>
      </c>
      <c r="H41" s="35" t="s">
        <v>6518</v>
      </c>
      <c r="I41" s="35" t="s">
        <v>6727</v>
      </c>
      <c r="J41" s="82">
        <v>95000.0</v>
      </c>
      <c r="K41" s="54">
        <v>97000.0</v>
      </c>
      <c r="L41" s="82">
        <v>97000.0</v>
      </c>
      <c r="M41" s="35" t="s">
        <v>6895</v>
      </c>
      <c r="N41" s="35">
        <v>350000.0</v>
      </c>
      <c r="O41" s="82" t="s">
        <v>6896</v>
      </c>
      <c r="P41" s="82">
        <v>425000.0</v>
      </c>
      <c r="Q41" s="35" t="s">
        <v>6897</v>
      </c>
      <c r="R41" s="30" t="s">
        <v>6898</v>
      </c>
      <c r="S41" s="29">
        <v>45022.54161075232</v>
      </c>
      <c r="T41" s="30" t="s">
        <v>6899</v>
      </c>
      <c r="U41" s="54" t="b">
        <v>0</v>
      </c>
      <c r="V41" s="55" t="s">
        <v>6899</v>
      </c>
    </row>
    <row r="42">
      <c r="A42" s="53">
        <v>45020.49760106481</v>
      </c>
      <c r="B42" s="35" t="s">
        <v>6510</v>
      </c>
      <c r="C42" s="35" t="s">
        <v>6724</v>
      </c>
      <c r="D42" s="30" t="s">
        <v>6782</v>
      </c>
      <c r="E42" s="30" t="s">
        <v>282</v>
      </c>
      <c r="F42" s="35" t="s">
        <v>6900</v>
      </c>
      <c r="G42" s="35" t="s">
        <v>6519</v>
      </c>
      <c r="H42" s="35" t="s">
        <v>26</v>
      </c>
      <c r="I42" s="35" t="s">
        <v>6732</v>
      </c>
      <c r="J42" s="82">
        <v>72000.0</v>
      </c>
      <c r="K42" s="54"/>
      <c r="L42" s="82"/>
      <c r="M42" s="35" t="s">
        <v>6736</v>
      </c>
      <c r="N42" s="35">
        <v>185410.0</v>
      </c>
      <c r="O42" s="82"/>
      <c r="P42" s="82"/>
      <c r="Q42" s="83" t="s">
        <v>6901</v>
      </c>
      <c r="R42" s="30" t="s">
        <v>6902</v>
      </c>
      <c r="S42" s="29">
        <v>45020.625531921294</v>
      </c>
      <c r="T42" s="30" t="s">
        <v>6903</v>
      </c>
      <c r="U42" s="54" t="b">
        <v>0</v>
      </c>
      <c r="V42" s="55" t="s">
        <v>6903</v>
      </c>
    </row>
    <row r="43">
      <c r="A43" s="53">
        <v>45019.45855303241</v>
      </c>
      <c r="B43" s="35" t="s">
        <v>6510</v>
      </c>
      <c r="C43" s="35" t="s">
        <v>6724</v>
      </c>
      <c r="D43" s="30" t="s">
        <v>81</v>
      </c>
      <c r="E43" s="30" t="s">
        <v>6904</v>
      </c>
      <c r="F43" s="35" t="s">
        <v>6731</v>
      </c>
      <c r="G43" s="35" t="s">
        <v>6509</v>
      </c>
      <c r="H43" s="35" t="s">
        <v>6518</v>
      </c>
      <c r="I43" s="35" t="s">
        <v>6727</v>
      </c>
      <c r="J43" s="82" t="s">
        <v>6905</v>
      </c>
      <c r="K43" s="54" t="s">
        <v>6906</v>
      </c>
      <c r="L43" s="82" t="s">
        <v>6906</v>
      </c>
      <c r="M43" s="35" t="s">
        <v>6748</v>
      </c>
      <c r="N43" s="35" t="s">
        <v>6907</v>
      </c>
      <c r="O43" s="82" t="s">
        <v>6908</v>
      </c>
      <c r="P43" s="82" t="s">
        <v>6908</v>
      </c>
      <c r="Q43" s="35" t="s">
        <v>6799</v>
      </c>
      <c r="R43" s="30" t="s">
        <v>6909</v>
      </c>
      <c r="S43" s="29">
        <v>45050.89300001157</v>
      </c>
      <c r="T43" s="30" t="s">
        <v>6910</v>
      </c>
      <c r="U43" s="54" t="b">
        <v>0</v>
      </c>
      <c r="V43" s="55" t="s">
        <v>6910</v>
      </c>
    </row>
    <row r="44">
      <c r="A44" s="53">
        <v>45019.36621486111</v>
      </c>
      <c r="B44" s="35" t="s">
        <v>6773</v>
      </c>
      <c r="C44" s="35" t="s">
        <v>6759</v>
      </c>
      <c r="D44" s="30" t="s">
        <v>6725</v>
      </c>
      <c r="E44" s="30" t="s">
        <v>71</v>
      </c>
      <c r="F44" s="35" t="s">
        <v>6726</v>
      </c>
      <c r="G44" s="35"/>
      <c r="H44" s="35" t="s">
        <v>6518</v>
      </c>
      <c r="I44" s="35" t="s">
        <v>6732</v>
      </c>
      <c r="J44" s="82">
        <v>58000.0</v>
      </c>
      <c r="K44" s="54">
        <v>58000.0</v>
      </c>
      <c r="L44" s="82">
        <v>58000.0</v>
      </c>
      <c r="M44" s="35" t="s">
        <v>6744</v>
      </c>
      <c r="N44" s="35">
        <v>9000.0</v>
      </c>
      <c r="O44" s="82">
        <v>9000.0</v>
      </c>
      <c r="P44" s="82">
        <v>9000.0</v>
      </c>
      <c r="Q44" s="83" t="s">
        <v>6778</v>
      </c>
      <c r="R44" s="30" t="s">
        <v>6911</v>
      </c>
      <c r="S44" s="29">
        <v>45019.36671981482</v>
      </c>
      <c r="T44" s="30" t="s">
        <v>6912</v>
      </c>
      <c r="U44" s="54" t="b">
        <v>0</v>
      </c>
      <c r="V44" s="55" t="s">
        <v>6912</v>
      </c>
    </row>
    <row r="45">
      <c r="A45" s="53">
        <v>45019.36340112268</v>
      </c>
      <c r="B45" s="35" t="s">
        <v>6773</v>
      </c>
      <c r="C45" s="35" t="s">
        <v>6759</v>
      </c>
      <c r="D45" s="30" t="s">
        <v>6765</v>
      </c>
      <c r="E45" s="30" t="s">
        <v>282</v>
      </c>
      <c r="F45" s="35" t="s">
        <v>6726</v>
      </c>
      <c r="G45" s="35"/>
      <c r="H45" s="35" t="s">
        <v>6518</v>
      </c>
      <c r="I45" s="35" t="s">
        <v>6727</v>
      </c>
      <c r="J45" s="82">
        <v>55000.0</v>
      </c>
      <c r="K45" s="54" t="s">
        <v>6756</v>
      </c>
      <c r="L45" s="82">
        <v>55000.0</v>
      </c>
      <c r="M45" s="35" t="s">
        <v>6913</v>
      </c>
      <c r="N45" s="35">
        <v>0.0</v>
      </c>
      <c r="O45" s="82">
        <v>1500.0</v>
      </c>
      <c r="P45" s="82">
        <v>1500.0</v>
      </c>
      <c r="Q45" s="83" t="s">
        <v>6914</v>
      </c>
      <c r="R45" s="30" t="s">
        <v>6912</v>
      </c>
      <c r="S45" s="29"/>
      <c r="T45" s="30"/>
      <c r="U45" s="54" t="b">
        <v>0</v>
      </c>
      <c r="V45" s="55"/>
    </row>
    <row r="46">
      <c r="A46" s="53">
        <v>45016.69796857639</v>
      </c>
      <c r="B46" s="35" t="s">
        <v>6510</v>
      </c>
      <c r="C46" s="35" t="s">
        <v>6724</v>
      </c>
      <c r="D46" s="30" t="s">
        <v>6725</v>
      </c>
      <c r="E46" s="30" t="s">
        <v>1040</v>
      </c>
      <c r="F46" s="35" t="s">
        <v>6726</v>
      </c>
      <c r="G46" s="35" t="s">
        <v>6519</v>
      </c>
      <c r="H46" s="35" t="s">
        <v>6518</v>
      </c>
      <c r="I46" s="35" t="s">
        <v>6732</v>
      </c>
      <c r="J46" s="82">
        <v>83000.0</v>
      </c>
      <c r="K46" s="54">
        <v>96000.0</v>
      </c>
      <c r="L46" s="82">
        <v>90000.0</v>
      </c>
      <c r="M46" s="35" t="s">
        <v>6780</v>
      </c>
      <c r="N46" s="35">
        <v>330000.0</v>
      </c>
      <c r="O46" s="82">
        <v>570000.0</v>
      </c>
      <c r="P46" s="82">
        <v>450000.0</v>
      </c>
      <c r="Q46" s="83" t="s">
        <v>6858</v>
      </c>
      <c r="R46" s="30" t="s">
        <v>6915</v>
      </c>
      <c r="S46" s="29">
        <v>45050.89322625</v>
      </c>
      <c r="T46" s="30" t="s">
        <v>6860</v>
      </c>
      <c r="U46" s="54" t="b">
        <v>0</v>
      </c>
      <c r="V46" s="55" t="s">
        <v>6860</v>
      </c>
    </row>
    <row r="47">
      <c r="A47" s="53">
        <v>45016.68685640046</v>
      </c>
      <c r="B47" s="35" t="s">
        <v>6510</v>
      </c>
      <c r="C47" s="35" t="s">
        <v>6724</v>
      </c>
      <c r="D47" s="30" t="s">
        <v>6774</v>
      </c>
      <c r="E47" s="30" t="s">
        <v>1040</v>
      </c>
      <c r="F47" s="35" t="s">
        <v>6726</v>
      </c>
      <c r="G47" s="35" t="s">
        <v>6519</v>
      </c>
      <c r="H47" s="35" t="s">
        <v>6518</v>
      </c>
      <c r="I47" s="35" t="s">
        <v>6732</v>
      </c>
      <c r="J47" s="82">
        <v>84000.0</v>
      </c>
      <c r="K47" s="54" t="s">
        <v>6916</v>
      </c>
      <c r="L47" s="82">
        <v>84000.0</v>
      </c>
      <c r="M47" s="35" t="s">
        <v>6780</v>
      </c>
      <c r="N47" s="35" t="s">
        <v>6917</v>
      </c>
      <c r="O47" s="82">
        <v>830000.0</v>
      </c>
      <c r="P47" s="82" t="s">
        <v>6786</v>
      </c>
      <c r="Q47" s="83" t="s">
        <v>6858</v>
      </c>
      <c r="R47" s="30" t="s">
        <v>6918</v>
      </c>
      <c r="S47" s="29"/>
      <c r="T47" s="30"/>
      <c r="U47" s="54" t="b">
        <v>1</v>
      </c>
      <c r="V47" s="55"/>
    </row>
    <row r="48">
      <c r="A48" s="53">
        <v>45016.56545214121</v>
      </c>
      <c r="B48" s="35" t="s">
        <v>6510</v>
      </c>
      <c r="C48" s="35" t="s">
        <v>6724</v>
      </c>
      <c r="D48" s="30" t="s">
        <v>6782</v>
      </c>
      <c r="E48" s="30" t="s">
        <v>6904</v>
      </c>
      <c r="F48" s="35" t="s">
        <v>6726</v>
      </c>
      <c r="G48" s="35" t="s">
        <v>6509</v>
      </c>
      <c r="H48" s="35" t="s">
        <v>6518</v>
      </c>
      <c r="I48" s="35" t="s">
        <v>6727</v>
      </c>
      <c r="J48" s="82">
        <v>85000.0</v>
      </c>
      <c r="K48" s="54" t="s">
        <v>4801</v>
      </c>
      <c r="L48" s="82">
        <v>85000.0</v>
      </c>
      <c r="M48" s="35" t="s">
        <v>6780</v>
      </c>
      <c r="N48" s="35" t="s">
        <v>4801</v>
      </c>
      <c r="O48" s="82">
        <v>511000.0</v>
      </c>
      <c r="P48" s="82">
        <v>477000.0</v>
      </c>
      <c r="Q48" s="35" t="s">
        <v>6799</v>
      </c>
      <c r="R48" s="30" t="s">
        <v>6919</v>
      </c>
      <c r="S48" s="29">
        <v>45016.65837082176</v>
      </c>
      <c r="T48" s="30" t="s">
        <v>6920</v>
      </c>
      <c r="U48" s="54" t="b">
        <v>0</v>
      </c>
      <c r="V48" s="55" t="s">
        <v>6920</v>
      </c>
    </row>
    <row r="49">
      <c r="A49" s="53">
        <v>45015.30612815972</v>
      </c>
      <c r="B49" s="35" t="s">
        <v>6742</v>
      </c>
      <c r="C49" s="35" t="s">
        <v>6759</v>
      </c>
      <c r="D49" s="30" t="s">
        <v>6774</v>
      </c>
      <c r="E49" s="30" t="s">
        <v>71</v>
      </c>
      <c r="F49" s="35" t="s">
        <v>6726</v>
      </c>
      <c r="G49" s="35" t="s">
        <v>6519</v>
      </c>
      <c r="H49" s="35" t="s">
        <v>6518</v>
      </c>
      <c r="I49" s="35" t="s">
        <v>6727</v>
      </c>
      <c r="J49" s="82">
        <v>58000.0</v>
      </c>
      <c r="K49" s="54" t="s">
        <v>4801</v>
      </c>
      <c r="L49" s="82">
        <v>58000.0</v>
      </c>
      <c r="M49" s="35" t="s">
        <v>6780</v>
      </c>
      <c r="N49" s="35" t="s">
        <v>6921</v>
      </c>
      <c r="O49" s="82">
        <v>50000.0</v>
      </c>
      <c r="P49" s="82">
        <v>50000.0</v>
      </c>
      <c r="Q49" s="35" t="s">
        <v>6763</v>
      </c>
      <c r="R49" s="30" t="s">
        <v>6922</v>
      </c>
      <c r="S49" s="29"/>
      <c r="T49" s="30"/>
      <c r="U49" s="54" t="b">
        <v>0</v>
      </c>
      <c r="V49" s="55"/>
    </row>
    <row r="50">
      <c r="A50" s="53">
        <v>45014.25795244213</v>
      </c>
      <c r="B50" s="35" t="s">
        <v>6773</v>
      </c>
      <c r="C50" s="35" t="s">
        <v>6759</v>
      </c>
      <c r="D50" s="30" t="s">
        <v>6725</v>
      </c>
      <c r="E50" s="30" t="s">
        <v>224</v>
      </c>
      <c r="F50" s="35" t="s">
        <v>6726</v>
      </c>
      <c r="G50" s="35" t="s">
        <v>6509</v>
      </c>
      <c r="H50" s="35" t="s">
        <v>6518</v>
      </c>
      <c r="I50" s="35" t="s">
        <v>6732</v>
      </c>
      <c r="J50" s="82">
        <v>60000.0</v>
      </c>
      <c r="K50" s="54">
        <v>63000.0</v>
      </c>
      <c r="L50" s="82">
        <v>62000.0</v>
      </c>
      <c r="M50" s="35" t="s">
        <v>6780</v>
      </c>
      <c r="N50" s="35">
        <v>70000.0</v>
      </c>
      <c r="O50" s="82">
        <v>90000.0</v>
      </c>
      <c r="P50" s="82">
        <v>75000.0</v>
      </c>
      <c r="Q50" s="35" t="s">
        <v>6923</v>
      </c>
      <c r="R50" s="30" t="s">
        <v>6924</v>
      </c>
      <c r="S50" s="29">
        <v>45014.457768252316</v>
      </c>
      <c r="T50" s="30" t="s">
        <v>6925</v>
      </c>
      <c r="U50" s="54" t="b">
        <v>0</v>
      </c>
      <c r="V50" s="55" t="s">
        <v>6925</v>
      </c>
    </row>
    <row r="51">
      <c r="A51" s="53">
        <v>45011.845768680556</v>
      </c>
      <c r="B51" s="35" t="s">
        <v>6510</v>
      </c>
      <c r="C51" s="35" t="s">
        <v>6724</v>
      </c>
      <c r="D51" s="30" t="s">
        <v>6725</v>
      </c>
      <c r="E51" s="30" t="s">
        <v>224</v>
      </c>
      <c r="F51" s="35" t="s">
        <v>6726</v>
      </c>
      <c r="G51" s="35" t="s">
        <v>6519</v>
      </c>
      <c r="H51" s="35" t="s">
        <v>6518</v>
      </c>
      <c r="I51" s="35" t="s">
        <v>6727</v>
      </c>
      <c r="J51" s="82">
        <v>78000.0</v>
      </c>
      <c r="K51" s="54">
        <v>78000.0</v>
      </c>
      <c r="L51" s="82">
        <v>78000.0</v>
      </c>
      <c r="M51" s="35" t="s">
        <v>6926</v>
      </c>
      <c r="N51" s="35">
        <v>350000.0</v>
      </c>
      <c r="O51" s="82">
        <v>500000.0</v>
      </c>
      <c r="P51" s="82">
        <v>350000.0</v>
      </c>
      <c r="Q51" s="35" t="s">
        <v>6927</v>
      </c>
      <c r="R51" s="30" t="s">
        <v>6928</v>
      </c>
      <c r="S51" s="29"/>
      <c r="T51" s="30"/>
      <c r="U51" s="54" t="b">
        <v>0</v>
      </c>
      <c r="V51" s="55"/>
    </row>
    <row r="52">
      <c r="A52" s="53">
        <v>45008.32572896991</v>
      </c>
      <c r="B52" s="35" t="s">
        <v>6510</v>
      </c>
      <c r="C52" s="35" t="s">
        <v>6724</v>
      </c>
      <c r="D52" s="30" t="s">
        <v>6725</v>
      </c>
      <c r="E52" s="30" t="s">
        <v>71</v>
      </c>
      <c r="F52" s="35" t="s">
        <v>6726</v>
      </c>
      <c r="G52" s="35" t="s">
        <v>6509</v>
      </c>
      <c r="H52" s="35" t="s">
        <v>6518</v>
      </c>
      <c r="I52" s="35" t="s">
        <v>6727</v>
      </c>
      <c r="J52" s="82">
        <v>60000.0</v>
      </c>
      <c r="K52" s="54" t="s">
        <v>4801</v>
      </c>
      <c r="L52" s="82">
        <v>60000.0</v>
      </c>
      <c r="M52" s="35" t="s">
        <v>6929</v>
      </c>
      <c r="N52" s="35">
        <v>0.0</v>
      </c>
      <c r="O52" s="82" t="s">
        <v>4801</v>
      </c>
      <c r="P52" s="82">
        <v>0.0</v>
      </c>
      <c r="Q52" s="83" t="s">
        <v>6930</v>
      </c>
      <c r="R52" s="30" t="s">
        <v>6931</v>
      </c>
      <c r="S52" s="29"/>
      <c r="T52" s="30"/>
      <c r="U52" s="54" t="b">
        <v>0</v>
      </c>
      <c r="V52" s="55"/>
    </row>
    <row r="53">
      <c r="A53" s="53">
        <v>45007.283205300926</v>
      </c>
      <c r="B53" s="35" t="s">
        <v>6742</v>
      </c>
      <c r="C53" s="35" t="s">
        <v>6724</v>
      </c>
      <c r="D53" s="30" t="s">
        <v>6765</v>
      </c>
      <c r="E53" s="30" t="s">
        <v>6932</v>
      </c>
      <c r="F53" s="35" t="s">
        <v>6726</v>
      </c>
      <c r="G53" s="35" t="s">
        <v>6509</v>
      </c>
      <c r="H53" s="35" t="s">
        <v>6518</v>
      </c>
      <c r="I53" s="35" t="s">
        <v>6727</v>
      </c>
      <c r="J53" s="82">
        <v>72000.0</v>
      </c>
      <c r="K53" s="54">
        <v>77000.0</v>
      </c>
      <c r="L53" s="82">
        <v>75000.0</v>
      </c>
      <c r="M53" s="35" t="s">
        <v>6736</v>
      </c>
      <c r="N53" s="35">
        <v>130000.0</v>
      </c>
      <c r="O53" s="82">
        <v>180000.0</v>
      </c>
      <c r="P53" s="82">
        <v>150000.0</v>
      </c>
      <c r="Q53" s="83" t="s">
        <v>6778</v>
      </c>
      <c r="R53" s="30" t="s">
        <v>6933</v>
      </c>
      <c r="S53" s="29">
        <v>45007.302141712964</v>
      </c>
      <c r="T53" s="30" t="s">
        <v>6934</v>
      </c>
      <c r="U53" s="54" t="b">
        <v>0</v>
      </c>
      <c r="V53" s="55" t="s">
        <v>6934</v>
      </c>
    </row>
    <row r="54">
      <c r="A54" s="53">
        <v>45006.6058474537</v>
      </c>
      <c r="B54" s="35" t="s">
        <v>6773</v>
      </c>
      <c r="C54" s="35" t="s">
        <v>6759</v>
      </c>
      <c r="D54" s="30" t="s">
        <v>6765</v>
      </c>
      <c r="E54" s="30" t="s">
        <v>224</v>
      </c>
      <c r="F54" s="35" t="s">
        <v>6726</v>
      </c>
      <c r="G54" s="35" t="s">
        <v>6509</v>
      </c>
      <c r="H54" s="35" t="s">
        <v>6518</v>
      </c>
      <c r="I54" s="35" t="s">
        <v>6727</v>
      </c>
      <c r="J54" s="82">
        <v>63000.0</v>
      </c>
      <c r="K54" s="54">
        <v>67000.0</v>
      </c>
      <c r="L54" s="82">
        <v>65000.0</v>
      </c>
      <c r="M54" s="35" t="s">
        <v>6929</v>
      </c>
      <c r="N54" s="35" t="s">
        <v>6786</v>
      </c>
      <c r="O54" s="82" t="s">
        <v>6786</v>
      </c>
      <c r="P54" s="82" t="s">
        <v>6786</v>
      </c>
      <c r="Q54" s="35" t="s">
        <v>6763</v>
      </c>
      <c r="R54" s="30" t="s">
        <v>6935</v>
      </c>
      <c r="S54" s="29">
        <v>45008.31979164352</v>
      </c>
      <c r="T54" s="30" t="s">
        <v>6936</v>
      </c>
      <c r="U54" s="54" t="b">
        <v>0</v>
      </c>
      <c r="V54" s="55" t="s">
        <v>6936</v>
      </c>
    </row>
    <row r="55">
      <c r="A55" s="53">
        <v>45003.69208474537</v>
      </c>
      <c r="B55" s="35" t="s">
        <v>6510</v>
      </c>
      <c r="C55" s="35" t="s">
        <v>6724</v>
      </c>
      <c r="D55" s="30" t="s">
        <v>6774</v>
      </c>
      <c r="E55" s="30" t="s">
        <v>6937</v>
      </c>
      <c r="F55" s="35" t="s">
        <v>6726</v>
      </c>
      <c r="G55" s="35" t="s">
        <v>6509</v>
      </c>
      <c r="H55" s="35" t="s">
        <v>6518</v>
      </c>
      <c r="I55" s="35" t="s">
        <v>6727</v>
      </c>
      <c r="J55" s="82">
        <v>80000.0</v>
      </c>
      <c r="K55" s="54" t="s">
        <v>6938</v>
      </c>
      <c r="L55" s="82">
        <v>80000.0</v>
      </c>
      <c r="M55" s="35" t="s">
        <v>6744</v>
      </c>
      <c r="N55" s="35" t="s">
        <v>6921</v>
      </c>
      <c r="O55" s="82">
        <v>1005000.0</v>
      </c>
      <c r="P55" s="82">
        <v>1000000.0</v>
      </c>
      <c r="Q55" s="35" t="s">
        <v>6939</v>
      </c>
      <c r="R55" s="30" t="s">
        <v>6940</v>
      </c>
      <c r="S55" s="29">
        <v>45008.022425243056</v>
      </c>
      <c r="T55" s="30" t="s">
        <v>6941</v>
      </c>
      <c r="U55" s="54" t="b">
        <v>0</v>
      </c>
      <c r="V55" s="55" t="s">
        <v>6941</v>
      </c>
    </row>
    <row r="56">
      <c r="A56" s="53">
        <v>45003.5022135301</v>
      </c>
      <c r="B56" s="35" t="s">
        <v>6773</v>
      </c>
      <c r="C56" s="35" t="s">
        <v>6759</v>
      </c>
      <c r="D56" s="30" t="s">
        <v>6831</v>
      </c>
      <c r="E56" s="30" t="s">
        <v>6904</v>
      </c>
      <c r="F56" s="35" t="s">
        <v>6726</v>
      </c>
      <c r="G56" s="35" t="s">
        <v>6509</v>
      </c>
      <c r="H56" s="35" t="s">
        <v>6518</v>
      </c>
      <c r="I56" s="35" t="s">
        <v>6732</v>
      </c>
      <c r="J56" s="82">
        <v>60000.0</v>
      </c>
      <c r="K56" s="54" t="s">
        <v>4801</v>
      </c>
      <c r="L56" s="82" t="s">
        <v>4801</v>
      </c>
      <c r="M56" s="35" t="s">
        <v>6760</v>
      </c>
      <c r="N56" s="35">
        <v>70000.0</v>
      </c>
      <c r="O56" s="82" t="s">
        <v>4801</v>
      </c>
      <c r="P56" s="82" t="s">
        <v>4801</v>
      </c>
      <c r="Q56" s="35" t="s">
        <v>6942</v>
      </c>
      <c r="R56" s="30" t="s">
        <v>6943</v>
      </c>
      <c r="S56" s="29"/>
      <c r="T56" s="30"/>
      <c r="U56" s="54" t="b">
        <v>0</v>
      </c>
      <c r="V56" s="55"/>
    </row>
    <row r="57">
      <c r="A57" s="53">
        <v>45002.29116006945</v>
      </c>
      <c r="B57" s="35" t="s">
        <v>6773</v>
      </c>
      <c r="C57" s="35" t="s">
        <v>6759</v>
      </c>
      <c r="D57" s="30" t="s">
        <v>6774</v>
      </c>
      <c r="E57" s="30" t="s">
        <v>224</v>
      </c>
      <c r="F57" s="35" t="s">
        <v>6726</v>
      </c>
      <c r="G57" s="35" t="s">
        <v>6509</v>
      </c>
      <c r="H57" s="35" t="s">
        <v>6518</v>
      </c>
      <c r="I57" s="35" t="s">
        <v>6727</v>
      </c>
      <c r="J57" s="82">
        <v>59000.0</v>
      </c>
      <c r="K57" s="54">
        <v>64000.0</v>
      </c>
      <c r="L57" s="82">
        <v>60000.0</v>
      </c>
      <c r="M57" s="35" t="s">
        <v>6744</v>
      </c>
      <c r="N57" s="35" t="s">
        <v>6944</v>
      </c>
      <c r="O57" s="82" t="s">
        <v>6786</v>
      </c>
      <c r="P57" s="82" t="s">
        <v>6786</v>
      </c>
      <c r="Q57" s="35" t="s">
        <v>6763</v>
      </c>
      <c r="R57" s="30" t="s">
        <v>6945</v>
      </c>
      <c r="S57" s="29"/>
      <c r="T57" s="30"/>
      <c r="U57" s="54" t="b">
        <v>0</v>
      </c>
      <c r="V57" s="55"/>
    </row>
    <row r="58">
      <c r="A58" s="53">
        <v>44999.59525946759</v>
      </c>
      <c r="B58" s="35" t="s">
        <v>6946</v>
      </c>
      <c r="C58" s="35" t="s">
        <v>6759</v>
      </c>
      <c r="D58" s="30" t="s">
        <v>6725</v>
      </c>
      <c r="E58" s="30" t="s">
        <v>6947</v>
      </c>
      <c r="F58" s="35" t="s">
        <v>6726</v>
      </c>
      <c r="G58" s="35" t="s">
        <v>6509</v>
      </c>
      <c r="H58" s="35" t="s">
        <v>6518</v>
      </c>
      <c r="I58" s="35" t="s">
        <v>6732</v>
      </c>
      <c r="J58" s="82">
        <v>72000.0</v>
      </c>
      <c r="K58" s="54">
        <v>80000.0</v>
      </c>
      <c r="L58" s="82">
        <v>75000.0</v>
      </c>
      <c r="M58" s="35" t="s">
        <v>6929</v>
      </c>
      <c r="N58" s="35" t="s">
        <v>6948</v>
      </c>
      <c r="O58" s="82" t="s">
        <v>6949</v>
      </c>
      <c r="P58" s="82" t="s">
        <v>6950</v>
      </c>
      <c r="Q58" s="35" t="s">
        <v>6729</v>
      </c>
      <c r="R58" s="30" t="s">
        <v>6951</v>
      </c>
      <c r="S58" s="29">
        <v>44999.668275104166</v>
      </c>
      <c r="T58" s="30" t="s">
        <v>6952</v>
      </c>
      <c r="U58" s="54" t="b">
        <v>0</v>
      </c>
      <c r="V58" s="55" t="s">
        <v>6952</v>
      </c>
    </row>
    <row r="59">
      <c r="A59" s="53">
        <v>44996.34872222222</v>
      </c>
      <c r="B59" s="35" t="s">
        <v>6953</v>
      </c>
      <c r="C59" s="35" t="s">
        <v>6724</v>
      </c>
      <c r="D59" s="30" t="s">
        <v>6725</v>
      </c>
      <c r="E59" s="30" t="s">
        <v>71</v>
      </c>
      <c r="F59" s="35" t="s">
        <v>6726</v>
      </c>
      <c r="G59" s="35" t="s">
        <v>6519</v>
      </c>
      <c r="H59" s="35" t="s">
        <v>4255</v>
      </c>
      <c r="I59" s="35" t="s">
        <v>6727</v>
      </c>
      <c r="J59" s="82">
        <v>63000.0</v>
      </c>
      <c r="K59" s="54">
        <v>75000.0</v>
      </c>
      <c r="L59" s="82">
        <v>68000.0</v>
      </c>
      <c r="M59" s="35" t="s">
        <v>6736</v>
      </c>
      <c r="N59" s="35">
        <v>40000.0</v>
      </c>
      <c r="O59" s="82">
        <v>60000.0</v>
      </c>
      <c r="P59" s="82">
        <v>40000.0</v>
      </c>
      <c r="Q59" s="35" t="s">
        <v>6729</v>
      </c>
      <c r="R59" s="30" t="s">
        <v>6954</v>
      </c>
      <c r="S59" s="29">
        <v>45009.32087322917</v>
      </c>
      <c r="T59" s="30" t="s">
        <v>6955</v>
      </c>
      <c r="U59" s="54" t="b">
        <v>0</v>
      </c>
      <c r="V59" s="55" t="s">
        <v>6955</v>
      </c>
    </row>
    <row r="60">
      <c r="A60" s="53">
        <v>44996.294388055554</v>
      </c>
      <c r="B60" s="35" t="s">
        <v>6510</v>
      </c>
      <c r="C60" s="35" t="s">
        <v>6724</v>
      </c>
      <c r="D60" s="30" t="s">
        <v>6774</v>
      </c>
      <c r="E60" s="30" t="s">
        <v>282</v>
      </c>
      <c r="F60" s="35" t="s">
        <v>6726</v>
      </c>
      <c r="G60" s="35" t="s">
        <v>6509</v>
      </c>
      <c r="H60" s="35" t="s">
        <v>26</v>
      </c>
      <c r="I60" s="35" t="s">
        <v>6732</v>
      </c>
      <c r="J60" s="82" t="s">
        <v>6956</v>
      </c>
      <c r="K60" s="54"/>
      <c r="L60" s="82">
        <v>101500.0</v>
      </c>
      <c r="M60" s="35" t="s">
        <v>6736</v>
      </c>
      <c r="N60" s="35">
        <v>200000.0</v>
      </c>
      <c r="O60" s="82">
        <v>400000.0</v>
      </c>
      <c r="P60" s="82">
        <v>240000.0</v>
      </c>
      <c r="Q60" s="35" t="s">
        <v>6763</v>
      </c>
      <c r="R60" s="30" t="s">
        <v>6957</v>
      </c>
      <c r="S60" s="29">
        <v>45027.527887488424</v>
      </c>
      <c r="T60" s="30" t="s">
        <v>6958</v>
      </c>
      <c r="U60" s="54" t="b">
        <v>0</v>
      </c>
      <c r="V60" s="55" t="s">
        <v>6958</v>
      </c>
    </row>
    <row r="61">
      <c r="A61" s="53">
        <v>44996.25342331019</v>
      </c>
      <c r="B61" s="35" t="s">
        <v>6742</v>
      </c>
      <c r="C61" s="35" t="s">
        <v>6724</v>
      </c>
      <c r="D61" s="30" t="s">
        <v>6774</v>
      </c>
      <c r="E61" s="30" t="s">
        <v>91</v>
      </c>
      <c r="F61" s="35" t="s">
        <v>6726</v>
      </c>
      <c r="G61" s="35" t="s">
        <v>6509</v>
      </c>
      <c r="H61" s="35" t="s">
        <v>6518</v>
      </c>
      <c r="I61" s="35" t="s">
        <v>6727</v>
      </c>
      <c r="J61" s="82">
        <v>69000.0</v>
      </c>
      <c r="K61" s="54">
        <v>69000.0</v>
      </c>
      <c r="L61" s="82">
        <v>69000.0</v>
      </c>
      <c r="M61" s="35" t="s">
        <v>6744</v>
      </c>
      <c r="N61" s="35">
        <v>110000.0</v>
      </c>
      <c r="O61" s="82">
        <v>110000.0</v>
      </c>
      <c r="P61" s="82">
        <v>110000.0</v>
      </c>
      <c r="Q61" s="35" t="s">
        <v>6959</v>
      </c>
      <c r="R61" s="30" t="s">
        <v>6960</v>
      </c>
      <c r="S61" s="29">
        <v>44999.88379008102</v>
      </c>
      <c r="T61" s="30" t="s">
        <v>6961</v>
      </c>
      <c r="U61" s="54" t="b">
        <v>0</v>
      </c>
      <c r="V61" s="55" t="s">
        <v>6961</v>
      </c>
    </row>
    <row r="62">
      <c r="A62" s="53">
        <v>44987.23277340278</v>
      </c>
      <c r="B62" s="35" t="s">
        <v>6742</v>
      </c>
      <c r="C62" s="35" t="s">
        <v>6759</v>
      </c>
      <c r="D62" s="30" t="s">
        <v>6782</v>
      </c>
      <c r="E62" s="30" t="s">
        <v>224</v>
      </c>
      <c r="F62" s="35" t="s">
        <v>6726</v>
      </c>
      <c r="G62" s="35" t="s">
        <v>6509</v>
      </c>
      <c r="H62" s="35" t="s">
        <v>6790</v>
      </c>
      <c r="I62" s="35" t="s">
        <v>6727</v>
      </c>
      <c r="J62" s="82">
        <v>89000.0</v>
      </c>
      <c r="K62" s="54">
        <v>95000.0</v>
      </c>
      <c r="L62" s="82">
        <v>92000.0</v>
      </c>
      <c r="M62" s="35" t="s">
        <v>6748</v>
      </c>
      <c r="N62" s="35" t="s">
        <v>6786</v>
      </c>
      <c r="O62" s="82">
        <v>170000.0</v>
      </c>
      <c r="P62" s="82">
        <v>100000.0</v>
      </c>
      <c r="Q62" s="83" t="s">
        <v>6962</v>
      </c>
      <c r="R62" s="30" t="s">
        <v>6963</v>
      </c>
      <c r="S62" s="29">
        <v>44987.45656721065</v>
      </c>
      <c r="T62" s="30" t="s">
        <v>6964</v>
      </c>
      <c r="U62" s="54" t="b">
        <v>0</v>
      </c>
      <c r="V62" s="55" t="s">
        <v>6964</v>
      </c>
    </row>
    <row r="63">
      <c r="A63" s="53">
        <v>44986.226808935186</v>
      </c>
      <c r="B63" s="35" t="s">
        <v>6773</v>
      </c>
      <c r="C63" s="35" t="s">
        <v>6759</v>
      </c>
      <c r="D63" s="30" t="s">
        <v>6774</v>
      </c>
      <c r="E63" s="30" t="s">
        <v>71</v>
      </c>
      <c r="F63" s="35" t="s">
        <v>6726</v>
      </c>
      <c r="G63" s="35" t="s">
        <v>6519</v>
      </c>
      <c r="H63" s="35" t="s">
        <v>6518</v>
      </c>
      <c r="I63" s="35" t="s">
        <v>6727</v>
      </c>
      <c r="J63" s="82">
        <v>50000.0</v>
      </c>
      <c r="K63" s="54">
        <v>55000.0</v>
      </c>
      <c r="L63" s="82">
        <v>50000.0</v>
      </c>
      <c r="M63" s="35" t="s">
        <v>6744</v>
      </c>
      <c r="N63" s="35" t="s">
        <v>6965</v>
      </c>
      <c r="O63" s="82">
        <v>5000.0</v>
      </c>
      <c r="P63" s="82">
        <v>5000.0</v>
      </c>
      <c r="Q63" s="35" t="s">
        <v>6966</v>
      </c>
      <c r="R63" s="30" t="s">
        <v>6967</v>
      </c>
      <c r="S63" s="29">
        <v>44993.284944259256</v>
      </c>
      <c r="T63" s="30" t="s">
        <v>6968</v>
      </c>
      <c r="U63" s="54" t="b">
        <v>0</v>
      </c>
      <c r="V63" s="55" t="s">
        <v>6968</v>
      </c>
    </row>
    <row r="64">
      <c r="A64" s="53">
        <v>44981.38285368055</v>
      </c>
      <c r="B64" s="35" t="s">
        <v>6510</v>
      </c>
      <c r="C64" s="35" t="s">
        <v>6724</v>
      </c>
      <c r="D64" s="30" t="s">
        <v>6747</v>
      </c>
      <c r="E64" s="30" t="s">
        <v>91</v>
      </c>
      <c r="F64" s="35" t="s">
        <v>6726</v>
      </c>
      <c r="G64" s="35" t="s">
        <v>6509</v>
      </c>
      <c r="H64" s="35" t="s">
        <v>6790</v>
      </c>
      <c r="I64" s="35" t="s">
        <v>6732</v>
      </c>
      <c r="J64" s="82">
        <v>80000.0</v>
      </c>
      <c r="K64" s="54">
        <v>80000.0</v>
      </c>
      <c r="L64" s="82">
        <v>80000.0</v>
      </c>
      <c r="M64" s="35" t="s">
        <v>6736</v>
      </c>
      <c r="N64" s="35" t="s">
        <v>6818</v>
      </c>
      <c r="O64" s="82">
        <v>350.0</v>
      </c>
      <c r="P64" s="82" t="s">
        <v>6969</v>
      </c>
      <c r="Q64" s="35" t="s">
        <v>6970</v>
      </c>
      <c r="R64" s="30" t="s">
        <v>6971</v>
      </c>
      <c r="S64" s="29"/>
      <c r="T64" s="30"/>
      <c r="U64" s="54" t="b">
        <v>0</v>
      </c>
      <c r="V64" s="55"/>
    </row>
    <row r="65">
      <c r="A65" s="53">
        <v>44978.51594103009</v>
      </c>
      <c r="B65" s="35" t="s">
        <v>6742</v>
      </c>
      <c r="C65" s="35" t="s">
        <v>6724</v>
      </c>
      <c r="D65" s="30" t="s">
        <v>6747</v>
      </c>
      <c r="E65" s="30" t="s">
        <v>224</v>
      </c>
      <c r="F65" s="35" t="s">
        <v>6726</v>
      </c>
      <c r="G65" s="35" t="s">
        <v>6509</v>
      </c>
      <c r="H65" s="35" t="s">
        <v>6518</v>
      </c>
      <c r="I65" s="35" t="s">
        <v>6727</v>
      </c>
      <c r="J65" s="82">
        <v>80000.0</v>
      </c>
      <c r="K65" s="54">
        <v>87000.0</v>
      </c>
      <c r="L65" s="82">
        <v>80000.0</v>
      </c>
      <c r="M65" s="35" t="s">
        <v>6780</v>
      </c>
      <c r="N65" s="35"/>
      <c r="O65" s="82">
        <v>710000.0</v>
      </c>
      <c r="P65" s="82">
        <v>468000.0</v>
      </c>
      <c r="Q65" s="83" t="s">
        <v>6972</v>
      </c>
      <c r="R65" s="30" t="s">
        <v>6973</v>
      </c>
      <c r="S65" s="29">
        <v>45001.345988333334</v>
      </c>
      <c r="T65" s="30" t="s">
        <v>6974</v>
      </c>
      <c r="U65" s="54" t="b">
        <v>0</v>
      </c>
      <c r="V65" s="55" t="s">
        <v>6974</v>
      </c>
    </row>
    <row r="66">
      <c r="A66" s="53">
        <v>44978.28237369213</v>
      </c>
      <c r="B66" s="35" t="s">
        <v>6773</v>
      </c>
      <c r="C66" s="35" t="s">
        <v>6759</v>
      </c>
      <c r="D66" s="30" t="s">
        <v>6725</v>
      </c>
      <c r="E66" s="30" t="s">
        <v>6975</v>
      </c>
      <c r="F66" s="35" t="s">
        <v>6976</v>
      </c>
      <c r="G66" s="35" t="s">
        <v>6509</v>
      </c>
      <c r="H66" s="35" t="s">
        <v>6518</v>
      </c>
      <c r="I66" s="35" t="s">
        <v>6727</v>
      </c>
      <c r="J66" s="82" t="s">
        <v>6977</v>
      </c>
      <c r="K66" s="54" t="s">
        <v>6824</v>
      </c>
      <c r="L66" s="82" t="s">
        <v>6978</v>
      </c>
      <c r="M66" s="35" t="s">
        <v>6979</v>
      </c>
      <c r="N66" s="35" t="s">
        <v>6980</v>
      </c>
      <c r="O66" s="82" t="s">
        <v>6981</v>
      </c>
      <c r="P66" s="82" t="s">
        <v>6982</v>
      </c>
      <c r="Q66" s="35" t="s">
        <v>6983</v>
      </c>
      <c r="R66" s="30" t="s">
        <v>6984</v>
      </c>
      <c r="S66" s="29">
        <v>45001.34627916667</v>
      </c>
      <c r="T66" s="30" t="s">
        <v>6985</v>
      </c>
      <c r="U66" s="54" t="b">
        <v>0</v>
      </c>
      <c r="V66" s="55" t="s">
        <v>6985</v>
      </c>
    </row>
    <row r="67">
      <c r="A67" s="53">
        <v>44975.3836159375</v>
      </c>
      <c r="B67" s="35" t="s">
        <v>6742</v>
      </c>
      <c r="C67" s="35" t="s">
        <v>6724</v>
      </c>
      <c r="D67" s="30" t="s">
        <v>81</v>
      </c>
      <c r="E67" s="30" t="s">
        <v>6890</v>
      </c>
      <c r="F67" s="35" t="s">
        <v>6731</v>
      </c>
      <c r="G67" s="35" t="s">
        <v>6509</v>
      </c>
      <c r="H67" s="35" t="s">
        <v>6518</v>
      </c>
      <c r="I67" s="35" t="s">
        <v>6732</v>
      </c>
      <c r="J67" s="82" t="s">
        <v>6986</v>
      </c>
      <c r="K67" s="54" t="s">
        <v>6987</v>
      </c>
      <c r="L67" s="82" t="s">
        <v>6988</v>
      </c>
      <c r="M67" s="35" t="s">
        <v>6780</v>
      </c>
      <c r="N67" s="35" t="s">
        <v>6798</v>
      </c>
      <c r="O67" s="82" t="s">
        <v>6989</v>
      </c>
      <c r="P67" s="82" t="s">
        <v>6990</v>
      </c>
      <c r="Q67" s="35" t="s">
        <v>6991</v>
      </c>
      <c r="R67" s="30" t="s">
        <v>6992</v>
      </c>
      <c r="S67" s="29">
        <v>44976.867632685186</v>
      </c>
      <c r="T67" s="30" t="s">
        <v>6993</v>
      </c>
      <c r="U67" s="54" t="b">
        <v>0</v>
      </c>
      <c r="V67" s="55" t="s">
        <v>6993</v>
      </c>
    </row>
    <row r="68">
      <c r="A68" s="53">
        <v>44971.379139282406</v>
      </c>
      <c r="B68" s="35" t="s">
        <v>6953</v>
      </c>
      <c r="C68" s="35" t="s">
        <v>6759</v>
      </c>
      <c r="D68" s="30" t="s">
        <v>6765</v>
      </c>
      <c r="E68" s="30" t="s">
        <v>6994</v>
      </c>
      <c r="F68" s="35" t="s">
        <v>6726</v>
      </c>
      <c r="G68" s="35" t="s">
        <v>6519</v>
      </c>
      <c r="H68" s="35" t="s">
        <v>6518</v>
      </c>
      <c r="I68" s="35" t="s">
        <v>6727</v>
      </c>
      <c r="J68" s="82">
        <v>60000.0</v>
      </c>
      <c r="K68" s="54">
        <v>68000.0</v>
      </c>
      <c r="L68" s="82">
        <v>64000.0</v>
      </c>
      <c r="M68" s="35" t="s">
        <v>6744</v>
      </c>
      <c r="N68" s="35">
        <v>30000.0</v>
      </c>
      <c r="O68" s="82" t="s">
        <v>6995</v>
      </c>
      <c r="P68" s="82" t="s">
        <v>6996</v>
      </c>
      <c r="Q68" s="35" t="s">
        <v>6997</v>
      </c>
      <c r="R68" s="30" t="s">
        <v>6998</v>
      </c>
      <c r="S68" s="29">
        <v>44972.48445256945</v>
      </c>
      <c r="T68" s="30" t="s">
        <v>6999</v>
      </c>
      <c r="U68" s="54" t="b">
        <v>0</v>
      </c>
      <c r="V68" s="55" t="s">
        <v>6999</v>
      </c>
    </row>
    <row r="69">
      <c r="A69" s="53">
        <v>44971.351846562495</v>
      </c>
      <c r="B69" s="35" t="s">
        <v>6510</v>
      </c>
      <c r="C69" s="35" t="s">
        <v>6724</v>
      </c>
      <c r="D69" s="30" t="s">
        <v>6765</v>
      </c>
      <c r="E69" s="30" t="s">
        <v>71</v>
      </c>
      <c r="F69" s="35" t="s">
        <v>6726</v>
      </c>
      <c r="G69" s="35" t="s">
        <v>6509</v>
      </c>
      <c r="H69" s="35" t="s">
        <v>6513</v>
      </c>
      <c r="I69" s="35" t="s">
        <v>6727</v>
      </c>
      <c r="J69" s="82">
        <v>61000.0</v>
      </c>
      <c r="K69" s="54">
        <v>67000.0</v>
      </c>
      <c r="L69" s="82">
        <v>65000.0</v>
      </c>
      <c r="M69" s="35" t="s">
        <v>7000</v>
      </c>
      <c r="N69" s="35">
        <v>3000.0</v>
      </c>
      <c r="O69" s="82"/>
      <c r="P69" s="82">
        <v>3000.0</v>
      </c>
      <c r="Q69" s="35" t="s">
        <v>7001</v>
      </c>
      <c r="R69" s="30"/>
      <c r="S69" s="29">
        <v>44972.26438503472</v>
      </c>
      <c r="T69" s="30" t="s">
        <v>6958</v>
      </c>
      <c r="U69" s="54" t="b">
        <v>0</v>
      </c>
      <c r="V69" s="55" t="s">
        <v>6958</v>
      </c>
    </row>
    <row r="70">
      <c r="A70" s="53">
        <v>44969.44932802083</v>
      </c>
      <c r="B70" s="35" t="s">
        <v>6773</v>
      </c>
      <c r="C70" s="35" t="s">
        <v>6759</v>
      </c>
      <c r="D70" s="30" t="s">
        <v>6782</v>
      </c>
      <c r="E70" s="30" t="s">
        <v>174</v>
      </c>
      <c r="F70" s="35" t="s">
        <v>6726</v>
      </c>
      <c r="G70" s="35" t="s">
        <v>6509</v>
      </c>
      <c r="H70" s="35" t="s">
        <v>6518</v>
      </c>
      <c r="I70" s="35" t="s">
        <v>6732</v>
      </c>
      <c r="J70" s="82">
        <v>86000.0</v>
      </c>
      <c r="K70" s="54">
        <v>105000.0</v>
      </c>
      <c r="L70" s="82">
        <v>88000.0</v>
      </c>
      <c r="M70" s="35" t="s">
        <v>6780</v>
      </c>
      <c r="N70" s="35">
        <v>140000.0</v>
      </c>
      <c r="O70" s="82">
        <v>140000.0</v>
      </c>
      <c r="P70" s="82">
        <v>140000.0</v>
      </c>
      <c r="Q70" s="35" t="s">
        <v>7002</v>
      </c>
      <c r="R70" s="30" t="s">
        <v>7003</v>
      </c>
      <c r="S70" s="29">
        <v>44974.31685347222</v>
      </c>
      <c r="T70" s="30" t="s">
        <v>7004</v>
      </c>
      <c r="U70" s="54" t="b">
        <v>0</v>
      </c>
      <c r="V70" s="55" t="s">
        <v>7004</v>
      </c>
    </row>
    <row r="71">
      <c r="A71" s="53">
        <v>44969.44188849537</v>
      </c>
      <c r="B71" s="35" t="s">
        <v>6773</v>
      </c>
      <c r="C71" s="35" t="s">
        <v>6759</v>
      </c>
      <c r="D71" s="30" t="s">
        <v>6782</v>
      </c>
      <c r="E71" s="30" t="s">
        <v>7005</v>
      </c>
      <c r="F71" s="35" t="s">
        <v>6726</v>
      </c>
      <c r="G71" s="35" t="s">
        <v>6509</v>
      </c>
      <c r="H71" s="35" t="s">
        <v>6518</v>
      </c>
      <c r="I71" s="35" t="s">
        <v>6732</v>
      </c>
      <c r="J71" s="82">
        <v>83500.0</v>
      </c>
      <c r="K71" s="54">
        <v>105000.0</v>
      </c>
      <c r="L71" s="82">
        <v>96111.0</v>
      </c>
      <c r="M71" s="35" t="s">
        <v>7006</v>
      </c>
      <c r="N71" s="35">
        <v>100000.0</v>
      </c>
      <c r="O71" s="82">
        <v>219000.0</v>
      </c>
      <c r="P71" s="82">
        <v>219000.0</v>
      </c>
      <c r="Q71" s="35" t="s">
        <v>6763</v>
      </c>
      <c r="R71" s="30" t="s">
        <v>7007</v>
      </c>
      <c r="S71" s="29">
        <v>44970.47969516204</v>
      </c>
      <c r="T71" s="30" t="s">
        <v>7008</v>
      </c>
      <c r="U71" s="54" t="b">
        <v>0</v>
      </c>
      <c r="V71" s="55" t="s">
        <v>7008</v>
      </c>
    </row>
    <row r="72">
      <c r="A72" s="53">
        <v>44966.51214229167</v>
      </c>
      <c r="B72" s="35" t="s">
        <v>6510</v>
      </c>
      <c r="C72" s="35" t="s">
        <v>6724</v>
      </c>
      <c r="D72" s="30" t="s">
        <v>6725</v>
      </c>
      <c r="E72" s="30" t="s">
        <v>1758</v>
      </c>
      <c r="F72" s="35" t="s">
        <v>6726</v>
      </c>
      <c r="G72" s="35" t="s">
        <v>6509</v>
      </c>
      <c r="H72" s="35" t="s">
        <v>6518</v>
      </c>
      <c r="I72" s="35" t="s">
        <v>6727</v>
      </c>
      <c r="J72" s="82">
        <v>87500.0</v>
      </c>
      <c r="K72" s="54"/>
      <c r="L72" s="82">
        <v>87500.0</v>
      </c>
      <c r="M72" s="35"/>
      <c r="N72" s="35">
        <v>200000.0</v>
      </c>
      <c r="O72" s="82"/>
      <c r="P72" s="82">
        <v>200000.0</v>
      </c>
      <c r="Q72" s="35" t="s">
        <v>7009</v>
      </c>
      <c r="R72" s="30" t="s">
        <v>7010</v>
      </c>
      <c r="S72" s="29">
        <v>44966.566984351855</v>
      </c>
      <c r="T72" s="30" t="s">
        <v>7011</v>
      </c>
      <c r="U72" s="54" t="b">
        <v>0</v>
      </c>
      <c r="V72" s="55" t="s">
        <v>7011</v>
      </c>
    </row>
    <row r="73">
      <c r="A73" s="53">
        <v>44966.36649027778</v>
      </c>
      <c r="B73" s="35" t="s">
        <v>6773</v>
      </c>
      <c r="C73" s="35" t="s">
        <v>6759</v>
      </c>
      <c r="D73" s="30" t="s">
        <v>6747</v>
      </c>
      <c r="E73" s="30" t="s">
        <v>224</v>
      </c>
      <c r="F73" s="35" t="s">
        <v>6726</v>
      </c>
      <c r="G73" s="35" t="s">
        <v>6519</v>
      </c>
      <c r="H73" s="35" t="s">
        <v>6790</v>
      </c>
      <c r="I73" s="35" t="s">
        <v>6727</v>
      </c>
      <c r="J73" s="82">
        <v>72000.0</v>
      </c>
      <c r="K73" s="54" t="s">
        <v>6786</v>
      </c>
      <c r="L73" s="82">
        <v>73500.0</v>
      </c>
      <c r="M73" s="35" t="s">
        <v>6748</v>
      </c>
      <c r="N73" s="35">
        <v>110000.0</v>
      </c>
      <c r="O73" s="82" t="s">
        <v>6786</v>
      </c>
      <c r="P73" s="82">
        <v>135000.0</v>
      </c>
      <c r="Q73" s="35" t="s">
        <v>6942</v>
      </c>
      <c r="R73" s="30" t="s">
        <v>7012</v>
      </c>
      <c r="S73" s="29">
        <v>44971.39326065972</v>
      </c>
      <c r="T73" s="30" t="s">
        <v>7013</v>
      </c>
      <c r="U73" s="54" t="b">
        <v>0</v>
      </c>
      <c r="V73" s="55" t="s">
        <v>7013</v>
      </c>
    </row>
    <row r="74">
      <c r="A74" s="53">
        <v>44958.591716828705</v>
      </c>
      <c r="B74" s="35" t="s">
        <v>6773</v>
      </c>
      <c r="C74" s="35" t="s">
        <v>6759</v>
      </c>
      <c r="D74" s="30" t="s">
        <v>6774</v>
      </c>
      <c r="E74" s="30" t="s">
        <v>516</v>
      </c>
      <c r="F74" s="35" t="s">
        <v>6726</v>
      </c>
      <c r="G74" s="35" t="s">
        <v>6519</v>
      </c>
      <c r="H74" s="35" t="s">
        <v>6518</v>
      </c>
      <c r="I74" s="35" t="s">
        <v>6727</v>
      </c>
      <c r="J74" s="82">
        <v>64000.0</v>
      </c>
      <c r="K74" s="54">
        <v>64000.0</v>
      </c>
      <c r="L74" s="82">
        <v>64000.0</v>
      </c>
      <c r="M74" s="35" t="s">
        <v>6744</v>
      </c>
      <c r="N74" s="35"/>
      <c r="O74" s="82">
        <v>185000.0</v>
      </c>
      <c r="P74" s="82">
        <v>100000.0</v>
      </c>
      <c r="Q74" s="35" t="s">
        <v>6729</v>
      </c>
      <c r="R74" s="30" t="s">
        <v>7014</v>
      </c>
      <c r="S74" s="29">
        <v>44971.39347747686</v>
      </c>
      <c r="T74" s="30" t="s">
        <v>7015</v>
      </c>
      <c r="U74" s="54" t="b">
        <v>0</v>
      </c>
      <c r="V74" s="55" t="s">
        <v>7015</v>
      </c>
    </row>
    <row r="75">
      <c r="A75" s="53">
        <v>44957.518387523145</v>
      </c>
      <c r="B75" s="35" t="s">
        <v>6773</v>
      </c>
      <c r="C75" s="35" t="s">
        <v>6724</v>
      </c>
      <c r="D75" s="30" t="s">
        <v>6765</v>
      </c>
      <c r="E75" s="30" t="s">
        <v>516</v>
      </c>
      <c r="F75" s="35" t="s">
        <v>6900</v>
      </c>
      <c r="G75" s="35" t="s">
        <v>6509</v>
      </c>
      <c r="H75" s="35" t="s">
        <v>6518</v>
      </c>
      <c r="I75" s="35" t="s">
        <v>6727</v>
      </c>
      <c r="J75" s="82">
        <v>71500.0</v>
      </c>
      <c r="K75" s="54">
        <v>80000.0</v>
      </c>
      <c r="L75" s="82">
        <v>75000.0</v>
      </c>
      <c r="M75" s="35" t="s">
        <v>6736</v>
      </c>
      <c r="N75" s="35" t="s">
        <v>7016</v>
      </c>
      <c r="O75" s="82">
        <v>31400.0</v>
      </c>
      <c r="P75" s="82">
        <v>31400.0</v>
      </c>
      <c r="Q75" s="35" t="s">
        <v>6729</v>
      </c>
      <c r="R75" s="30"/>
      <c r="S75" s="29">
        <v>45006.88269890046</v>
      </c>
      <c r="T75" s="30" t="s">
        <v>7017</v>
      </c>
      <c r="U75" s="54" t="b">
        <v>0</v>
      </c>
      <c r="V75" s="55" t="s">
        <v>7017</v>
      </c>
    </row>
    <row r="76">
      <c r="A76" s="53">
        <v>44949.55131420139</v>
      </c>
      <c r="B76" s="35" t="s">
        <v>6773</v>
      </c>
      <c r="C76" s="35" t="s">
        <v>6759</v>
      </c>
      <c r="D76" s="30" t="s">
        <v>6725</v>
      </c>
      <c r="E76" s="30" t="s">
        <v>7018</v>
      </c>
      <c r="F76" s="35" t="s">
        <v>6726</v>
      </c>
      <c r="G76" s="35" t="s">
        <v>6509</v>
      </c>
      <c r="H76" s="35" t="s">
        <v>6518</v>
      </c>
      <c r="I76" s="35" t="s">
        <v>6727</v>
      </c>
      <c r="J76" s="82">
        <v>53000.0</v>
      </c>
      <c r="K76" s="54">
        <v>67000.0</v>
      </c>
      <c r="L76" s="82">
        <v>60000.0</v>
      </c>
      <c r="M76" s="35" t="s">
        <v>6780</v>
      </c>
      <c r="N76" s="35">
        <v>5000.0</v>
      </c>
      <c r="O76" s="82">
        <v>25500.0</v>
      </c>
      <c r="P76" s="82">
        <v>25000.0</v>
      </c>
      <c r="Q76" s="35" t="s">
        <v>6729</v>
      </c>
      <c r="R76" s="30"/>
      <c r="S76" s="29"/>
      <c r="T76" s="30"/>
      <c r="U76" s="54" t="b">
        <v>0</v>
      </c>
      <c r="V76" s="55"/>
    </row>
    <row r="77">
      <c r="A77" s="53">
        <v>44947.815263310185</v>
      </c>
      <c r="B77" s="35" t="s">
        <v>6510</v>
      </c>
      <c r="C77" s="35" t="s">
        <v>6724</v>
      </c>
      <c r="D77" s="30" t="s">
        <v>6782</v>
      </c>
      <c r="E77" s="30" t="s">
        <v>7019</v>
      </c>
      <c r="F77" s="35" t="s">
        <v>6976</v>
      </c>
      <c r="G77" s="35" t="s">
        <v>6509</v>
      </c>
      <c r="H77" s="35" t="s">
        <v>26</v>
      </c>
      <c r="I77" s="35" t="s">
        <v>6732</v>
      </c>
      <c r="J77" s="82" t="s">
        <v>6786</v>
      </c>
      <c r="K77" s="54" t="s">
        <v>6786</v>
      </c>
      <c r="L77" s="82">
        <v>87000.0</v>
      </c>
      <c r="M77" s="35" t="s">
        <v>7020</v>
      </c>
      <c r="N77" s="35" t="s">
        <v>6786</v>
      </c>
      <c r="O77" s="82">
        <v>260000.0</v>
      </c>
      <c r="P77" s="82">
        <v>216000.0</v>
      </c>
      <c r="Q77" s="83" t="s">
        <v>6901</v>
      </c>
      <c r="R77" s="30" t="s">
        <v>7021</v>
      </c>
      <c r="S77" s="29"/>
      <c r="T77" s="30"/>
      <c r="U77" s="54" t="b">
        <v>0</v>
      </c>
      <c r="V77" s="55"/>
    </row>
    <row r="78">
      <c r="A78" s="53">
        <v>44946.54193315972</v>
      </c>
      <c r="B78" s="35" t="s">
        <v>6953</v>
      </c>
      <c r="C78" s="35" t="s">
        <v>6759</v>
      </c>
      <c r="D78" s="30" t="s">
        <v>6725</v>
      </c>
      <c r="E78" s="30" t="s">
        <v>1023</v>
      </c>
      <c r="F78" s="35" t="s">
        <v>6726</v>
      </c>
      <c r="G78" s="35" t="s">
        <v>6509</v>
      </c>
      <c r="H78" s="35" t="s">
        <v>26</v>
      </c>
      <c r="I78" s="35" t="s">
        <v>6727</v>
      </c>
      <c r="J78" s="82">
        <v>63000.0</v>
      </c>
      <c r="K78" s="54">
        <v>65000.0</v>
      </c>
      <c r="L78" s="82">
        <v>65000.0</v>
      </c>
      <c r="M78" s="35" t="s">
        <v>7022</v>
      </c>
      <c r="N78" s="35">
        <v>2500.0</v>
      </c>
      <c r="O78" s="82"/>
      <c r="P78" s="82">
        <v>2500.0</v>
      </c>
      <c r="Q78" s="35" t="s">
        <v>6729</v>
      </c>
      <c r="R78" s="30"/>
      <c r="S78" s="29"/>
      <c r="T78" s="30"/>
      <c r="U78" s="54" t="b">
        <v>0</v>
      </c>
      <c r="V78" s="55"/>
    </row>
    <row r="79">
      <c r="A79" s="53">
        <v>44943.4852862963</v>
      </c>
      <c r="B79" s="35" t="s">
        <v>6510</v>
      </c>
      <c r="C79" s="35" t="s">
        <v>6724</v>
      </c>
      <c r="D79" s="30" t="s">
        <v>6725</v>
      </c>
      <c r="E79" s="30" t="s">
        <v>7023</v>
      </c>
      <c r="F79" s="35" t="s">
        <v>6731</v>
      </c>
      <c r="G79" s="35" t="s">
        <v>6519</v>
      </c>
      <c r="H79" s="35" t="s">
        <v>6518</v>
      </c>
      <c r="I79" s="35" t="s">
        <v>6727</v>
      </c>
      <c r="J79" s="82">
        <v>90000.0</v>
      </c>
      <c r="K79" s="54">
        <v>95000.0</v>
      </c>
      <c r="L79" s="82">
        <v>95000.0</v>
      </c>
      <c r="M79" s="35" t="s">
        <v>6744</v>
      </c>
      <c r="N79" s="35">
        <v>175000.0</v>
      </c>
      <c r="O79" s="82">
        <v>205000.0</v>
      </c>
      <c r="P79" s="82">
        <v>205000.0</v>
      </c>
      <c r="Q79" s="35" t="s">
        <v>7024</v>
      </c>
      <c r="R79" s="30" t="s">
        <v>7025</v>
      </c>
      <c r="S79" s="29"/>
      <c r="T79" s="30"/>
      <c r="U79" s="54" t="b">
        <v>0</v>
      </c>
      <c r="V79" s="55"/>
    </row>
    <row r="80">
      <c r="A80" s="53">
        <v>44831.56695995371</v>
      </c>
      <c r="B80" s="35" t="s">
        <v>6510</v>
      </c>
      <c r="C80" s="35" t="s">
        <v>6724</v>
      </c>
      <c r="D80" s="30" t="s">
        <v>6782</v>
      </c>
      <c r="E80" s="30" t="s">
        <v>365</v>
      </c>
      <c r="F80" s="35" t="s">
        <v>6726</v>
      </c>
      <c r="G80" s="35" t="s">
        <v>6509</v>
      </c>
      <c r="H80" s="35" t="s">
        <v>6518</v>
      </c>
      <c r="I80" s="35" t="s">
        <v>6727</v>
      </c>
      <c r="J80" s="82">
        <v>68000.0</v>
      </c>
      <c r="K80" s="54">
        <v>74000.0</v>
      </c>
      <c r="L80" s="82">
        <v>70000.0</v>
      </c>
      <c r="M80" s="35" t="s">
        <v>6744</v>
      </c>
      <c r="N80" s="35">
        <v>225000.0</v>
      </c>
      <c r="O80" s="82">
        <v>235000.0</v>
      </c>
      <c r="P80" s="82">
        <v>225000.0</v>
      </c>
      <c r="Q80" s="35" t="s">
        <v>6799</v>
      </c>
      <c r="R80" s="30" t="s">
        <v>7026</v>
      </c>
      <c r="S80" s="29">
        <v>44832.5783822338</v>
      </c>
      <c r="T80" s="30" t="s">
        <v>7027</v>
      </c>
      <c r="U80" s="54" t="b">
        <v>0</v>
      </c>
      <c r="V80" s="55" t="s">
        <v>7027</v>
      </c>
    </row>
    <row r="81">
      <c r="A81" s="53">
        <v>44819.55566532408</v>
      </c>
      <c r="B81" s="35" t="s">
        <v>6953</v>
      </c>
      <c r="C81" s="35" t="s">
        <v>6759</v>
      </c>
      <c r="D81" s="30" t="s">
        <v>6725</v>
      </c>
      <c r="E81" s="30" t="s">
        <v>299</v>
      </c>
      <c r="F81" s="35" t="s">
        <v>6726</v>
      </c>
      <c r="G81" s="35" t="s">
        <v>6519</v>
      </c>
      <c r="H81" s="35" t="s">
        <v>6518</v>
      </c>
      <c r="I81" s="35" t="s">
        <v>6732</v>
      </c>
      <c r="J81" s="82">
        <v>62000.0</v>
      </c>
      <c r="K81" s="54" t="s">
        <v>7028</v>
      </c>
      <c r="L81" s="82">
        <v>70000.0</v>
      </c>
      <c r="M81" s="35" t="s">
        <v>7029</v>
      </c>
      <c r="N81" s="35" t="s">
        <v>7030</v>
      </c>
      <c r="O81" s="82" t="s">
        <v>7030</v>
      </c>
      <c r="P81" s="82" t="s">
        <v>7030</v>
      </c>
      <c r="Q81" s="35" t="s">
        <v>7031</v>
      </c>
      <c r="R81" s="30" t="s">
        <v>7032</v>
      </c>
      <c r="S81" s="29">
        <v>44823.38868203704</v>
      </c>
      <c r="T81" s="30" t="s">
        <v>7033</v>
      </c>
      <c r="U81" s="54" t="b">
        <v>0</v>
      </c>
      <c r="V81" s="55" t="s">
        <v>7033</v>
      </c>
    </row>
    <row r="82">
      <c r="A82" s="53">
        <v>44816.35957190972</v>
      </c>
      <c r="B82" s="35" t="s">
        <v>6510</v>
      </c>
      <c r="C82" s="35" t="s">
        <v>6724</v>
      </c>
      <c r="D82" s="30" t="s">
        <v>6725</v>
      </c>
      <c r="E82" s="30" t="s">
        <v>1023</v>
      </c>
      <c r="F82" s="35" t="s">
        <v>6726</v>
      </c>
      <c r="G82" s="35" t="s">
        <v>6509</v>
      </c>
      <c r="H82" s="35" t="s">
        <v>6518</v>
      </c>
      <c r="I82" s="35" t="s">
        <v>6727</v>
      </c>
      <c r="J82" s="82">
        <v>99000.0</v>
      </c>
      <c r="K82" s="54"/>
      <c r="L82" s="82">
        <v>99000.0</v>
      </c>
      <c r="M82" s="35" t="s">
        <v>6736</v>
      </c>
      <c r="N82" s="35" t="s">
        <v>7034</v>
      </c>
      <c r="O82" s="82">
        <v>713000.0</v>
      </c>
      <c r="P82" s="82">
        <v>610000.0</v>
      </c>
      <c r="Q82" s="35" t="s">
        <v>6799</v>
      </c>
      <c r="R82" s="30" t="s">
        <v>7035</v>
      </c>
      <c r="S82" s="29">
        <v>44823.38938011574</v>
      </c>
      <c r="T82" s="30" t="s">
        <v>7036</v>
      </c>
      <c r="U82" s="54" t="b">
        <v>0</v>
      </c>
      <c r="V82" s="55" t="s">
        <v>7036</v>
      </c>
    </row>
    <row r="83">
      <c r="A83" s="53">
        <v>44796.0722103125</v>
      </c>
      <c r="B83" s="35" t="s">
        <v>6510</v>
      </c>
      <c r="C83" s="35" t="s">
        <v>6724</v>
      </c>
      <c r="D83" s="30" t="s">
        <v>7037</v>
      </c>
      <c r="E83" s="30" t="s">
        <v>224</v>
      </c>
      <c r="F83" s="35" t="s">
        <v>6731</v>
      </c>
      <c r="G83" s="35" t="s">
        <v>6519</v>
      </c>
      <c r="H83" s="35" t="s">
        <v>6790</v>
      </c>
      <c r="I83" s="35" t="s">
        <v>6727</v>
      </c>
      <c r="J83" s="82">
        <v>53700.0</v>
      </c>
      <c r="K83" s="54">
        <v>63400.0</v>
      </c>
      <c r="L83" s="82">
        <v>63400.0</v>
      </c>
      <c r="M83" s="35" t="s">
        <v>7038</v>
      </c>
      <c r="N83" s="35">
        <v>20000.0</v>
      </c>
      <c r="O83" s="82" t="s">
        <v>4801</v>
      </c>
      <c r="P83" s="82">
        <v>20000.0</v>
      </c>
      <c r="Q83" s="35" t="s">
        <v>7039</v>
      </c>
      <c r="R83" s="30" t="s">
        <v>7040</v>
      </c>
      <c r="S83" s="29">
        <v>44939.61224407407</v>
      </c>
      <c r="T83" s="30" t="s">
        <v>7041</v>
      </c>
      <c r="U83" s="54" t="b">
        <v>0</v>
      </c>
      <c r="V83" s="55" t="s">
        <v>7041</v>
      </c>
    </row>
    <row r="84">
      <c r="A84" s="53">
        <v>44789.688976875</v>
      </c>
      <c r="B84" s="35" t="s">
        <v>6510</v>
      </c>
      <c r="C84" s="35" t="s">
        <v>6724</v>
      </c>
      <c r="D84" s="30" t="s">
        <v>6747</v>
      </c>
      <c r="E84" s="30" t="s">
        <v>6751</v>
      </c>
      <c r="F84" s="35" t="s">
        <v>6726</v>
      </c>
      <c r="G84" s="35" t="s">
        <v>6509</v>
      </c>
      <c r="H84" s="35" t="s">
        <v>6518</v>
      </c>
      <c r="I84" s="35" t="s">
        <v>6727</v>
      </c>
      <c r="J84" s="82">
        <v>85000.0</v>
      </c>
      <c r="K84" s="54">
        <v>105000.0</v>
      </c>
      <c r="L84" s="82">
        <v>98000.0</v>
      </c>
      <c r="M84" s="35" t="s">
        <v>7006</v>
      </c>
      <c r="N84" s="35">
        <v>415000.0</v>
      </c>
      <c r="O84" s="82">
        <v>710000.0</v>
      </c>
      <c r="P84" s="82">
        <v>530000.0</v>
      </c>
      <c r="Q84" s="35" t="s">
        <v>7042</v>
      </c>
      <c r="R84" s="30"/>
      <c r="S84" s="29">
        <v>44813.515625555556</v>
      </c>
      <c r="T84" s="30" t="s">
        <v>7043</v>
      </c>
      <c r="U84" s="54" t="b">
        <v>0</v>
      </c>
      <c r="V84" s="55" t="s">
        <v>7043</v>
      </c>
    </row>
    <row r="85">
      <c r="A85" s="53">
        <v>44785.40588527778</v>
      </c>
      <c r="B85" s="35" t="s">
        <v>6510</v>
      </c>
      <c r="C85" s="35" t="s">
        <v>6759</v>
      </c>
      <c r="D85" s="30" t="s">
        <v>6782</v>
      </c>
      <c r="E85" s="30" t="s">
        <v>4343</v>
      </c>
      <c r="F85" s="35" t="s">
        <v>6731</v>
      </c>
      <c r="G85" s="35" t="s">
        <v>6509</v>
      </c>
      <c r="H85" s="35" t="s">
        <v>6518</v>
      </c>
      <c r="I85" s="35" t="s">
        <v>6732</v>
      </c>
      <c r="J85" s="82" t="s">
        <v>6786</v>
      </c>
      <c r="K85" s="54">
        <v>120000.0</v>
      </c>
      <c r="L85" s="82">
        <v>120000.0</v>
      </c>
      <c r="M85" s="35" t="s">
        <v>6760</v>
      </c>
      <c r="N85" s="35" t="s">
        <v>7044</v>
      </c>
      <c r="O85" s="82">
        <v>1200000.0</v>
      </c>
      <c r="P85" s="82">
        <v>825000.0</v>
      </c>
      <c r="Q85" s="35" t="s">
        <v>7045</v>
      </c>
      <c r="R85" s="30" t="s">
        <v>7046</v>
      </c>
      <c r="S85" s="29">
        <v>44790.47096482639</v>
      </c>
      <c r="T85" s="30" t="s">
        <v>7047</v>
      </c>
      <c r="U85" s="54" t="b">
        <v>0</v>
      </c>
      <c r="V85" s="55" t="s">
        <v>7047</v>
      </c>
    </row>
    <row r="86">
      <c r="A86" s="53">
        <v>44785.32386045139</v>
      </c>
      <c r="B86" s="35" t="s">
        <v>6742</v>
      </c>
      <c r="C86" s="35" t="s">
        <v>6724</v>
      </c>
      <c r="D86" s="30" t="s">
        <v>6747</v>
      </c>
      <c r="E86" s="30" t="s">
        <v>7048</v>
      </c>
      <c r="F86" s="35" t="s">
        <v>6726</v>
      </c>
      <c r="G86" s="35" t="s">
        <v>6509</v>
      </c>
      <c r="H86" s="35" t="s">
        <v>6518</v>
      </c>
      <c r="I86" s="35" t="s">
        <v>6732</v>
      </c>
      <c r="J86" s="82">
        <v>76000.0</v>
      </c>
      <c r="K86" s="54">
        <v>76000.0</v>
      </c>
      <c r="L86" s="82">
        <v>76000.0</v>
      </c>
      <c r="M86" s="35" t="s">
        <v>6744</v>
      </c>
      <c r="N86" s="35" t="s">
        <v>7044</v>
      </c>
      <c r="O86" s="82">
        <v>800000.0</v>
      </c>
      <c r="P86" s="82">
        <v>400000.0</v>
      </c>
      <c r="Q86" s="35" t="s">
        <v>7045</v>
      </c>
      <c r="R86" s="30" t="s">
        <v>7049</v>
      </c>
      <c r="S86" s="29">
        <v>44790.47105943287</v>
      </c>
      <c r="T86" s="30" t="s">
        <v>7050</v>
      </c>
      <c r="U86" s="54" t="b">
        <v>0</v>
      </c>
      <c r="V86" s="55" t="s">
        <v>7050</v>
      </c>
    </row>
    <row r="87">
      <c r="A87" s="53">
        <v>44785.32095712963</v>
      </c>
      <c r="B87" s="35" t="s">
        <v>6510</v>
      </c>
      <c r="C87" s="35" t="s">
        <v>6724</v>
      </c>
      <c r="D87" s="30" t="s">
        <v>6782</v>
      </c>
      <c r="E87" s="30" t="s">
        <v>6227</v>
      </c>
      <c r="F87" s="35" t="s">
        <v>6726</v>
      </c>
      <c r="G87" s="35" t="s">
        <v>6509</v>
      </c>
      <c r="H87" s="35" t="s">
        <v>6518</v>
      </c>
      <c r="I87" s="35" t="s">
        <v>6732</v>
      </c>
      <c r="J87" s="82">
        <v>90000.0</v>
      </c>
      <c r="K87" s="54">
        <v>90000.0</v>
      </c>
      <c r="L87" s="82">
        <v>90000.0</v>
      </c>
      <c r="M87" s="35" t="s">
        <v>6760</v>
      </c>
      <c r="N87" s="35" t="s">
        <v>7044</v>
      </c>
      <c r="O87" s="82">
        <v>800000.0</v>
      </c>
      <c r="P87" s="82">
        <v>800000.0</v>
      </c>
      <c r="Q87" s="35" t="s">
        <v>7045</v>
      </c>
      <c r="R87" s="30" t="s">
        <v>7051</v>
      </c>
      <c r="S87" s="29">
        <v>44790.47112659722</v>
      </c>
      <c r="T87" s="30" t="s">
        <v>7052</v>
      </c>
      <c r="U87" s="54" t="b">
        <v>0</v>
      </c>
      <c r="V87" s="55" t="s">
        <v>7052</v>
      </c>
    </row>
    <row r="88">
      <c r="A88" s="53">
        <v>44776.460731921296</v>
      </c>
      <c r="B88" s="35" t="s">
        <v>6510</v>
      </c>
      <c r="C88" s="35" t="s">
        <v>6724</v>
      </c>
      <c r="D88" s="30" t="s">
        <v>6774</v>
      </c>
      <c r="E88" s="30" t="s">
        <v>7053</v>
      </c>
      <c r="F88" s="35" t="s">
        <v>6726</v>
      </c>
      <c r="G88" s="35" t="s">
        <v>6509</v>
      </c>
      <c r="H88" s="35" t="s">
        <v>6518</v>
      </c>
      <c r="I88" s="35"/>
      <c r="J88" s="82" t="s">
        <v>7054</v>
      </c>
      <c r="K88" s="54" t="s">
        <v>7055</v>
      </c>
      <c r="L88" s="82" t="s">
        <v>7056</v>
      </c>
      <c r="M88" s="35"/>
      <c r="N88" s="35"/>
      <c r="O88" s="82" t="s">
        <v>7057</v>
      </c>
      <c r="P88" s="82" t="s">
        <v>7057</v>
      </c>
      <c r="Q88" s="35" t="s">
        <v>6829</v>
      </c>
      <c r="R88" s="30"/>
      <c r="S88" s="29">
        <v>44784.61230133101</v>
      </c>
      <c r="T88" s="30" t="s">
        <v>6881</v>
      </c>
      <c r="U88" s="54" t="b">
        <v>0</v>
      </c>
      <c r="V88" s="55" t="s">
        <v>6881</v>
      </c>
    </row>
    <row r="89">
      <c r="A89" s="53">
        <v>44774.518591875</v>
      </c>
      <c r="B89" s="35" t="s">
        <v>6510</v>
      </c>
      <c r="C89" s="35" t="s">
        <v>6724</v>
      </c>
      <c r="D89" s="30" t="s">
        <v>6774</v>
      </c>
      <c r="E89" s="30" t="s">
        <v>6670</v>
      </c>
      <c r="F89" s="35" t="s">
        <v>6726</v>
      </c>
      <c r="G89" s="35" t="s">
        <v>6509</v>
      </c>
      <c r="H89" s="35" t="s">
        <v>6518</v>
      </c>
      <c r="I89" s="35" t="s">
        <v>6732</v>
      </c>
      <c r="J89" s="82">
        <v>93000.0</v>
      </c>
      <c r="K89" s="54"/>
      <c r="L89" s="82">
        <v>93000.0</v>
      </c>
      <c r="M89" s="35" t="s">
        <v>6760</v>
      </c>
      <c r="N89" s="35" t="s">
        <v>7058</v>
      </c>
      <c r="O89" s="82">
        <v>1200000.0</v>
      </c>
      <c r="P89" s="82">
        <v>1300000.0</v>
      </c>
      <c r="Q89" s="35" t="s">
        <v>6799</v>
      </c>
      <c r="R89" s="30" t="s">
        <v>7059</v>
      </c>
      <c r="S89" s="29">
        <v>44784.612246874996</v>
      </c>
      <c r="T89" s="30" t="s">
        <v>7060</v>
      </c>
      <c r="U89" s="54" t="b">
        <v>0</v>
      </c>
      <c r="V89" s="55" t="s">
        <v>7060</v>
      </c>
    </row>
    <row r="90">
      <c r="A90" s="53">
        <v>44774.42460189815</v>
      </c>
      <c r="B90" s="35" t="s">
        <v>6510</v>
      </c>
      <c r="C90" s="35" t="s">
        <v>6724</v>
      </c>
      <c r="D90" s="30" t="s">
        <v>6747</v>
      </c>
      <c r="E90" s="30" t="s">
        <v>6670</v>
      </c>
      <c r="F90" s="35" t="s">
        <v>6731</v>
      </c>
      <c r="G90" s="35" t="s">
        <v>6509</v>
      </c>
      <c r="H90" s="35" t="s">
        <v>6518</v>
      </c>
      <c r="I90" s="35" t="s">
        <v>6727</v>
      </c>
      <c r="J90" s="82">
        <v>101000.0</v>
      </c>
      <c r="K90" s="54">
        <v>105000.0</v>
      </c>
      <c r="L90" s="82">
        <v>102000.0</v>
      </c>
      <c r="M90" s="35" t="s">
        <v>7061</v>
      </c>
      <c r="N90" s="35" t="s">
        <v>6798</v>
      </c>
      <c r="O90" s="82">
        <v>1000000.0</v>
      </c>
      <c r="P90" s="82">
        <v>1000000.0</v>
      </c>
      <c r="Q90" s="35" t="s">
        <v>6799</v>
      </c>
      <c r="R90" s="30" t="s">
        <v>7062</v>
      </c>
      <c r="S90" s="29">
        <v>44774.51377712963</v>
      </c>
      <c r="T90" s="30" t="s">
        <v>7063</v>
      </c>
      <c r="U90" s="54" t="b">
        <v>0</v>
      </c>
      <c r="V90" s="55" t="s">
        <v>7063</v>
      </c>
    </row>
    <row r="91">
      <c r="A91" s="53">
        <v>44755.74748880787</v>
      </c>
      <c r="B91" s="35" t="s">
        <v>6510</v>
      </c>
      <c r="C91" s="35" t="s">
        <v>6724</v>
      </c>
      <c r="D91" s="30" t="s">
        <v>6774</v>
      </c>
      <c r="E91" s="30" t="s">
        <v>349</v>
      </c>
      <c r="F91" s="35" t="s">
        <v>6726</v>
      </c>
      <c r="G91" s="35" t="s">
        <v>6519</v>
      </c>
      <c r="H91" s="35" t="s">
        <v>6518</v>
      </c>
      <c r="I91" s="35" t="s">
        <v>6727</v>
      </c>
      <c r="J91" s="82">
        <v>76000.0</v>
      </c>
      <c r="K91" s="54">
        <v>80000.0</v>
      </c>
      <c r="L91" s="82">
        <v>80000.0</v>
      </c>
      <c r="M91" s="35" t="s">
        <v>6780</v>
      </c>
      <c r="N91" s="35">
        <v>400000.0</v>
      </c>
      <c r="O91" s="82">
        <v>450000.0</v>
      </c>
      <c r="P91" s="82">
        <v>400000.0</v>
      </c>
      <c r="Q91" s="35" t="s">
        <v>6799</v>
      </c>
      <c r="R91" s="30" t="s">
        <v>7064</v>
      </c>
      <c r="S91" s="29">
        <v>44758.579349374995</v>
      </c>
      <c r="T91" s="30" t="s">
        <v>7065</v>
      </c>
      <c r="U91" s="54" t="b">
        <v>0</v>
      </c>
      <c r="V91" s="55" t="s">
        <v>7065</v>
      </c>
    </row>
    <row r="92">
      <c r="A92" s="53">
        <v>44750.703789756946</v>
      </c>
      <c r="B92" s="35" t="s">
        <v>6723</v>
      </c>
      <c r="C92" s="35" t="s">
        <v>6724</v>
      </c>
      <c r="D92" s="30" t="s">
        <v>6747</v>
      </c>
      <c r="E92" s="30" t="s">
        <v>224</v>
      </c>
      <c r="F92" s="35" t="s">
        <v>6726</v>
      </c>
      <c r="G92" s="35" t="s">
        <v>6509</v>
      </c>
      <c r="H92" s="35" t="s">
        <v>6518</v>
      </c>
      <c r="I92" s="35" t="s">
        <v>6727</v>
      </c>
      <c r="J92" s="82">
        <v>82000.0</v>
      </c>
      <c r="K92" s="54">
        <v>82000.0</v>
      </c>
      <c r="L92" s="82">
        <v>82000.0</v>
      </c>
      <c r="M92" s="35" t="s">
        <v>6785</v>
      </c>
      <c r="N92" s="35">
        <v>100000.0</v>
      </c>
      <c r="O92" s="82">
        <v>165000.0</v>
      </c>
      <c r="P92" s="82" t="s">
        <v>7066</v>
      </c>
      <c r="Q92" s="35" t="s">
        <v>7067</v>
      </c>
      <c r="R92" s="30" t="s">
        <v>7068</v>
      </c>
      <c r="S92" s="29">
        <v>44802.61594314815</v>
      </c>
      <c r="T92" s="30" t="s">
        <v>7069</v>
      </c>
      <c r="U92" s="54" t="b">
        <v>0</v>
      </c>
      <c r="V92" s="55" t="s">
        <v>7069</v>
      </c>
    </row>
    <row r="93">
      <c r="A93" s="53">
        <v>44747.95250630787</v>
      </c>
      <c r="B93" s="35" t="s">
        <v>6953</v>
      </c>
      <c r="C93" s="35" t="s">
        <v>6724</v>
      </c>
      <c r="D93" s="30" t="s">
        <v>6831</v>
      </c>
      <c r="E93" s="30" t="s">
        <v>4408</v>
      </c>
      <c r="F93" s="35" t="s">
        <v>6976</v>
      </c>
      <c r="G93" s="35" t="s">
        <v>6509</v>
      </c>
      <c r="H93" s="35" t="s">
        <v>6513</v>
      </c>
      <c r="I93" s="35" t="s">
        <v>6727</v>
      </c>
      <c r="J93" s="82">
        <v>64000.0</v>
      </c>
      <c r="K93" s="54">
        <v>69000.0</v>
      </c>
      <c r="L93" s="82">
        <v>69000.0</v>
      </c>
      <c r="M93" s="35" t="s">
        <v>6780</v>
      </c>
      <c r="N93" s="35">
        <v>0.0</v>
      </c>
      <c r="O93" s="82">
        <v>0.0</v>
      </c>
      <c r="P93" s="82">
        <v>0.0</v>
      </c>
      <c r="Q93" s="35" t="s">
        <v>6729</v>
      </c>
      <c r="R93" s="30" t="s">
        <v>7070</v>
      </c>
      <c r="S93" s="29">
        <v>44748.27658318287</v>
      </c>
      <c r="T93" s="30" t="s">
        <v>6881</v>
      </c>
      <c r="U93" s="54" t="b">
        <v>0</v>
      </c>
      <c r="V93" s="55" t="s">
        <v>6881</v>
      </c>
    </row>
    <row r="94">
      <c r="A94" s="53">
        <v>44746.3097034838</v>
      </c>
      <c r="B94" s="35" t="s">
        <v>6510</v>
      </c>
      <c r="C94" s="35" t="s">
        <v>6759</v>
      </c>
      <c r="D94" s="30" t="s">
        <v>6725</v>
      </c>
      <c r="E94" s="30" t="s">
        <v>7071</v>
      </c>
      <c r="F94" s="35" t="s">
        <v>6726</v>
      </c>
      <c r="G94" s="35" t="s">
        <v>6519</v>
      </c>
      <c r="H94" s="35" t="s">
        <v>6518</v>
      </c>
      <c r="I94" s="35" t="s">
        <v>6727</v>
      </c>
      <c r="J94" s="82">
        <v>92000.0</v>
      </c>
      <c r="K94" s="54">
        <v>105000.0</v>
      </c>
      <c r="L94" s="82">
        <v>105000.0</v>
      </c>
      <c r="M94" s="35" t="s">
        <v>7038</v>
      </c>
      <c r="N94" s="35" t="s">
        <v>4801</v>
      </c>
      <c r="O94" s="82">
        <v>450000.0</v>
      </c>
      <c r="P94" s="82">
        <v>500000.0</v>
      </c>
      <c r="Q94" s="35" t="s">
        <v>6799</v>
      </c>
      <c r="R94" s="30" t="s">
        <v>7072</v>
      </c>
      <c r="S94" s="29">
        <v>44746.52727601852</v>
      </c>
      <c r="T94" s="30" t="s">
        <v>7073</v>
      </c>
      <c r="U94" s="54" t="b">
        <v>0</v>
      </c>
      <c r="V94" s="55" t="s">
        <v>7073</v>
      </c>
    </row>
    <row r="95">
      <c r="A95" s="53">
        <v>44742.76708019676</v>
      </c>
      <c r="B95" s="35" t="s">
        <v>4255</v>
      </c>
      <c r="C95" s="35" t="s">
        <v>6724</v>
      </c>
      <c r="D95" s="30" t="s">
        <v>6765</v>
      </c>
      <c r="E95" s="30" t="s">
        <v>7074</v>
      </c>
      <c r="F95" s="35" t="s">
        <v>6731</v>
      </c>
      <c r="G95" s="35" t="s">
        <v>6519</v>
      </c>
      <c r="H95" s="35" t="s">
        <v>6518</v>
      </c>
      <c r="I95" s="35" t="s">
        <v>6727</v>
      </c>
      <c r="J95" s="82">
        <v>107000.0</v>
      </c>
      <c r="K95" s="54"/>
      <c r="L95" s="82">
        <v>107000.0</v>
      </c>
      <c r="M95" s="35" t="s">
        <v>6851</v>
      </c>
      <c r="N95" s="35"/>
      <c r="O95" s="82"/>
      <c r="P95" s="82"/>
      <c r="Q95" s="35"/>
      <c r="R95" s="30" t="s">
        <v>7075</v>
      </c>
      <c r="S95" s="29">
        <v>44746.527836319445</v>
      </c>
      <c r="T95" s="30" t="s">
        <v>7076</v>
      </c>
      <c r="U95" s="54" t="b">
        <v>0</v>
      </c>
      <c r="V95" s="55" t="s">
        <v>7076</v>
      </c>
    </row>
    <row r="96">
      <c r="A96" s="53">
        <v>44735.804841840276</v>
      </c>
      <c r="B96" s="35" t="s">
        <v>6953</v>
      </c>
      <c r="C96" s="35" t="s">
        <v>6724</v>
      </c>
      <c r="D96" s="30" t="s">
        <v>6725</v>
      </c>
      <c r="E96" s="30" t="s">
        <v>7077</v>
      </c>
      <c r="F96" s="35" t="s">
        <v>6726</v>
      </c>
      <c r="G96" s="35" t="s">
        <v>6509</v>
      </c>
      <c r="H96" s="35" t="s">
        <v>6518</v>
      </c>
      <c r="I96" s="35" t="s">
        <v>6727</v>
      </c>
      <c r="J96" s="82">
        <v>64000.0</v>
      </c>
      <c r="K96" s="54">
        <v>70000.0</v>
      </c>
      <c r="L96" s="82">
        <v>65000.0</v>
      </c>
      <c r="M96" s="35" t="s">
        <v>6748</v>
      </c>
      <c r="N96" s="35">
        <v>10000.0</v>
      </c>
      <c r="O96" s="82">
        <v>15000.0</v>
      </c>
      <c r="P96" s="82">
        <v>12000.0</v>
      </c>
      <c r="Q96" s="35" t="s">
        <v>6763</v>
      </c>
      <c r="R96" s="30" t="s">
        <v>7078</v>
      </c>
      <c r="S96" s="29">
        <v>44755.51064572917</v>
      </c>
      <c r="T96" s="30" t="s">
        <v>7079</v>
      </c>
      <c r="U96" s="54" t="b">
        <v>0</v>
      </c>
      <c r="V96" s="55" t="s">
        <v>7079</v>
      </c>
    </row>
    <row r="97">
      <c r="A97" s="53">
        <v>44735.678038287035</v>
      </c>
      <c r="B97" s="35" t="s">
        <v>6510</v>
      </c>
      <c r="C97" s="35" t="s">
        <v>6759</v>
      </c>
      <c r="D97" s="30" t="s">
        <v>6765</v>
      </c>
      <c r="E97" s="30" t="s">
        <v>7080</v>
      </c>
      <c r="F97" s="35" t="s">
        <v>6726</v>
      </c>
      <c r="G97" s="35" t="s">
        <v>6519</v>
      </c>
      <c r="H97" s="35" t="s">
        <v>6518</v>
      </c>
      <c r="I97" s="35" t="s">
        <v>6727</v>
      </c>
      <c r="J97" s="82">
        <v>135000.0</v>
      </c>
      <c r="K97" s="54"/>
      <c r="L97" s="82">
        <v>135000.0</v>
      </c>
      <c r="M97" s="35" t="s">
        <v>6748</v>
      </c>
      <c r="N97" s="35" t="s">
        <v>7081</v>
      </c>
      <c r="O97" s="82"/>
      <c r="P97" s="82" t="s">
        <v>7081</v>
      </c>
      <c r="Q97" s="35" t="s">
        <v>6799</v>
      </c>
      <c r="R97" s="30" t="s">
        <v>7082</v>
      </c>
      <c r="S97" s="29">
        <v>44736.98734825231</v>
      </c>
      <c r="T97" s="30" t="s">
        <v>7083</v>
      </c>
      <c r="U97" s="54" t="b">
        <v>0</v>
      </c>
      <c r="V97" s="55" t="s">
        <v>7083</v>
      </c>
    </row>
    <row r="98">
      <c r="A98" s="53">
        <v>44726.72138019676</v>
      </c>
      <c r="B98" s="35" t="s">
        <v>6510</v>
      </c>
      <c r="C98" s="35" t="s">
        <v>6724</v>
      </c>
      <c r="D98" s="30" t="s">
        <v>6831</v>
      </c>
      <c r="E98" s="30" t="s">
        <v>316</v>
      </c>
      <c r="F98" s="35" t="s">
        <v>6726</v>
      </c>
      <c r="G98" s="35" t="s">
        <v>6509</v>
      </c>
      <c r="H98" s="35" t="s">
        <v>6518</v>
      </c>
      <c r="I98" s="35" t="s">
        <v>6732</v>
      </c>
      <c r="J98" s="82">
        <v>80000.0</v>
      </c>
      <c r="K98" s="54">
        <v>89000.0</v>
      </c>
      <c r="L98" s="82">
        <v>84000.0</v>
      </c>
      <c r="M98" s="35" t="s">
        <v>6744</v>
      </c>
      <c r="N98" s="35" t="s">
        <v>7058</v>
      </c>
      <c r="O98" s="82">
        <v>840000.0</v>
      </c>
      <c r="P98" s="82">
        <v>600000.0</v>
      </c>
      <c r="Q98" s="35" t="s">
        <v>6799</v>
      </c>
      <c r="R98" s="30" t="s">
        <v>7084</v>
      </c>
      <c r="S98" s="29">
        <v>44727.70764414352</v>
      </c>
      <c r="T98" s="30" t="s">
        <v>7085</v>
      </c>
      <c r="U98" s="54" t="b">
        <v>0</v>
      </c>
      <c r="V98" s="55" t="s">
        <v>7085</v>
      </c>
    </row>
    <row r="99">
      <c r="A99" s="53">
        <v>44722.95510899306</v>
      </c>
      <c r="B99" s="35" t="s">
        <v>6510</v>
      </c>
      <c r="C99" s="35" t="s">
        <v>6724</v>
      </c>
      <c r="D99" s="30" t="s">
        <v>6782</v>
      </c>
      <c r="E99" s="30" t="s">
        <v>365</v>
      </c>
      <c r="F99" s="35" t="s">
        <v>6726</v>
      </c>
      <c r="G99" s="35" t="s">
        <v>6509</v>
      </c>
      <c r="H99" s="35" t="s">
        <v>6518</v>
      </c>
      <c r="I99" s="35" t="s">
        <v>6727</v>
      </c>
      <c r="J99" s="82">
        <v>85000.0</v>
      </c>
      <c r="K99" s="54" t="s">
        <v>6786</v>
      </c>
      <c r="L99" s="82">
        <v>87000.0</v>
      </c>
      <c r="M99" s="35" t="s">
        <v>7086</v>
      </c>
      <c r="N99" s="35" t="s">
        <v>6798</v>
      </c>
      <c r="O99" s="82">
        <v>900000.0</v>
      </c>
      <c r="P99" s="82">
        <v>880000.0</v>
      </c>
      <c r="Q99" s="35" t="s">
        <v>7087</v>
      </c>
      <c r="R99" s="30" t="s">
        <v>7088</v>
      </c>
      <c r="S99" s="29">
        <v>44726.69919983797</v>
      </c>
      <c r="T99" s="30" t="s">
        <v>7089</v>
      </c>
      <c r="U99" s="54" t="b">
        <v>0</v>
      </c>
      <c r="V99" s="55" t="s">
        <v>7089</v>
      </c>
    </row>
    <row r="100">
      <c r="A100" s="53">
        <v>44722.76676658565</v>
      </c>
      <c r="B100" s="35" t="s">
        <v>6510</v>
      </c>
      <c r="C100" s="35" t="s">
        <v>6724</v>
      </c>
      <c r="D100" s="30" t="s">
        <v>6747</v>
      </c>
      <c r="E100" s="30" t="s">
        <v>6571</v>
      </c>
      <c r="F100" s="35" t="s">
        <v>6726</v>
      </c>
      <c r="G100" s="35" t="s">
        <v>6509</v>
      </c>
      <c r="H100" s="35" t="s">
        <v>6518</v>
      </c>
      <c r="I100" s="35" t="s">
        <v>6732</v>
      </c>
      <c r="J100" s="82" t="s">
        <v>6733</v>
      </c>
      <c r="K100" s="54" t="s">
        <v>6786</v>
      </c>
      <c r="L100" s="82" t="s">
        <v>6733</v>
      </c>
      <c r="M100" s="35" t="s">
        <v>6760</v>
      </c>
      <c r="N100" s="35" t="s">
        <v>7090</v>
      </c>
      <c r="O100" s="82" t="s">
        <v>6798</v>
      </c>
      <c r="P100" s="82" t="s">
        <v>7090</v>
      </c>
      <c r="Q100" s="35" t="s">
        <v>6833</v>
      </c>
      <c r="R100" s="30" t="s">
        <v>7091</v>
      </c>
      <c r="S100" s="29">
        <v>44725.74954128472</v>
      </c>
      <c r="T100" s="30" t="s">
        <v>7092</v>
      </c>
      <c r="U100" s="54" t="b">
        <v>0</v>
      </c>
      <c r="V100" s="55" t="s">
        <v>7092</v>
      </c>
    </row>
    <row r="101">
      <c r="A101" s="53">
        <v>44722.522451805555</v>
      </c>
      <c r="B101" s="35" t="s">
        <v>6510</v>
      </c>
      <c r="C101" s="35" t="s">
        <v>6724</v>
      </c>
      <c r="D101" s="30" t="s">
        <v>81</v>
      </c>
      <c r="E101" s="30" t="s">
        <v>71</v>
      </c>
      <c r="F101" s="35" t="s">
        <v>6731</v>
      </c>
      <c r="G101" s="35" t="s">
        <v>6509</v>
      </c>
      <c r="H101" s="35" t="s">
        <v>6518</v>
      </c>
      <c r="I101" s="35" t="s">
        <v>6727</v>
      </c>
      <c r="J101" s="82" t="s">
        <v>7093</v>
      </c>
      <c r="K101" s="54"/>
      <c r="L101" s="82" t="s">
        <v>7094</v>
      </c>
      <c r="M101" s="35" t="s">
        <v>6851</v>
      </c>
      <c r="N101" s="35" t="s">
        <v>7094</v>
      </c>
      <c r="O101" s="82"/>
      <c r="P101" s="82" t="s">
        <v>7095</v>
      </c>
      <c r="Q101" s="35" t="s">
        <v>7096</v>
      </c>
      <c r="R101" s="30" t="s">
        <v>7097</v>
      </c>
      <c r="S101" s="29">
        <v>44725.05854737268</v>
      </c>
      <c r="T101" s="30" t="s">
        <v>7098</v>
      </c>
      <c r="U101" s="54" t="b">
        <v>0</v>
      </c>
      <c r="V101" s="55" t="s">
        <v>7098</v>
      </c>
    </row>
    <row r="102">
      <c r="A102" s="53">
        <v>44722.45536298611</v>
      </c>
      <c r="B102" s="35" t="s">
        <v>6510</v>
      </c>
      <c r="C102" s="35" t="s">
        <v>6724</v>
      </c>
      <c r="D102" s="30" t="s">
        <v>6774</v>
      </c>
      <c r="E102" s="30" t="s">
        <v>71</v>
      </c>
      <c r="F102" s="35" t="s">
        <v>6726</v>
      </c>
      <c r="G102" s="35" t="s">
        <v>6509</v>
      </c>
      <c r="H102" s="35" t="s">
        <v>6518</v>
      </c>
      <c r="I102" s="35" t="s">
        <v>6727</v>
      </c>
      <c r="J102" s="82">
        <v>82000.0</v>
      </c>
      <c r="K102" s="54" t="s">
        <v>6786</v>
      </c>
      <c r="L102" s="82">
        <v>82000.0</v>
      </c>
      <c r="M102" s="35" t="s">
        <v>6780</v>
      </c>
      <c r="N102" s="35" t="s">
        <v>6798</v>
      </c>
      <c r="O102" s="82">
        <v>800000.0</v>
      </c>
      <c r="P102" s="82">
        <v>800000.0</v>
      </c>
      <c r="Q102" s="35" t="s">
        <v>6799</v>
      </c>
      <c r="R102" s="30" t="s">
        <v>7099</v>
      </c>
      <c r="S102" s="29">
        <v>44732.24641380787</v>
      </c>
      <c r="T102" s="30" t="s">
        <v>7100</v>
      </c>
      <c r="U102" s="54" t="b">
        <v>0</v>
      </c>
      <c r="V102" s="55" t="s">
        <v>7100</v>
      </c>
    </row>
    <row r="103">
      <c r="A103" s="53">
        <v>44720.384831504634</v>
      </c>
      <c r="B103" s="35" t="s">
        <v>6510</v>
      </c>
      <c r="C103" s="35" t="s">
        <v>6724</v>
      </c>
      <c r="D103" s="30" t="s">
        <v>6725</v>
      </c>
      <c r="E103" s="30" t="s">
        <v>7071</v>
      </c>
      <c r="F103" s="35" t="s">
        <v>6731</v>
      </c>
      <c r="G103" s="35" t="s">
        <v>6509</v>
      </c>
      <c r="H103" s="35" t="s">
        <v>6518</v>
      </c>
      <c r="I103" s="35" t="s">
        <v>6732</v>
      </c>
      <c r="J103" s="82">
        <v>65000.0</v>
      </c>
      <c r="K103" s="54">
        <v>65000.0</v>
      </c>
      <c r="L103" s="82">
        <v>65000.0</v>
      </c>
      <c r="M103" s="35" t="s">
        <v>6744</v>
      </c>
      <c r="N103" s="35">
        <v>10000.0</v>
      </c>
      <c r="O103" s="82">
        <v>10000.0</v>
      </c>
      <c r="P103" s="82">
        <v>10000.0</v>
      </c>
      <c r="Q103" s="35" t="s">
        <v>7101</v>
      </c>
      <c r="R103" s="30" t="s">
        <v>7102</v>
      </c>
      <c r="S103" s="29">
        <v>44725.05753579861</v>
      </c>
      <c r="T103" s="30" t="s">
        <v>7103</v>
      </c>
      <c r="U103" s="54" t="b">
        <v>0</v>
      </c>
      <c r="V103" s="55" t="s">
        <v>7103</v>
      </c>
    </row>
    <row r="104">
      <c r="A104" s="53">
        <v>44719.7796409838</v>
      </c>
      <c r="B104" s="35" t="s">
        <v>6510</v>
      </c>
      <c r="C104" s="35" t="s">
        <v>6724</v>
      </c>
      <c r="D104" s="30" t="s">
        <v>6831</v>
      </c>
      <c r="E104" s="30" t="s">
        <v>71</v>
      </c>
      <c r="F104" s="35" t="s">
        <v>6726</v>
      </c>
      <c r="G104" s="35" t="s">
        <v>6519</v>
      </c>
      <c r="H104" s="35" t="s">
        <v>6518</v>
      </c>
      <c r="I104" s="35" t="s">
        <v>6732</v>
      </c>
      <c r="J104" s="82">
        <v>78000.0</v>
      </c>
      <c r="K104" s="54">
        <v>78000.0</v>
      </c>
      <c r="L104" s="82">
        <v>78000.0</v>
      </c>
      <c r="M104" s="35" t="s">
        <v>6744</v>
      </c>
      <c r="N104" s="35">
        <v>250000.0</v>
      </c>
      <c r="O104" s="82">
        <v>250000.0</v>
      </c>
      <c r="P104" s="82">
        <v>250000.0</v>
      </c>
      <c r="Q104" s="35" t="s">
        <v>6799</v>
      </c>
      <c r="R104" s="30" t="s">
        <v>7104</v>
      </c>
      <c r="S104" s="29">
        <v>44720.512183576386</v>
      </c>
      <c r="T104" s="30" t="s">
        <v>7105</v>
      </c>
      <c r="U104" s="54" t="b">
        <v>0</v>
      </c>
      <c r="V104" s="55" t="s">
        <v>7105</v>
      </c>
    </row>
    <row r="105">
      <c r="A105" s="53">
        <v>44715.64156908565</v>
      </c>
      <c r="B105" s="35" t="s">
        <v>6953</v>
      </c>
      <c r="C105" s="35" t="s">
        <v>6759</v>
      </c>
      <c r="D105" s="30" t="s">
        <v>6765</v>
      </c>
      <c r="E105" s="30" t="s">
        <v>516</v>
      </c>
      <c r="F105" s="35" t="s">
        <v>6726</v>
      </c>
      <c r="G105" s="35" t="s">
        <v>6519</v>
      </c>
      <c r="H105" s="35" t="s">
        <v>6790</v>
      </c>
      <c r="I105" s="35" t="s">
        <v>6732</v>
      </c>
      <c r="J105" s="82">
        <v>72000.0</v>
      </c>
      <c r="K105" s="54">
        <v>75000.0</v>
      </c>
      <c r="L105" s="82">
        <v>74000.0</v>
      </c>
      <c r="M105" s="35" t="s">
        <v>6760</v>
      </c>
      <c r="N105" s="35">
        <v>45000.0</v>
      </c>
      <c r="O105" s="82">
        <v>45000.0</v>
      </c>
      <c r="P105" s="82">
        <v>45000.0</v>
      </c>
      <c r="Q105" s="83" t="s">
        <v>6914</v>
      </c>
      <c r="R105" s="30"/>
      <c r="S105" s="29">
        <v>44725.057052118056</v>
      </c>
      <c r="T105" s="30" t="s">
        <v>7106</v>
      </c>
      <c r="U105" s="54" t="b">
        <v>0</v>
      </c>
      <c r="V105" s="55" t="s">
        <v>7106</v>
      </c>
    </row>
    <row r="106">
      <c r="A106" s="53">
        <v>44713.67679788194</v>
      </c>
      <c r="B106" s="35" t="s">
        <v>6510</v>
      </c>
      <c r="C106" s="35" t="s">
        <v>6759</v>
      </c>
      <c r="D106" s="30" t="s">
        <v>6774</v>
      </c>
      <c r="E106" s="30" t="s">
        <v>224</v>
      </c>
      <c r="F106" s="35" t="s">
        <v>6726</v>
      </c>
      <c r="G106" s="35" t="s">
        <v>6519</v>
      </c>
      <c r="H106" s="35" t="s">
        <v>6518</v>
      </c>
      <c r="I106" s="35" t="s">
        <v>6727</v>
      </c>
      <c r="J106" s="82">
        <v>90000.0</v>
      </c>
      <c r="K106" s="54">
        <v>95000.0</v>
      </c>
      <c r="L106" s="82">
        <v>93000.0</v>
      </c>
      <c r="M106" s="35" t="s">
        <v>7107</v>
      </c>
      <c r="N106" s="35" t="s">
        <v>4885</v>
      </c>
      <c r="O106" s="82">
        <v>1200000.0</v>
      </c>
      <c r="P106" s="82">
        <v>850000.0</v>
      </c>
      <c r="Q106" s="35" t="s">
        <v>6799</v>
      </c>
      <c r="R106" s="30" t="s">
        <v>7108</v>
      </c>
      <c r="S106" s="29">
        <v>44714.43457282407</v>
      </c>
      <c r="T106" s="30" t="s">
        <v>7109</v>
      </c>
      <c r="U106" s="54" t="b">
        <v>0</v>
      </c>
      <c r="V106" s="55" t="s">
        <v>7109</v>
      </c>
    </row>
    <row r="107">
      <c r="A107" s="53">
        <v>44713.63474407408</v>
      </c>
      <c r="B107" s="35" t="s">
        <v>6742</v>
      </c>
      <c r="C107" s="35" t="s">
        <v>6724</v>
      </c>
      <c r="D107" s="30" t="s">
        <v>6725</v>
      </c>
      <c r="E107" s="30" t="s">
        <v>224</v>
      </c>
      <c r="F107" s="35" t="s">
        <v>6726</v>
      </c>
      <c r="G107" s="35" t="s">
        <v>6509</v>
      </c>
      <c r="H107" s="35" t="s">
        <v>6518</v>
      </c>
      <c r="I107" s="35" t="s">
        <v>6727</v>
      </c>
      <c r="J107" s="82">
        <v>72000.0</v>
      </c>
      <c r="K107" s="54">
        <v>80000.0</v>
      </c>
      <c r="L107" s="82">
        <v>74000.0</v>
      </c>
      <c r="M107" s="35" t="s">
        <v>6760</v>
      </c>
      <c r="N107" s="35">
        <v>140000.0</v>
      </c>
      <c r="O107" s="82">
        <v>180000.0</v>
      </c>
      <c r="P107" s="82">
        <v>140000.0</v>
      </c>
      <c r="Q107" s="35" t="s">
        <v>7110</v>
      </c>
      <c r="R107" s="30" t="s">
        <v>7111</v>
      </c>
      <c r="S107" s="29">
        <v>44721.510355046295</v>
      </c>
      <c r="T107" s="30" t="s">
        <v>7112</v>
      </c>
      <c r="U107" s="54" t="b">
        <v>0</v>
      </c>
      <c r="V107" s="55" t="s">
        <v>7112</v>
      </c>
    </row>
    <row r="108">
      <c r="A108" s="53">
        <v>44707.57532181713</v>
      </c>
      <c r="B108" s="35" t="s">
        <v>6742</v>
      </c>
      <c r="C108" s="35" t="s">
        <v>6724</v>
      </c>
      <c r="D108" s="30" t="s">
        <v>6725</v>
      </c>
      <c r="E108" s="30" t="s">
        <v>71</v>
      </c>
      <c r="F108" s="35" t="s">
        <v>6726</v>
      </c>
      <c r="G108" s="35" t="s">
        <v>6509</v>
      </c>
      <c r="H108" s="35" t="s">
        <v>6518</v>
      </c>
      <c r="I108" s="35" t="s">
        <v>6732</v>
      </c>
      <c r="J108" s="82">
        <v>92500.0</v>
      </c>
      <c r="K108" s="54" t="s">
        <v>6786</v>
      </c>
      <c r="L108" s="82">
        <v>92500.0</v>
      </c>
      <c r="M108" s="35" t="s">
        <v>6760</v>
      </c>
      <c r="N108" s="35">
        <v>550000.0</v>
      </c>
      <c r="O108" s="82">
        <v>621000.0</v>
      </c>
      <c r="P108" s="82">
        <v>626000.0</v>
      </c>
      <c r="Q108" s="35" t="s">
        <v>6799</v>
      </c>
      <c r="R108" s="30" t="s">
        <v>7113</v>
      </c>
      <c r="S108" s="29">
        <v>44708.406096817125</v>
      </c>
      <c r="T108" s="30" t="s">
        <v>7114</v>
      </c>
      <c r="U108" s="54" t="b">
        <v>0</v>
      </c>
      <c r="V108" s="55" t="s">
        <v>7114</v>
      </c>
    </row>
    <row r="109">
      <c r="A109" s="53">
        <v>44706.45410092593</v>
      </c>
      <c r="B109" s="35" t="s">
        <v>6742</v>
      </c>
      <c r="C109" s="35" t="s">
        <v>6724</v>
      </c>
      <c r="D109" s="30" t="s">
        <v>6831</v>
      </c>
      <c r="E109" s="30" t="s">
        <v>7115</v>
      </c>
      <c r="F109" s="35" t="s">
        <v>6726</v>
      </c>
      <c r="G109" s="35" t="s">
        <v>6509</v>
      </c>
      <c r="H109" s="35" t="s">
        <v>6518</v>
      </c>
      <c r="I109" s="35" t="s">
        <v>6732</v>
      </c>
      <c r="J109" s="82">
        <v>85000.0</v>
      </c>
      <c r="K109" s="54">
        <v>90000.0</v>
      </c>
      <c r="L109" s="82">
        <v>92500.0</v>
      </c>
      <c r="M109" s="35" t="s">
        <v>6825</v>
      </c>
      <c r="N109" s="35" t="s">
        <v>7116</v>
      </c>
      <c r="O109" s="82">
        <v>640000.0</v>
      </c>
      <c r="P109" s="82">
        <v>560000.0</v>
      </c>
      <c r="Q109" s="35" t="s">
        <v>6799</v>
      </c>
      <c r="R109" s="30" t="s">
        <v>7117</v>
      </c>
      <c r="S109" s="29"/>
      <c r="T109" s="30"/>
      <c r="U109" s="54" t="b">
        <v>0</v>
      </c>
      <c r="V109" s="55"/>
    </row>
    <row r="110">
      <c r="A110" s="53">
        <v>44703.07102109954</v>
      </c>
      <c r="B110" s="35" t="s">
        <v>6510</v>
      </c>
      <c r="C110" s="35" t="s">
        <v>6724</v>
      </c>
      <c r="D110" s="30" t="s">
        <v>6831</v>
      </c>
      <c r="E110" s="30" t="s">
        <v>1023</v>
      </c>
      <c r="F110" s="35" t="s">
        <v>6726</v>
      </c>
      <c r="G110" s="35" t="s">
        <v>6509</v>
      </c>
      <c r="H110" s="35" t="s">
        <v>6518</v>
      </c>
      <c r="I110" s="35" t="s">
        <v>6727</v>
      </c>
      <c r="J110" s="82">
        <v>71000.0</v>
      </c>
      <c r="K110" s="54">
        <v>75000.0</v>
      </c>
      <c r="L110" s="82">
        <v>76000.0</v>
      </c>
      <c r="M110" s="35" t="s">
        <v>7118</v>
      </c>
      <c r="N110" s="35">
        <v>200000.0</v>
      </c>
      <c r="O110" s="82">
        <v>400000.0</v>
      </c>
      <c r="P110" s="82">
        <v>350000.0</v>
      </c>
      <c r="Q110" s="35" t="s">
        <v>7119</v>
      </c>
      <c r="R110" s="30" t="s">
        <v>7120</v>
      </c>
      <c r="S110" s="29">
        <v>44706.45528905092</v>
      </c>
      <c r="T110" s="30" t="s">
        <v>7121</v>
      </c>
      <c r="U110" s="54" t="b">
        <v>0</v>
      </c>
      <c r="V110" s="55" t="s">
        <v>7121</v>
      </c>
    </row>
    <row r="111">
      <c r="A111" s="53">
        <v>44700.669106817135</v>
      </c>
      <c r="B111" s="35" t="s">
        <v>6742</v>
      </c>
      <c r="C111" s="35" t="s">
        <v>6759</v>
      </c>
      <c r="D111" s="30" t="s">
        <v>6774</v>
      </c>
      <c r="E111" s="30" t="s">
        <v>71</v>
      </c>
      <c r="F111" s="35" t="s">
        <v>6726</v>
      </c>
      <c r="G111" s="35" t="s">
        <v>6509</v>
      </c>
      <c r="H111" s="35" t="s">
        <v>6518</v>
      </c>
      <c r="I111" s="35" t="s">
        <v>6727</v>
      </c>
      <c r="J111" s="82">
        <v>78000.0</v>
      </c>
      <c r="K111" s="54">
        <v>90000.0</v>
      </c>
      <c r="L111" s="82">
        <v>82000.0</v>
      </c>
      <c r="M111" s="35" t="s">
        <v>6913</v>
      </c>
      <c r="N111" s="35">
        <v>320000.0</v>
      </c>
      <c r="O111" s="82">
        <v>450000.0</v>
      </c>
      <c r="P111" s="82">
        <v>450000.0</v>
      </c>
      <c r="Q111" s="35" t="s">
        <v>6763</v>
      </c>
      <c r="R111" s="30" t="s">
        <v>7122</v>
      </c>
      <c r="S111" s="29">
        <v>44701.383578761575</v>
      </c>
      <c r="T111" s="30" t="s">
        <v>6881</v>
      </c>
      <c r="U111" s="54" t="b">
        <v>0</v>
      </c>
      <c r="V111" s="55" t="s">
        <v>6881</v>
      </c>
    </row>
    <row r="112">
      <c r="A112" s="53">
        <v>44700.620046446755</v>
      </c>
      <c r="B112" s="35" t="s">
        <v>6510</v>
      </c>
      <c r="C112" s="35" t="s">
        <v>6724</v>
      </c>
      <c r="D112" s="30" t="s">
        <v>6782</v>
      </c>
      <c r="E112" s="30" t="s">
        <v>1072</v>
      </c>
      <c r="F112" s="35" t="s">
        <v>6726</v>
      </c>
      <c r="G112" s="35" t="s">
        <v>6519</v>
      </c>
      <c r="H112" s="35" t="s">
        <v>226</v>
      </c>
      <c r="I112" s="35" t="s">
        <v>6727</v>
      </c>
      <c r="J112" s="82">
        <v>113000.0</v>
      </c>
      <c r="K112" s="54">
        <v>135000.0</v>
      </c>
      <c r="L112" s="82">
        <v>113000.0</v>
      </c>
      <c r="M112" s="35" t="s">
        <v>6748</v>
      </c>
      <c r="N112" s="35">
        <v>650000.0</v>
      </c>
      <c r="O112" s="82">
        <v>965000.0</v>
      </c>
      <c r="P112" s="82">
        <v>650000.0</v>
      </c>
      <c r="Q112" s="35">
        <v>1.5</v>
      </c>
      <c r="R112" s="30" t="s">
        <v>7123</v>
      </c>
      <c r="S112" s="29">
        <v>44704.48598384259</v>
      </c>
      <c r="T112" s="30" t="s">
        <v>7124</v>
      </c>
      <c r="U112" s="54" t="b">
        <v>0</v>
      </c>
      <c r="V112" s="55" t="s">
        <v>7124</v>
      </c>
    </row>
    <row r="113">
      <c r="A113" s="53">
        <v>44700.54805334491</v>
      </c>
      <c r="B113" s="35" t="s">
        <v>6953</v>
      </c>
      <c r="C113" s="35" t="s">
        <v>6759</v>
      </c>
      <c r="D113" s="30" t="s">
        <v>6782</v>
      </c>
      <c r="E113" s="30" t="s">
        <v>71</v>
      </c>
      <c r="F113" s="35" t="s">
        <v>6726</v>
      </c>
      <c r="G113" s="35" t="s">
        <v>6509</v>
      </c>
      <c r="H113" s="35" t="s">
        <v>6518</v>
      </c>
      <c r="I113" s="35" t="s">
        <v>6727</v>
      </c>
      <c r="J113" s="82">
        <v>75000.0</v>
      </c>
      <c r="K113" s="54">
        <v>85000.0</v>
      </c>
      <c r="L113" s="82">
        <v>75500.0</v>
      </c>
      <c r="M113" s="35" t="s">
        <v>7125</v>
      </c>
      <c r="N113" s="35">
        <v>75000.0</v>
      </c>
      <c r="O113" s="82">
        <v>85000.0</v>
      </c>
      <c r="P113" s="82">
        <v>85000.0</v>
      </c>
      <c r="Q113" s="35" t="s">
        <v>7126</v>
      </c>
      <c r="R113" s="30" t="s">
        <v>7127</v>
      </c>
      <c r="S113" s="29">
        <v>44701.383017210646</v>
      </c>
      <c r="T113" s="30" t="s">
        <v>7128</v>
      </c>
      <c r="U113" s="54" t="b">
        <v>0</v>
      </c>
      <c r="V113" s="55" t="s">
        <v>7128</v>
      </c>
    </row>
    <row r="114">
      <c r="A114" s="53">
        <v>44700.09748054398</v>
      </c>
      <c r="B114" s="35" t="s">
        <v>4255</v>
      </c>
      <c r="C114" s="35" t="s">
        <v>6759</v>
      </c>
      <c r="D114" s="30" t="s">
        <v>6831</v>
      </c>
      <c r="E114" s="30" t="s">
        <v>516</v>
      </c>
      <c r="F114" s="35" t="s">
        <v>6726</v>
      </c>
      <c r="G114" s="35" t="s">
        <v>6519</v>
      </c>
      <c r="H114" s="35" t="s">
        <v>6790</v>
      </c>
      <c r="I114" s="35" t="s">
        <v>6732</v>
      </c>
      <c r="J114" s="82">
        <v>62000.0</v>
      </c>
      <c r="K114" s="54">
        <v>74000.0</v>
      </c>
      <c r="L114" s="82">
        <v>68000.0</v>
      </c>
      <c r="M114" s="35" t="s">
        <v>6760</v>
      </c>
      <c r="N114" s="35" t="s">
        <v>7129</v>
      </c>
      <c r="O114" s="82" t="s">
        <v>7130</v>
      </c>
      <c r="P114" s="82" t="s">
        <v>7131</v>
      </c>
      <c r="Q114" s="35" t="s">
        <v>7132</v>
      </c>
      <c r="R114" s="30" t="s">
        <v>7133</v>
      </c>
      <c r="S114" s="29">
        <v>44701.574071041665</v>
      </c>
      <c r="T114" s="30" t="s">
        <v>7134</v>
      </c>
      <c r="U114" s="54" t="b">
        <v>0</v>
      </c>
      <c r="V114" s="55" t="s">
        <v>7134</v>
      </c>
    </row>
    <row r="115">
      <c r="A115" s="53">
        <v>44699.69772888889</v>
      </c>
      <c r="B115" s="35" t="s">
        <v>6510</v>
      </c>
      <c r="C115" s="35" t="s">
        <v>6724</v>
      </c>
      <c r="D115" s="30" t="s">
        <v>6747</v>
      </c>
      <c r="E115" s="30" t="s">
        <v>7135</v>
      </c>
      <c r="F115" s="35" t="s">
        <v>6726</v>
      </c>
      <c r="G115" s="35" t="s">
        <v>6519</v>
      </c>
      <c r="H115" s="35" t="s">
        <v>6518</v>
      </c>
      <c r="I115" s="35" t="s">
        <v>6732</v>
      </c>
      <c r="J115" s="82">
        <v>70000.0</v>
      </c>
      <c r="K115" s="54">
        <v>77500.0</v>
      </c>
      <c r="L115" s="82">
        <v>72000.0</v>
      </c>
      <c r="M115" s="35" t="s">
        <v>7136</v>
      </c>
      <c r="N115" s="35">
        <v>350000.0</v>
      </c>
      <c r="O115" s="82" t="s">
        <v>6743</v>
      </c>
      <c r="P115" s="82">
        <v>350000.0</v>
      </c>
      <c r="Q115" s="35" t="s">
        <v>7137</v>
      </c>
      <c r="R115" s="30" t="s">
        <v>7138</v>
      </c>
      <c r="S115" s="29">
        <v>44701.5731562037</v>
      </c>
      <c r="T115" s="30" t="s">
        <v>7139</v>
      </c>
      <c r="U115" s="54" t="b">
        <v>0</v>
      </c>
      <c r="V115" s="55" t="s">
        <v>7139</v>
      </c>
    </row>
    <row r="116">
      <c r="A116" s="53">
        <v>44699.69248347222</v>
      </c>
      <c r="B116" s="35" t="s">
        <v>6742</v>
      </c>
      <c r="C116" s="35" t="s">
        <v>6759</v>
      </c>
      <c r="D116" s="30" t="s">
        <v>6774</v>
      </c>
      <c r="E116" s="30" t="s">
        <v>7135</v>
      </c>
      <c r="F116" s="35" t="s">
        <v>6726</v>
      </c>
      <c r="G116" s="35" t="s">
        <v>6519</v>
      </c>
      <c r="H116" s="35" t="s">
        <v>6518</v>
      </c>
      <c r="I116" s="35" t="s">
        <v>6732</v>
      </c>
      <c r="J116" s="82">
        <v>64000.0</v>
      </c>
      <c r="K116" s="54" t="s">
        <v>7140</v>
      </c>
      <c r="L116" s="82">
        <v>64000.0</v>
      </c>
      <c r="M116" s="35" t="s">
        <v>7141</v>
      </c>
      <c r="N116" s="35" t="s">
        <v>7142</v>
      </c>
      <c r="O116" s="82">
        <v>159000.0</v>
      </c>
      <c r="P116" s="82">
        <v>150000.0</v>
      </c>
      <c r="Q116" s="35" t="s">
        <v>7143</v>
      </c>
      <c r="R116" s="30" t="s">
        <v>7144</v>
      </c>
      <c r="S116" s="29"/>
      <c r="T116" s="30"/>
      <c r="U116" s="54" t="b">
        <v>0</v>
      </c>
      <c r="V116" s="55"/>
    </row>
    <row r="117">
      <c r="A117" s="53">
        <v>44699.69060804398</v>
      </c>
      <c r="B117" s="35" t="s">
        <v>6742</v>
      </c>
      <c r="C117" s="35" t="s">
        <v>6759</v>
      </c>
      <c r="D117" s="30" t="s">
        <v>6782</v>
      </c>
      <c r="E117" s="30" t="s">
        <v>1072</v>
      </c>
      <c r="F117" s="35" t="s">
        <v>6726</v>
      </c>
      <c r="G117" s="35" t="s">
        <v>6509</v>
      </c>
      <c r="H117" s="35" t="s">
        <v>6518</v>
      </c>
      <c r="I117" s="35" t="s">
        <v>6727</v>
      </c>
      <c r="J117" s="82">
        <v>85000.0</v>
      </c>
      <c r="K117" s="54">
        <v>90000.0</v>
      </c>
      <c r="L117" s="82" t="s">
        <v>7145</v>
      </c>
      <c r="M117" s="35" t="s">
        <v>7107</v>
      </c>
      <c r="N117" s="35" t="s">
        <v>4801</v>
      </c>
      <c r="O117" s="82">
        <v>500000.0</v>
      </c>
      <c r="P117" s="82" t="s">
        <v>7146</v>
      </c>
      <c r="Q117" s="35" t="s">
        <v>7147</v>
      </c>
      <c r="R117" s="30" t="s">
        <v>7148</v>
      </c>
      <c r="S117" s="29">
        <v>44701.57357739583</v>
      </c>
      <c r="T117" s="30" t="s">
        <v>7149</v>
      </c>
      <c r="U117" s="54" t="b">
        <v>0</v>
      </c>
      <c r="V117" s="55" t="s">
        <v>7149</v>
      </c>
    </row>
    <row r="118">
      <c r="A118" s="53">
        <v>44699.12219664352</v>
      </c>
      <c r="B118" s="35" t="s">
        <v>6510</v>
      </c>
      <c r="C118" s="35" t="s">
        <v>6724</v>
      </c>
      <c r="D118" s="30" t="s">
        <v>6774</v>
      </c>
      <c r="E118" s="30" t="s">
        <v>71</v>
      </c>
      <c r="F118" s="35" t="s">
        <v>6726</v>
      </c>
      <c r="G118" s="35" t="s">
        <v>6519</v>
      </c>
      <c r="H118" s="35" t="s">
        <v>6518</v>
      </c>
      <c r="I118" s="35" t="s">
        <v>6727</v>
      </c>
      <c r="J118" s="82" t="s">
        <v>7150</v>
      </c>
      <c r="K118" s="54" t="s">
        <v>4801</v>
      </c>
      <c r="L118" s="82" t="s">
        <v>7150</v>
      </c>
      <c r="M118" s="35" t="s">
        <v>6744</v>
      </c>
      <c r="N118" s="35" t="s">
        <v>7151</v>
      </c>
      <c r="O118" s="82" t="s">
        <v>7152</v>
      </c>
      <c r="P118" s="82" t="s">
        <v>7153</v>
      </c>
      <c r="Q118" s="35" t="s">
        <v>7154</v>
      </c>
      <c r="R118" s="30" t="s">
        <v>7155</v>
      </c>
      <c r="S118" s="29">
        <v>44699.447679930556</v>
      </c>
      <c r="T118" s="30" t="s">
        <v>7156</v>
      </c>
      <c r="U118" s="54" t="b">
        <v>0</v>
      </c>
      <c r="V118" s="55" t="s">
        <v>7156</v>
      </c>
    </row>
    <row r="119">
      <c r="A119" s="53">
        <v>44698.67898296296</v>
      </c>
      <c r="B119" s="35" t="s">
        <v>4255</v>
      </c>
      <c r="C119" s="35" t="s">
        <v>6724</v>
      </c>
      <c r="D119" s="30" t="s">
        <v>6747</v>
      </c>
      <c r="E119" s="30" t="s">
        <v>7157</v>
      </c>
      <c r="F119" s="35" t="s">
        <v>6731</v>
      </c>
      <c r="G119" s="35" t="s">
        <v>6509</v>
      </c>
      <c r="H119" s="35" t="s">
        <v>6518</v>
      </c>
      <c r="I119" s="35" t="s">
        <v>6727</v>
      </c>
      <c r="J119" s="82" t="s">
        <v>7158</v>
      </c>
      <c r="K119" s="54" t="s">
        <v>6735</v>
      </c>
      <c r="L119" s="82" t="s">
        <v>7159</v>
      </c>
      <c r="M119" s="35" t="s">
        <v>6748</v>
      </c>
      <c r="N119" s="35" t="s">
        <v>7160</v>
      </c>
      <c r="O119" s="82" t="s">
        <v>7161</v>
      </c>
      <c r="P119" s="82" t="s">
        <v>7162</v>
      </c>
      <c r="Q119" s="35" t="s">
        <v>7030</v>
      </c>
      <c r="R119" s="30" t="s">
        <v>7163</v>
      </c>
      <c r="S119" s="29">
        <v>44701.57529591435</v>
      </c>
      <c r="T119" s="30" t="s">
        <v>7164</v>
      </c>
      <c r="U119" s="54" t="b">
        <v>0</v>
      </c>
      <c r="V119" s="55" t="s">
        <v>7164</v>
      </c>
    </row>
    <row r="120">
      <c r="A120" s="53">
        <v>44697.4625266088</v>
      </c>
      <c r="B120" s="35" t="s">
        <v>6510</v>
      </c>
      <c r="C120" s="35" t="s">
        <v>6724</v>
      </c>
      <c r="D120" s="30" t="s">
        <v>6774</v>
      </c>
      <c r="E120" s="30" t="s">
        <v>7165</v>
      </c>
      <c r="F120" s="35" t="s">
        <v>6726</v>
      </c>
      <c r="G120" s="35" t="s">
        <v>6519</v>
      </c>
      <c r="H120" s="35" t="s">
        <v>6518</v>
      </c>
      <c r="I120" s="35" t="s">
        <v>6727</v>
      </c>
      <c r="J120" s="82" t="s">
        <v>7166</v>
      </c>
      <c r="K120" s="54" t="s">
        <v>7167</v>
      </c>
      <c r="L120" s="82" t="s">
        <v>7168</v>
      </c>
      <c r="M120" s="35" t="s">
        <v>6842</v>
      </c>
      <c r="N120" s="35" t="s">
        <v>7169</v>
      </c>
      <c r="O120" s="82" t="s">
        <v>7170</v>
      </c>
      <c r="P120" s="82" t="s">
        <v>7170</v>
      </c>
      <c r="Q120" s="35" t="s">
        <v>7171</v>
      </c>
      <c r="R120" s="30" t="s">
        <v>7172</v>
      </c>
      <c r="S120" s="29">
        <v>44697.54019672454</v>
      </c>
      <c r="T120" s="30" t="s">
        <v>7114</v>
      </c>
      <c r="U120" s="54" t="b">
        <v>0</v>
      </c>
      <c r="V120" s="55" t="s">
        <v>7114</v>
      </c>
    </row>
    <row r="121">
      <c r="A121" s="53">
        <v>44695.20178221064</v>
      </c>
      <c r="B121" s="35" t="s">
        <v>6510</v>
      </c>
      <c r="C121" s="35" t="s">
        <v>6724</v>
      </c>
      <c r="D121" s="30" t="s">
        <v>6747</v>
      </c>
      <c r="E121" s="30" t="s">
        <v>265</v>
      </c>
      <c r="F121" s="35" t="s">
        <v>6726</v>
      </c>
      <c r="G121" s="35" t="s">
        <v>6519</v>
      </c>
      <c r="H121" s="35" t="s">
        <v>6518</v>
      </c>
      <c r="I121" s="35" t="s">
        <v>6727</v>
      </c>
      <c r="J121" s="82">
        <v>87000.0</v>
      </c>
      <c r="K121" s="54">
        <v>87000.0</v>
      </c>
      <c r="L121" s="82">
        <v>87000.0</v>
      </c>
      <c r="M121" s="35" t="s">
        <v>6736</v>
      </c>
      <c r="N121" s="35">
        <v>300000.0</v>
      </c>
      <c r="O121" s="82">
        <v>300000.0</v>
      </c>
      <c r="P121" s="82">
        <v>300000.0</v>
      </c>
      <c r="Q121" s="35" t="s">
        <v>7173</v>
      </c>
      <c r="R121" s="30" t="s">
        <v>7174</v>
      </c>
      <c r="S121" s="29">
        <v>44696.4037675463</v>
      </c>
      <c r="T121" s="30" t="s">
        <v>7175</v>
      </c>
      <c r="U121" s="54" t="b">
        <v>0</v>
      </c>
      <c r="V121" s="55" t="s">
        <v>7175</v>
      </c>
    </row>
    <row r="122">
      <c r="A122" s="53">
        <v>44691.73453078704</v>
      </c>
      <c r="B122" s="35" t="s">
        <v>6510</v>
      </c>
      <c r="C122" s="35" t="s">
        <v>6724</v>
      </c>
      <c r="D122" s="30" t="s">
        <v>6747</v>
      </c>
      <c r="E122" s="30" t="s">
        <v>7176</v>
      </c>
      <c r="F122" s="35" t="s">
        <v>6726</v>
      </c>
      <c r="G122" s="35" t="s">
        <v>6509</v>
      </c>
      <c r="H122" s="35" t="s">
        <v>6790</v>
      </c>
      <c r="I122" s="35" t="s">
        <v>6732</v>
      </c>
      <c r="J122" s="82">
        <v>90000.0</v>
      </c>
      <c r="K122" s="54"/>
      <c r="L122" s="82">
        <v>92000.0</v>
      </c>
      <c r="M122" s="35" t="s">
        <v>7006</v>
      </c>
      <c r="N122" s="35">
        <v>20000.0</v>
      </c>
      <c r="O122" s="82">
        <v>85000.0</v>
      </c>
      <c r="P122" s="82">
        <v>65000.0</v>
      </c>
      <c r="Q122" s="35" t="s">
        <v>7177</v>
      </c>
      <c r="R122" s="30" t="s">
        <v>7178</v>
      </c>
      <c r="S122" s="29">
        <v>44694.61829585648</v>
      </c>
      <c r="T122" s="30" t="s">
        <v>7179</v>
      </c>
      <c r="U122" s="54" t="b">
        <v>0</v>
      </c>
      <c r="V122" s="55" t="s">
        <v>7179</v>
      </c>
    </row>
    <row r="123">
      <c r="A123" s="53">
        <v>44690.85854569444</v>
      </c>
      <c r="B123" s="35" t="s">
        <v>6510</v>
      </c>
      <c r="C123" s="35" t="s">
        <v>6724</v>
      </c>
      <c r="D123" s="30" t="s">
        <v>81</v>
      </c>
      <c r="E123" s="30" t="s">
        <v>224</v>
      </c>
      <c r="F123" s="35" t="s">
        <v>6731</v>
      </c>
      <c r="G123" s="35" t="s">
        <v>6519</v>
      </c>
      <c r="H123" s="35" t="s">
        <v>6518</v>
      </c>
      <c r="I123" s="35" t="s">
        <v>6727</v>
      </c>
      <c r="J123" s="82">
        <v>115000.0</v>
      </c>
      <c r="K123" s="54">
        <v>120000.0</v>
      </c>
      <c r="L123" s="82">
        <v>120000.0</v>
      </c>
      <c r="M123" s="35" t="s">
        <v>7006</v>
      </c>
      <c r="N123" s="35">
        <v>75000.0</v>
      </c>
      <c r="O123" s="82" t="s">
        <v>7180</v>
      </c>
      <c r="P123" s="82" t="s">
        <v>7181</v>
      </c>
      <c r="Q123" s="35" t="s">
        <v>6799</v>
      </c>
      <c r="R123" s="30" t="s">
        <v>7182</v>
      </c>
      <c r="S123" s="29">
        <v>44695.961534166665</v>
      </c>
      <c r="T123" s="30" t="s">
        <v>7183</v>
      </c>
      <c r="U123" s="54" t="b">
        <v>0</v>
      </c>
      <c r="V123" s="55" t="s">
        <v>7183</v>
      </c>
    </row>
    <row r="124">
      <c r="A124" s="53">
        <v>44687.38004978009</v>
      </c>
      <c r="B124" s="35" t="s">
        <v>6946</v>
      </c>
      <c r="C124" s="35" t="s">
        <v>6724</v>
      </c>
      <c r="D124" s="30" t="s">
        <v>6774</v>
      </c>
      <c r="E124" s="30" t="s">
        <v>82</v>
      </c>
      <c r="F124" s="35" t="s">
        <v>6726</v>
      </c>
      <c r="G124" s="35" t="s">
        <v>6509</v>
      </c>
      <c r="H124" s="35" t="s">
        <v>6518</v>
      </c>
      <c r="I124" s="35" t="s">
        <v>6727</v>
      </c>
      <c r="J124" s="82">
        <v>70500.0</v>
      </c>
      <c r="K124" s="54" t="s">
        <v>7184</v>
      </c>
      <c r="L124" s="82"/>
      <c r="M124" s="35" t="s">
        <v>6780</v>
      </c>
      <c r="N124" s="35"/>
      <c r="O124" s="82" t="s">
        <v>7185</v>
      </c>
      <c r="P124" s="82" t="s">
        <v>7186</v>
      </c>
      <c r="Q124" s="83" t="s">
        <v>7187</v>
      </c>
      <c r="R124" s="30" t="s">
        <v>7188</v>
      </c>
      <c r="S124" s="29">
        <v>44687.580907881944</v>
      </c>
      <c r="T124" s="30" t="s">
        <v>6881</v>
      </c>
      <c r="U124" s="54" t="b">
        <v>0</v>
      </c>
      <c r="V124" s="55" t="s">
        <v>6881</v>
      </c>
    </row>
    <row r="125">
      <c r="A125" s="53">
        <v>44686.527224791666</v>
      </c>
      <c r="B125" s="35" t="s">
        <v>6953</v>
      </c>
      <c r="C125" s="35" t="s">
        <v>6724</v>
      </c>
      <c r="D125" s="30" t="s">
        <v>6765</v>
      </c>
      <c r="E125" s="30" t="s">
        <v>282</v>
      </c>
      <c r="F125" s="35" t="s">
        <v>6726</v>
      </c>
      <c r="G125" s="35" t="s">
        <v>6519</v>
      </c>
      <c r="H125" s="35" t="s">
        <v>6518</v>
      </c>
      <c r="I125" s="35" t="s">
        <v>6732</v>
      </c>
      <c r="J125" s="82">
        <v>73000.0</v>
      </c>
      <c r="K125" s="54" t="s">
        <v>6786</v>
      </c>
      <c r="L125" s="82">
        <v>73000.0</v>
      </c>
      <c r="M125" s="35" t="s">
        <v>6825</v>
      </c>
      <c r="N125" s="35" t="s">
        <v>6798</v>
      </c>
      <c r="O125" s="82">
        <v>160000.0</v>
      </c>
      <c r="P125" s="82">
        <v>160000.0</v>
      </c>
      <c r="Q125" s="83" t="s">
        <v>7189</v>
      </c>
      <c r="R125" s="30" t="s">
        <v>7190</v>
      </c>
      <c r="S125" s="29">
        <v>44686.527673159726</v>
      </c>
      <c r="T125" s="30" t="s">
        <v>7191</v>
      </c>
      <c r="U125" s="54" t="b">
        <v>0</v>
      </c>
      <c r="V125" s="55" t="s">
        <v>7191</v>
      </c>
    </row>
    <row r="126">
      <c r="A126" s="53">
        <v>44686.524738252316</v>
      </c>
      <c r="B126" s="35" t="s">
        <v>6953</v>
      </c>
      <c r="C126" s="35" t="s">
        <v>6759</v>
      </c>
      <c r="D126" s="30" t="s">
        <v>6782</v>
      </c>
      <c r="E126" s="30" t="s">
        <v>282</v>
      </c>
      <c r="F126" s="35" t="s">
        <v>6726</v>
      </c>
      <c r="G126" s="35" t="s">
        <v>6519</v>
      </c>
      <c r="H126" s="35" t="s">
        <v>6518</v>
      </c>
      <c r="I126" s="35" t="s">
        <v>6732</v>
      </c>
      <c r="J126" s="82">
        <v>77000.0</v>
      </c>
      <c r="K126" s="54">
        <v>83000.0</v>
      </c>
      <c r="L126" s="82">
        <v>80000.0</v>
      </c>
      <c r="M126" s="35" t="s">
        <v>7192</v>
      </c>
      <c r="N126" s="35">
        <v>50000.0</v>
      </c>
      <c r="O126" s="82" t="s">
        <v>6786</v>
      </c>
      <c r="P126" s="82">
        <v>50000.0</v>
      </c>
      <c r="Q126" s="83" t="s">
        <v>7193</v>
      </c>
      <c r="R126" s="30" t="s">
        <v>7194</v>
      </c>
      <c r="S126" s="29"/>
      <c r="T126" s="30"/>
      <c r="U126" s="54" t="b">
        <v>0</v>
      </c>
      <c r="V126" s="55"/>
    </row>
    <row r="127">
      <c r="A127" s="53">
        <v>44686.397460821754</v>
      </c>
      <c r="B127" s="35" t="s">
        <v>6510</v>
      </c>
      <c r="C127" s="35" t="s">
        <v>6724</v>
      </c>
      <c r="D127" s="30" t="s">
        <v>6747</v>
      </c>
      <c r="E127" s="30" t="s">
        <v>1421</v>
      </c>
      <c r="F127" s="35" t="s">
        <v>6726</v>
      </c>
      <c r="G127" s="35" t="s">
        <v>6519</v>
      </c>
      <c r="H127" s="35" t="s">
        <v>6518</v>
      </c>
      <c r="I127" s="35" t="s">
        <v>6732</v>
      </c>
      <c r="J127" s="82">
        <v>82000.0</v>
      </c>
      <c r="K127" s="54">
        <v>84000.0</v>
      </c>
      <c r="L127" s="82">
        <v>82000.0</v>
      </c>
      <c r="M127" s="35" t="s">
        <v>7192</v>
      </c>
      <c r="N127" s="35">
        <v>525000.0</v>
      </c>
      <c r="O127" s="82">
        <v>625000.0</v>
      </c>
      <c r="P127" s="82">
        <v>525000.0</v>
      </c>
      <c r="Q127" s="35" t="s">
        <v>6799</v>
      </c>
      <c r="R127" s="30" t="s">
        <v>7195</v>
      </c>
      <c r="S127" s="29">
        <v>44690.65270494213</v>
      </c>
      <c r="T127" s="30" t="s">
        <v>7196</v>
      </c>
      <c r="U127" s="54" t="b">
        <v>0</v>
      </c>
      <c r="V127" s="55" t="s">
        <v>7196</v>
      </c>
    </row>
    <row r="128">
      <c r="A128" s="53">
        <v>44684.57618319444</v>
      </c>
      <c r="B128" s="35" t="s">
        <v>6510</v>
      </c>
      <c r="C128" s="35" t="s">
        <v>6724</v>
      </c>
      <c r="D128" s="30" t="s">
        <v>6725</v>
      </c>
      <c r="E128" s="30" t="s">
        <v>6890</v>
      </c>
      <c r="F128" s="35" t="s">
        <v>6726</v>
      </c>
      <c r="G128" s="35" t="s">
        <v>6509</v>
      </c>
      <c r="H128" s="35"/>
      <c r="I128" s="35" t="s">
        <v>6727</v>
      </c>
      <c r="J128" s="82">
        <v>80000.0</v>
      </c>
      <c r="K128" s="54" t="s">
        <v>7197</v>
      </c>
      <c r="L128" s="82">
        <v>80000.0</v>
      </c>
      <c r="M128" s="35" t="s">
        <v>6780</v>
      </c>
      <c r="N128" s="35" t="s">
        <v>4885</v>
      </c>
      <c r="O128" s="82">
        <v>840000.0</v>
      </c>
      <c r="P128" s="82">
        <v>840000.0</v>
      </c>
      <c r="Q128" s="35" t="s">
        <v>6799</v>
      </c>
      <c r="R128" s="30" t="s">
        <v>7198</v>
      </c>
      <c r="S128" s="29">
        <v>44685.51121278935</v>
      </c>
      <c r="T128" s="30" t="s">
        <v>7199</v>
      </c>
      <c r="U128" s="54" t="b">
        <v>0</v>
      </c>
      <c r="V128" s="55" t="s">
        <v>7199</v>
      </c>
    </row>
    <row r="129">
      <c r="A129" s="53">
        <v>44682.5916865162</v>
      </c>
      <c r="B129" s="35" t="s">
        <v>6510</v>
      </c>
      <c r="C129" s="35" t="s">
        <v>6759</v>
      </c>
      <c r="D129" s="30" t="s">
        <v>6765</v>
      </c>
      <c r="E129" s="30" t="s">
        <v>224</v>
      </c>
      <c r="F129" s="35" t="s">
        <v>6726</v>
      </c>
      <c r="G129" s="35" t="s">
        <v>6509</v>
      </c>
      <c r="H129" s="35" t="s">
        <v>26</v>
      </c>
      <c r="I129" s="35" t="s">
        <v>6732</v>
      </c>
      <c r="J129" s="82">
        <v>105000.0</v>
      </c>
      <c r="K129" s="54">
        <v>120000.0</v>
      </c>
      <c r="L129" s="82">
        <v>118000.0</v>
      </c>
      <c r="M129" s="35" t="s">
        <v>6748</v>
      </c>
      <c r="N129" s="35">
        <v>500000.0</v>
      </c>
      <c r="O129" s="82">
        <v>600000.0</v>
      </c>
      <c r="P129" s="82">
        <v>600000.0</v>
      </c>
      <c r="Q129" s="35" t="s">
        <v>7110</v>
      </c>
      <c r="R129" s="30" t="s">
        <v>7200</v>
      </c>
      <c r="S129" s="29">
        <v>44694.66351943287</v>
      </c>
      <c r="T129" s="30" t="s">
        <v>7201</v>
      </c>
      <c r="U129" s="54" t="b">
        <v>0</v>
      </c>
      <c r="V129" s="55" t="s">
        <v>7201</v>
      </c>
    </row>
    <row r="130">
      <c r="A130" s="53">
        <v>44679.472411875</v>
      </c>
      <c r="B130" s="35" t="s">
        <v>6510</v>
      </c>
      <c r="C130" s="35" t="s">
        <v>6724</v>
      </c>
      <c r="D130" s="30" t="s">
        <v>6747</v>
      </c>
      <c r="E130" s="30" t="s">
        <v>224</v>
      </c>
      <c r="F130" s="35" t="s">
        <v>6726</v>
      </c>
      <c r="G130" s="35" t="s">
        <v>6519</v>
      </c>
      <c r="H130" s="35" t="s">
        <v>4255</v>
      </c>
      <c r="I130" s="35" t="s">
        <v>6727</v>
      </c>
      <c r="J130" s="82">
        <v>73000.0</v>
      </c>
      <c r="K130" s="54" t="s">
        <v>4801</v>
      </c>
      <c r="L130" s="82">
        <v>73000.0</v>
      </c>
      <c r="M130" s="35" t="s">
        <v>6825</v>
      </c>
      <c r="N130" s="35">
        <v>300000.0</v>
      </c>
      <c r="O130" s="82">
        <v>425000.0</v>
      </c>
      <c r="P130" s="82">
        <v>380000.0</v>
      </c>
      <c r="Q130" s="35" t="s">
        <v>7202</v>
      </c>
      <c r="R130" s="30" t="s">
        <v>7203</v>
      </c>
      <c r="S130" s="29">
        <v>44679.532205462965</v>
      </c>
      <c r="T130" s="30" t="s">
        <v>6881</v>
      </c>
      <c r="U130" s="54" t="b">
        <v>0</v>
      </c>
      <c r="V130" s="55" t="s">
        <v>6881</v>
      </c>
    </row>
    <row r="131">
      <c r="A131" s="53">
        <v>44678.560451261576</v>
      </c>
      <c r="B131" s="35" t="s">
        <v>6510</v>
      </c>
      <c r="C131" s="35" t="s">
        <v>6759</v>
      </c>
      <c r="D131" s="30" t="s">
        <v>6774</v>
      </c>
      <c r="E131" s="30" t="s">
        <v>71</v>
      </c>
      <c r="F131" s="35" t="s">
        <v>6726</v>
      </c>
      <c r="G131" s="35" t="s">
        <v>6509</v>
      </c>
      <c r="H131" s="35" t="s">
        <v>6518</v>
      </c>
      <c r="I131" s="35" t="s">
        <v>6727</v>
      </c>
      <c r="J131" s="82">
        <v>92500.0</v>
      </c>
      <c r="K131" s="54"/>
      <c r="L131" s="82">
        <v>92500.0</v>
      </c>
      <c r="M131" s="35" t="s">
        <v>7204</v>
      </c>
      <c r="N131" s="35" t="s">
        <v>6798</v>
      </c>
      <c r="O131" s="82">
        <v>910000.0</v>
      </c>
      <c r="P131" s="82">
        <v>800000.0</v>
      </c>
      <c r="Q131" s="35" t="s">
        <v>7154</v>
      </c>
      <c r="R131" s="30" t="s">
        <v>7205</v>
      </c>
      <c r="S131" s="29">
        <v>44679.53244402778</v>
      </c>
      <c r="T131" s="30" t="s">
        <v>7206</v>
      </c>
      <c r="U131" s="54" t="b">
        <v>0</v>
      </c>
      <c r="V131" s="55" t="s">
        <v>7206</v>
      </c>
    </row>
    <row r="132">
      <c r="A132" s="53">
        <v>44675.75375726852</v>
      </c>
      <c r="B132" s="35" t="s">
        <v>6510</v>
      </c>
      <c r="C132" s="35" t="s">
        <v>6724</v>
      </c>
      <c r="D132" s="30" t="s">
        <v>81</v>
      </c>
      <c r="E132" s="30" t="s">
        <v>6890</v>
      </c>
      <c r="F132" s="35" t="s">
        <v>6731</v>
      </c>
      <c r="G132" s="35" t="s">
        <v>6509</v>
      </c>
      <c r="H132" s="35" t="s">
        <v>6518</v>
      </c>
      <c r="I132" s="35" t="s">
        <v>6727</v>
      </c>
      <c r="J132" s="82">
        <v>122000.0</v>
      </c>
      <c r="K132" s="54" t="s">
        <v>7207</v>
      </c>
      <c r="L132" s="82">
        <v>122000.0</v>
      </c>
      <c r="M132" s="35" t="s">
        <v>7038</v>
      </c>
      <c r="N132" s="35" t="s">
        <v>7208</v>
      </c>
      <c r="O132" s="82">
        <v>206000.0</v>
      </c>
      <c r="P132" s="82">
        <v>210000.0</v>
      </c>
      <c r="Q132" s="35" t="s">
        <v>7209</v>
      </c>
      <c r="R132" s="30" t="s">
        <v>7210</v>
      </c>
      <c r="S132" s="29">
        <v>44691.96195784722</v>
      </c>
      <c r="T132" s="30" t="s">
        <v>7211</v>
      </c>
      <c r="U132" s="54" t="b">
        <v>0</v>
      </c>
      <c r="V132" s="55" t="s">
        <v>7211</v>
      </c>
    </row>
    <row r="133">
      <c r="A133" s="53">
        <v>44673.61679663195</v>
      </c>
      <c r="B133" s="35" t="s">
        <v>6773</v>
      </c>
      <c r="C133" s="35" t="s">
        <v>6759</v>
      </c>
      <c r="D133" s="30" t="s">
        <v>6782</v>
      </c>
      <c r="E133" s="30" t="s">
        <v>224</v>
      </c>
      <c r="F133" s="35" t="s">
        <v>6726</v>
      </c>
      <c r="G133" s="35" t="s">
        <v>6519</v>
      </c>
      <c r="H133" s="35" t="s">
        <v>6790</v>
      </c>
      <c r="I133" s="35" t="s">
        <v>6732</v>
      </c>
      <c r="J133" s="82">
        <v>82000.0</v>
      </c>
      <c r="K133" s="54">
        <v>90000.0</v>
      </c>
      <c r="L133" s="82">
        <v>89000.0</v>
      </c>
      <c r="M133" s="35" t="s">
        <v>7192</v>
      </c>
      <c r="N133" s="35" t="s">
        <v>7212</v>
      </c>
      <c r="O133" s="82">
        <v>120000.0</v>
      </c>
      <c r="P133" s="82">
        <v>105000.0</v>
      </c>
      <c r="Q133" s="35" t="s">
        <v>7213</v>
      </c>
      <c r="R133" s="30" t="s">
        <v>7214</v>
      </c>
      <c r="S133" s="29">
        <v>44682.588542847225</v>
      </c>
      <c r="T133" s="30" t="s">
        <v>7215</v>
      </c>
      <c r="U133" s="54" t="b">
        <v>0</v>
      </c>
      <c r="V133" s="55" t="s">
        <v>7215</v>
      </c>
    </row>
    <row r="134">
      <c r="A134" s="53">
        <v>44673.57302440972</v>
      </c>
      <c r="B134" s="35" t="s">
        <v>6953</v>
      </c>
      <c r="C134" s="35" t="s">
        <v>6759</v>
      </c>
      <c r="D134" s="30" t="s">
        <v>6782</v>
      </c>
      <c r="E134" s="30" t="s">
        <v>2061</v>
      </c>
      <c r="F134" s="35" t="s">
        <v>6726</v>
      </c>
      <c r="G134" s="35" t="s">
        <v>6509</v>
      </c>
      <c r="H134" s="35" t="s">
        <v>6518</v>
      </c>
      <c r="I134" s="35" t="s">
        <v>6732</v>
      </c>
      <c r="J134" s="82">
        <v>60000.0</v>
      </c>
      <c r="K134" s="54">
        <v>70000.0</v>
      </c>
      <c r="L134" s="82">
        <v>65000.0</v>
      </c>
      <c r="M134" s="35" t="s">
        <v>6825</v>
      </c>
      <c r="N134" s="35">
        <v>10000.0</v>
      </c>
      <c r="O134" s="82"/>
      <c r="P134" s="82">
        <v>10000.0</v>
      </c>
      <c r="Q134" s="35" t="s">
        <v>6729</v>
      </c>
      <c r="R134" s="30" t="s">
        <v>7216</v>
      </c>
      <c r="S134" s="29"/>
      <c r="T134" s="30"/>
      <c r="U134" s="54" t="b">
        <v>0</v>
      </c>
      <c r="V134" s="55"/>
    </row>
    <row r="135">
      <c r="A135" s="53">
        <v>44672.39124864583</v>
      </c>
      <c r="B135" s="35" t="s">
        <v>6510</v>
      </c>
      <c r="C135" s="35" t="s">
        <v>6724</v>
      </c>
      <c r="D135" s="30" t="s">
        <v>7037</v>
      </c>
      <c r="E135" s="30" t="s">
        <v>7217</v>
      </c>
      <c r="F135" s="35" t="s">
        <v>6731</v>
      </c>
      <c r="G135" s="35" t="s">
        <v>6519</v>
      </c>
      <c r="H135" s="35" t="s">
        <v>26</v>
      </c>
      <c r="I135" s="35" t="s">
        <v>6727</v>
      </c>
      <c r="J135" s="82">
        <v>90000.0</v>
      </c>
      <c r="K135" s="54" t="s">
        <v>7218</v>
      </c>
      <c r="L135" s="82">
        <v>90000.0</v>
      </c>
      <c r="M135" s="35" t="s">
        <v>6811</v>
      </c>
      <c r="N135" s="35">
        <v>100000.0</v>
      </c>
      <c r="O135" s="82" t="s">
        <v>7219</v>
      </c>
      <c r="P135" s="82" t="s">
        <v>7219</v>
      </c>
      <c r="Q135" s="35" t="s">
        <v>7220</v>
      </c>
      <c r="R135" s="30"/>
      <c r="S135" s="29">
        <v>44672.393965173615</v>
      </c>
      <c r="T135" s="30" t="s">
        <v>7221</v>
      </c>
      <c r="U135" s="54" t="b">
        <v>0</v>
      </c>
      <c r="V135" s="55" t="s">
        <v>7221</v>
      </c>
    </row>
    <row r="136">
      <c r="A136" s="53">
        <v>44672.03852570602</v>
      </c>
      <c r="B136" s="35" t="s">
        <v>6510</v>
      </c>
      <c r="C136" s="35" t="s">
        <v>6724</v>
      </c>
      <c r="D136" s="30" t="s">
        <v>6747</v>
      </c>
      <c r="E136" s="30" t="s">
        <v>224</v>
      </c>
      <c r="F136" s="35" t="s">
        <v>6726</v>
      </c>
      <c r="G136" s="35" t="s">
        <v>6519</v>
      </c>
      <c r="H136" s="35" t="s">
        <v>6518</v>
      </c>
      <c r="I136" s="35" t="s">
        <v>6727</v>
      </c>
      <c r="J136" s="82">
        <v>97500.0</v>
      </c>
      <c r="K136" s="54">
        <v>105000.0</v>
      </c>
      <c r="L136" s="82">
        <v>100000.0</v>
      </c>
      <c r="M136" s="35" t="s">
        <v>7222</v>
      </c>
      <c r="N136" s="35">
        <v>715000.0</v>
      </c>
      <c r="O136" s="82">
        <v>750000.0</v>
      </c>
      <c r="P136" s="82">
        <v>715000.0</v>
      </c>
      <c r="Q136" s="35" t="s">
        <v>7223</v>
      </c>
      <c r="R136" s="30" t="s">
        <v>7224</v>
      </c>
      <c r="S136" s="29">
        <v>44686.88580263889</v>
      </c>
      <c r="T136" s="30" t="s">
        <v>7225</v>
      </c>
      <c r="U136" s="54" t="b">
        <v>0</v>
      </c>
      <c r="V136" s="55" t="s">
        <v>7225</v>
      </c>
    </row>
    <row r="137">
      <c r="A137" s="53">
        <v>44670.78778053241</v>
      </c>
      <c r="B137" s="35" t="s">
        <v>6723</v>
      </c>
      <c r="C137" s="35" t="s">
        <v>6724</v>
      </c>
      <c r="D137" s="30" t="s">
        <v>6747</v>
      </c>
      <c r="E137" s="30" t="s">
        <v>1168</v>
      </c>
      <c r="F137" s="35" t="s">
        <v>6726</v>
      </c>
      <c r="G137" s="35"/>
      <c r="H137" s="35" t="s">
        <v>6518</v>
      </c>
      <c r="I137" s="35" t="s">
        <v>6732</v>
      </c>
      <c r="J137" s="82">
        <v>85000.0</v>
      </c>
      <c r="K137" s="54">
        <v>95000.0</v>
      </c>
      <c r="L137" s="82">
        <v>85000.0</v>
      </c>
      <c r="M137" s="35" t="s">
        <v>6748</v>
      </c>
      <c r="N137" s="35">
        <v>100000.0</v>
      </c>
      <c r="O137" s="82">
        <v>250000.0</v>
      </c>
      <c r="P137" s="82">
        <v>135000.0</v>
      </c>
      <c r="Q137" s="35" t="s">
        <v>6729</v>
      </c>
      <c r="R137" s="30"/>
      <c r="S137" s="29"/>
      <c r="T137" s="30"/>
      <c r="U137" s="54" t="b">
        <v>0</v>
      </c>
      <c r="V137" s="55"/>
    </row>
    <row r="138">
      <c r="A138" s="53">
        <v>44669.801232048616</v>
      </c>
      <c r="B138" s="35" t="s">
        <v>6742</v>
      </c>
      <c r="C138" s="35" t="s">
        <v>6759</v>
      </c>
      <c r="D138" s="30" t="s">
        <v>6747</v>
      </c>
      <c r="E138" s="30" t="s">
        <v>1168</v>
      </c>
      <c r="F138" s="35" t="s">
        <v>6726</v>
      </c>
      <c r="G138" s="35"/>
      <c r="H138" s="35" t="s">
        <v>6518</v>
      </c>
      <c r="I138" s="35" t="s">
        <v>6732</v>
      </c>
      <c r="J138" s="82">
        <v>90000.0</v>
      </c>
      <c r="K138" s="54">
        <v>95000.0</v>
      </c>
      <c r="L138" s="82">
        <v>95000.0</v>
      </c>
      <c r="M138" s="35" t="s">
        <v>6748</v>
      </c>
      <c r="N138" s="35">
        <v>250000.0</v>
      </c>
      <c r="O138" s="82">
        <v>415000.0</v>
      </c>
      <c r="P138" s="82">
        <v>390000.0</v>
      </c>
      <c r="Q138" s="35" t="s">
        <v>6763</v>
      </c>
      <c r="R138" s="30" t="s">
        <v>7226</v>
      </c>
      <c r="S138" s="29"/>
      <c r="T138" s="30"/>
      <c r="U138" s="54" t="b">
        <v>0</v>
      </c>
      <c r="V138" s="55"/>
    </row>
    <row r="139">
      <c r="A139" s="53">
        <v>44669.64930582176</v>
      </c>
      <c r="B139" s="35" t="s">
        <v>6510</v>
      </c>
      <c r="C139" s="35" t="s">
        <v>6759</v>
      </c>
      <c r="D139" s="30" t="s">
        <v>6774</v>
      </c>
      <c r="E139" s="30" t="s">
        <v>71</v>
      </c>
      <c r="F139" s="35" t="s">
        <v>6726</v>
      </c>
      <c r="G139" s="35" t="s">
        <v>6509</v>
      </c>
      <c r="H139" s="35" t="s">
        <v>6518</v>
      </c>
      <c r="I139" s="35" t="s">
        <v>6732</v>
      </c>
      <c r="J139" s="82">
        <v>105000.0</v>
      </c>
      <c r="K139" s="54">
        <v>120000.0</v>
      </c>
      <c r="L139" s="82">
        <v>115000.0</v>
      </c>
      <c r="M139" s="35" t="s">
        <v>7136</v>
      </c>
      <c r="N139" s="35">
        <v>1400000.0</v>
      </c>
      <c r="O139" s="82">
        <v>1500000.0</v>
      </c>
      <c r="P139" s="82">
        <v>1400000.0</v>
      </c>
      <c r="Q139" s="35" t="s">
        <v>7227</v>
      </c>
      <c r="R139" s="30" t="s">
        <v>7228</v>
      </c>
      <c r="S139" s="29">
        <v>44670.634855173616</v>
      </c>
      <c r="T139" s="30" t="s">
        <v>7229</v>
      </c>
      <c r="U139" s="54" t="b">
        <v>0</v>
      </c>
      <c r="V139" s="55" t="s">
        <v>7229</v>
      </c>
    </row>
    <row r="140">
      <c r="A140" s="53">
        <v>44669.64889820602</v>
      </c>
      <c r="B140" s="35" t="s">
        <v>6510</v>
      </c>
      <c r="C140" s="35" t="s">
        <v>6759</v>
      </c>
      <c r="D140" s="30" t="s">
        <v>6774</v>
      </c>
      <c r="E140" s="30" t="s">
        <v>71</v>
      </c>
      <c r="F140" s="35" t="s">
        <v>6731</v>
      </c>
      <c r="G140" s="35" t="s">
        <v>6509</v>
      </c>
      <c r="H140" s="35" t="s">
        <v>6518</v>
      </c>
      <c r="I140" s="35" t="s">
        <v>6732</v>
      </c>
      <c r="J140" s="82">
        <v>130000.0</v>
      </c>
      <c r="K140" s="54">
        <v>140000.0</v>
      </c>
      <c r="L140" s="82">
        <v>145000.0</v>
      </c>
      <c r="M140" s="35" t="s">
        <v>7136</v>
      </c>
      <c r="N140" s="35">
        <v>1500000.0</v>
      </c>
      <c r="O140" s="82"/>
      <c r="P140" s="82">
        <v>1500000.0</v>
      </c>
      <c r="Q140" s="35" t="s">
        <v>7230</v>
      </c>
      <c r="R140" s="30" t="s">
        <v>7231</v>
      </c>
      <c r="S140" s="29">
        <v>44671.63891119213</v>
      </c>
      <c r="T140" s="30" t="s">
        <v>7232</v>
      </c>
      <c r="U140" s="54" t="b">
        <v>0</v>
      </c>
      <c r="V140" s="55" t="s">
        <v>7232</v>
      </c>
    </row>
    <row r="141">
      <c r="A141" s="53">
        <v>44666.66931670139</v>
      </c>
      <c r="B141" s="35" t="s">
        <v>6510</v>
      </c>
      <c r="C141" s="35" t="s">
        <v>6724</v>
      </c>
      <c r="D141" s="30" t="s">
        <v>6725</v>
      </c>
      <c r="E141" s="30" t="s">
        <v>71</v>
      </c>
      <c r="F141" s="35" t="s">
        <v>6726</v>
      </c>
      <c r="G141" s="35" t="s">
        <v>6509</v>
      </c>
      <c r="H141" s="35" t="s">
        <v>6518</v>
      </c>
      <c r="I141" s="35" t="s">
        <v>6732</v>
      </c>
      <c r="J141" s="82">
        <v>95000.0</v>
      </c>
      <c r="K141" s="54" t="s">
        <v>7233</v>
      </c>
      <c r="L141" s="82">
        <v>100000.0</v>
      </c>
      <c r="M141" s="35" t="s">
        <v>7234</v>
      </c>
      <c r="N141" s="35">
        <v>850000.0</v>
      </c>
      <c r="O141" s="82" t="s">
        <v>7233</v>
      </c>
      <c r="P141" s="82">
        <v>850000.0</v>
      </c>
      <c r="Q141" s="35" t="s">
        <v>7235</v>
      </c>
      <c r="R141" s="30" t="s">
        <v>7236</v>
      </c>
      <c r="S141" s="29"/>
      <c r="T141" s="30"/>
      <c r="U141" s="54" t="b">
        <v>0</v>
      </c>
      <c r="V141" s="55"/>
    </row>
    <row r="142">
      <c r="A142" s="53">
        <v>44666.560246030094</v>
      </c>
      <c r="B142" s="35" t="s">
        <v>6773</v>
      </c>
      <c r="C142" s="35" t="s">
        <v>6759</v>
      </c>
      <c r="D142" s="30" t="s">
        <v>6782</v>
      </c>
      <c r="E142" s="30" t="s">
        <v>1357</v>
      </c>
      <c r="F142" s="35" t="s">
        <v>6726</v>
      </c>
      <c r="G142" s="35" t="s">
        <v>6509</v>
      </c>
      <c r="H142" s="35" t="s">
        <v>6518</v>
      </c>
      <c r="I142" s="35" t="s">
        <v>6727</v>
      </c>
      <c r="J142" s="82">
        <v>72000.0</v>
      </c>
      <c r="K142" s="54">
        <v>79200.0</v>
      </c>
      <c r="L142" s="82">
        <v>72000.0</v>
      </c>
      <c r="M142" s="35" t="s">
        <v>7006</v>
      </c>
      <c r="N142" s="35">
        <v>30000.0</v>
      </c>
      <c r="O142" s="82" t="s">
        <v>6786</v>
      </c>
      <c r="P142" s="82">
        <v>30000.0</v>
      </c>
      <c r="Q142" s="83" t="s">
        <v>6778</v>
      </c>
      <c r="R142" s="30" t="s">
        <v>7237</v>
      </c>
      <c r="S142" s="29">
        <v>44667.81742733796</v>
      </c>
      <c r="T142" s="30" t="s">
        <v>7238</v>
      </c>
      <c r="U142" s="54" t="b">
        <v>0</v>
      </c>
      <c r="V142" s="55" t="s">
        <v>7238</v>
      </c>
    </row>
    <row r="143">
      <c r="A143" s="53">
        <v>44666.49810157408</v>
      </c>
      <c r="B143" s="35" t="s">
        <v>6953</v>
      </c>
      <c r="C143" s="35" t="s">
        <v>6724</v>
      </c>
      <c r="D143" s="30" t="s">
        <v>6782</v>
      </c>
      <c r="E143" s="30" t="s">
        <v>59</v>
      </c>
      <c r="F143" s="35" t="s">
        <v>6726</v>
      </c>
      <c r="G143" s="35" t="s">
        <v>6509</v>
      </c>
      <c r="H143" s="35" t="s">
        <v>6518</v>
      </c>
      <c r="I143" s="35" t="s">
        <v>6732</v>
      </c>
      <c r="J143" s="82">
        <v>60000.0</v>
      </c>
      <c r="K143" s="54">
        <v>66000.0</v>
      </c>
      <c r="L143" s="82">
        <v>63000.0</v>
      </c>
      <c r="M143" s="35" t="s">
        <v>6744</v>
      </c>
      <c r="N143" s="35" t="s">
        <v>7030</v>
      </c>
      <c r="O143" s="82">
        <v>20000.0</v>
      </c>
      <c r="P143" s="82">
        <v>15000.0</v>
      </c>
      <c r="Q143" s="35" t="s">
        <v>7031</v>
      </c>
      <c r="R143" s="30" t="s">
        <v>7239</v>
      </c>
      <c r="S143" s="29">
        <v>44666.56009932871</v>
      </c>
      <c r="T143" s="30" t="s">
        <v>7240</v>
      </c>
      <c r="U143" s="54" t="b">
        <v>0</v>
      </c>
      <c r="V143" s="55" t="s">
        <v>7240</v>
      </c>
    </row>
    <row r="144">
      <c r="A144" s="53">
        <v>44663.716783993055</v>
      </c>
      <c r="B144" s="35" t="s">
        <v>6510</v>
      </c>
      <c r="C144" s="35" t="s">
        <v>6724</v>
      </c>
      <c r="D144" s="30" t="s">
        <v>6831</v>
      </c>
      <c r="E144" s="30" t="s">
        <v>7241</v>
      </c>
      <c r="F144" s="35" t="s">
        <v>6726</v>
      </c>
      <c r="G144" s="35" t="s">
        <v>6509</v>
      </c>
      <c r="H144" s="35" t="s">
        <v>6518</v>
      </c>
      <c r="I144" s="35" t="s">
        <v>6727</v>
      </c>
      <c r="J144" s="82">
        <v>90000.0</v>
      </c>
      <c r="K144" s="54"/>
      <c r="L144" s="82">
        <v>90000.0</v>
      </c>
      <c r="M144" s="35" t="s">
        <v>6744</v>
      </c>
      <c r="N144" s="35" t="s">
        <v>7242</v>
      </c>
      <c r="O144" s="82">
        <v>691000.0</v>
      </c>
      <c r="P144" s="82">
        <v>691000.0</v>
      </c>
      <c r="Q144" s="35" t="s">
        <v>6799</v>
      </c>
      <c r="R144" s="30" t="s">
        <v>7243</v>
      </c>
      <c r="S144" s="29">
        <v>44664.75012293982</v>
      </c>
      <c r="T144" s="30" t="s">
        <v>7244</v>
      </c>
      <c r="U144" s="54" t="b">
        <v>0</v>
      </c>
      <c r="V144" s="55" t="s">
        <v>7244</v>
      </c>
    </row>
    <row r="145">
      <c r="A145" s="53">
        <v>44663.363662303236</v>
      </c>
      <c r="B145" s="35" t="s">
        <v>6510</v>
      </c>
      <c r="C145" s="35" t="s">
        <v>6724</v>
      </c>
      <c r="D145" s="30" t="s">
        <v>6765</v>
      </c>
      <c r="E145" s="30" t="s">
        <v>7245</v>
      </c>
      <c r="F145" s="35" t="s">
        <v>6726</v>
      </c>
      <c r="G145" s="35" t="s">
        <v>6509</v>
      </c>
      <c r="H145" s="35" t="s">
        <v>6518</v>
      </c>
      <c r="I145" s="35" t="s">
        <v>6727</v>
      </c>
      <c r="J145" s="82">
        <v>85000.0</v>
      </c>
      <c r="K145" s="54" t="s">
        <v>4801</v>
      </c>
      <c r="L145" s="82">
        <v>85000.0</v>
      </c>
      <c r="M145" s="35" t="s">
        <v>6748</v>
      </c>
      <c r="N145" s="35">
        <v>250000.0</v>
      </c>
      <c r="O145" s="82" t="s">
        <v>7246</v>
      </c>
      <c r="P145" s="82" t="s">
        <v>7247</v>
      </c>
      <c r="Q145" s="35" t="s">
        <v>6833</v>
      </c>
      <c r="R145" s="30" t="s">
        <v>7248</v>
      </c>
      <c r="S145" s="29">
        <v>44663.44393743055</v>
      </c>
      <c r="T145" s="30" t="s">
        <v>6881</v>
      </c>
      <c r="U145" s="54" t="b">
        <v>0</v>
      </c>
      <c r="V145" s="55" t="s">
        <v>6881</v>
      </c>
    </row>
    <row r="146">
      <c r="A146" s="53">
        <v>44658.62548162037</v>
      </c>
      <c r="B146" s="35" t="s">
        <v>6773</v>
      </c>
      <c r="C146" s="35" t="s">
        <v>6724</v>
      </c>
      <c r="D146" s="30" t="s">
        <v>6725</v>
      </c>
      <c r="E146" s="30" t="s">
        <v>7249</v>
      </c>
      <c r="F146" s="35" t="s">
        <v>6726</v>
      </c>
      <c r="G146" s="35" t="s">
        <v>6509</v>
      </c>
      <c r="H146" s="35" t="s">
        <v>6518</v>
      </c>
      <c r="I146" s="35" t="s">
        <v>6727</v>
      </c>
      <c r="J146" s="82">
        <v>65000.0</v>
      </c>
      <c r="K146" s="54">
        <v>75000.0</v>
      </c>
      <c r="L146" s="82">
        <v>70000.0</v>
      </c>
      <c r="M146" s="35" t="s">
        <v>7038</v>
      </c>
      <c r="N146" s="35" t="s">
        <v>7116</v>
      </c>
      <c r="O146" s="82" t="s">
        <v>7250</v>
      </c>
      <c r="P146" s="82" t="s">
        <v>6733</v>
      </c>
      <c r="Q146" s="35" t="s">
        <v>7031</v>
      </c>
      <c r="R146" s="30" t="s">
        <v>7251</v>
      </c>
      <c r="S146" s="29">
        <v>44661.801311180556</v>
      </c>
      <c r="T146" s="30" t="s">
        <v>7252</v>
      </c>
      <c r="U146" s="54" t="b">
        <v>0</v>
      </c>
      <c r="V146" s="55" t="s">
        <v>7252</v>
      </c>
    </row>
    <row r="147">
      <c r="A147" s="53">
        <v>44658.55082096065</v>
      </c>
      <c r="B147" s="35" t="s">
        <v>6742</v>
      </c>
      <c r="C147" s="35" t="s">
        <v>6724</v>
      </c>
      <c r="D147" s="30" t="s">
        <v>6725</v>
      </c>
      <c r="E147" s="30" t="s">
        <v>7253</v>
      </c>
      <c r="F147" s="35" t="s">
        <v>6726</v>
      </c>
      <c r="G147" s="35" t="s">
        <v>6519</v>
      </c>
      <c r="H147" s="35" t="s">
        <v>6518</v>
      </c>
      <c r="I147" s="35" t="s">
        <v>6727</v>
      </c>
      <c r="J147" s="82" t="s">
        <v>7254</v>
      </c>
      <c r="K147" s="54"/>
      <c r="L147" s="82"/>
      <c r="M147" s="35"/>
      <c r="N147" s="35"/>
      <c r="O147" s="82"/>
      <c r="P147" s="82"/>
      <c r="Q147" s="35"/>
      <c r="R147" s="30" t="s">
        <v>7255</v>
      </c>
      <c r="S147" s="29">
        <v>44878.13723115741</v>
      </c>
      <c r="T147" s="30" t="s">
        <v>7256</v>
      </c>
      <c r="U147" s="54" t="b">
        <v>0</v>
      </c>
      <c r="V147" s="55" t="s">
        <v>7256</v>
      </c>
    </row>
    <row r="148">
      <c r="A148" s="53">
        <v>44657.70944630787</v>
      </c>
      <c r="B148" s="35" t="s">
        <v>6773</v>
      </c>
      <c r="C148" s="35" t="s">
        <v>6759</v>
      </c>
      <c r="D148" s="30" t="s">
        <v>6782</v>
      </c>
      <c r="E148" s="30" t="s">
        <v>71</v>
      </c>
      <c r="F148" s="35" t="s">
        <v>6726</v>
      </c>
      <c r="G148" s="35" t="s">
        <v>6509</v>
      </c>
      <c r="H148" s="35" t="s">
        <v>6518</v>
      </c>
      <c r="I148" s="35" t="s">
        <v>6727</v>
      </c>
      <c r="J148" s="82">
        <v>55000.0</v>
      </c>
      <c r="K148" s="54" t="s">
        <v>7257</v>
      </c>
      <c r="L148" s="82">
        <v>64000.0</v>
      </c>
      <c r="M148" s="35" t="s">
        <v>6825</v>
      </c>
      <c r="N148" s="35">
        <v>0.0</v>
      </c>
      <c r="O148" s="82"/>
      <c r="P148" s="82"/>
      <c r="Q148" s="83" t="s">
        <v>7258</v>
      </c>
      <c r="R148" s="30" t="s">
        <v>7259</v>
      </c>
      <c r="S148" s="29">
        <v>44658.49677033565</v>
      </c>
      <c r="T148" s="30" t="s">
        <v>7260</v>
      </c>
      <c r="U148" s="54" t="b">
        <v>0</v>
      </c>
      <c r="V148" s="55" t="s">
        <v>7260</v>
      </c>
    </row>
    <row r="149">
      <c r="A149" s="53">
        <v>44654.697907650465</v>
      </c>
      <c r="B149" s="35" t="s">
        <v>6953</v>
      </c>
      <c r="C149" s="35" t="s">
        <v>6724</v>
      </c>
      <c r="D149" s="30" t="s">
        <v>6782</v>
      </c>
      <c r="E149" s="30" t="s">
        <v>6619</v>
      </c>
      <c r="F149" s="35" t="s">
        <v>6726</v>
      </c>
      <c r="G149" s="35" t="s">
        <v>6509</v>
      </c>
      <c r="H149" s="35" t="s">
        <v>6518</v>
      </c>
      <c r="I149" s="35" t="s">
        <v>6727</v>
      </c>
      <c r="J149" s="82">
        <v>60000.0</v>
      </c>
      <c r="K149" s="54">
        <v>72000.0</v>
      </c>
      <c r="L149" s="82">
        <v>62000.0</v>
      </c>
      <c r="M149" s="35" t="s">
        <v>6744</v>
      </c>
      <c r="N149" s="35" t="s">
        <v>7030</v>
      </c>
      <c r="O149" s="82" t="s">
        <v>7261</v>
      </c>
      <c r="P149" s="82" t="s">
        <v>7262</v>
      </c>
      <c r="Q149" s="35" t="s">
        <v>7263</v>
      </c>
      <c r="R149" s="30" t="s">
        <v>7264</v>
      </c>
      <c r="S149" s="29">
        <v>44656.72979528936</v>
      </c>
      <c r="T149" s="30" t="s">
        <v>7265</v>
      </c>
      <c r="U149" s="54" t="b">
        <v>0</v>
      </c>
      <c r="V149" s="55" t="s">
        <v>7265</v>
      </c>
    </row>
    <row r="150">
      <c r="A150" s="53">
        <v>44652.513524525464</v>
      </c>
      <c r="B150" s="35" t="s">
        <v>6742</v>
      </c>
      <c r="C150" s="35" t="s">
        <v>6724</v>
      </c>
      <c r="D150" s="30" t="s">
        <v>6782</v>
      </c>
      <c r="E150" s="30" t="s">
        <v>2833</v>
      </c>
      <c r="F150" s="35" t="s">
        <v>6846</v>
      </c>
      <c r="G150" s="35" t="s">
        <v>6519</v>
      </c>
      <c r="H150" s="35" t="s">
        <v>6518</v>
      </c>
      <c r="I150" s="35" t="s">
        <v>6732</v>
      </c>
      <c r="J150" s="82">
        <v>84000.0</v>
      </c>
      <c r="K150" s="54" t="s">
        <v>4801</v>
      </c>
      <c r="L150" s="82" t="s">
        <v>4801</v>
      </c>
      <c r="M150" s="35" t="s">
        <v>6748</v>
      </c>
      <c r="N150" s="35">
        <v>600000.0</v>
      </c>
      <c r="O150" s="82" t="s">
        <v>4801</v>
      </c>
      <c r="P150" s="82" t="s">
        <v>4801</v>
      </c>
      <c r="Q150" s="35" t="s">
        <v>7266</v>
      </c>
      <c r="R150" s="30" t="s">
        <v>7267</v>
      </c>
      <c r="S150" s="29">
        <v>44659.60773116898</v>
      </c>
      <c r="T150" s="30" t="s">
        <v>7268</v>
      </c>
      <c r="U150" s="54" t="b">
        <v>0</v>
      </c>
      <c r="V150" s="55" t="s">
        <v>7268</v>
      </c>
    </row>
    <row r="151">
      <c r="A151" s="53">
        <v>44650.69699466435</v>
      </c>
      <c r="B151" s="35" t="s">
        <v>6723</v>
      </c>
      <c r="C151" s="35" t="s">
        <v>6724</v>
      </c>
      <c r="D151" s="30" t="s">
        <v>6747</v>
      </c>
      <c r="E151" s="30" t="s">
        <v>7269</v>
      </c>
      <c r="F151" s="35" t="s">
        <v>6726</v>
      </c>
      <c r="G151" s="35" t="s">
        <v>6519</v>
      </c>
      <c r="H151" s="35" t="s">
        <v>6518</v>
      </c>
      <c r="I151" s="35" t="s">
        <v>6727</v>
      </c>
      <c r="J151" s="82">
        <v>93000.0</v>
      </c>
      <c r="K151" s="54">
        <v>99000.0</v>
      </c>
      <c r="L151" s="82">
        <v>95000.0</v>
      </c>
      <c r="M151" s="35" t="s">
        <v>6785</v>
      </c>
      <c r="N151" s="35">
        <v>40000.0</v>
      </c>
      <c r="O151" s="82">
        <v>77500.0</v>
      </c>
      <c r="P151" s="82">
        <v>75000.0</v>
      </c>
      <c r="Q151" s="35" t="s">
        <v>7270</v>
      </c>
      <c r="R151" s="30" t="s">
        <v>7271</v>
      </c>
      <c r="S151" s="29"/>
      <c r="T151" s="30"/>
      <c r="U151" s="54" t="b">
        <v>0</v>
      </c>
      <c r="V151" s="55"/>
    </row>
    <row r="152">
      <c r="A152" s="53">
        <v>44649.5546858912</v>
      </c>
      <c r="B152" s="35" t="s">
        <v>6773</v>
      </c>
      <c r="C152" s="35" t="s">
        <v>6759</v>
      </c>
      <c r="D152" s="30" t="s">
        <v>6765</v>
      </c>
      <c r="E152" s="30" t="s">
        <v>7272</v>
      </c>
      <c r="F152" s="35" t="s">
        <v>6726</v>
      </c>
      <c r="G152" s="35" t="s">
        <v>6519</v>
      </c>
      <c r="H152" s="35" t="s">
        <v>6518</v>
      </c>
      <c r="I152" s="35" t="s">
        <v>6727</v>
      </c>
      <c r="J152" s="82">
        <v>52000.0</v>
      </c>
      <c r="K152" s="54">
        <v>59500.0</v>
      </c>
      <c r="L152" s="82">
        <v>56000.0</v>
      </c>
      <c r="M152" s="35" t="s">
        <v>6744</v>
      </c>
      <c r="N152" s="35">
        <v>10000.0</v>
      </c>
      <c r="O152" s="82" t="s">
        <v>6786</v>
      </c>
      <c r="P152" s="82">
        <v>10000.0</v>
      </c>
      <c r="Q152" s="35" t="s">
        <v>7273</v>
      </c>
      <c r="R152" s="30" t="s">
        <v>7274</v>
      </c>
      <c r="S152" s="29"/>
      <c r="T152" s="30"/>
      <c r="U152" s="54" t="b">
        <v>0</v>
      </c>
      <c r="V152" s="55"/>
    </row>
    <row r="153">
      <c r="A153" s="53">
        <v>44643.39522733796</v>
      </c>
      <c r="B153" s="35" t="s">
        <v>6510</v>
      </c>
      <c r="C153" s="35" t="s">
        <v>6724</v>
      </c>
      <c r="D153" s="30" t="s">
        <v>6774</v>
      </c>
      <c r="E153" s="30" t="s">
        <v>6650</v>
      </c>
      <c r="F153" s="35" t="s">
        <v>6726</v>
      </c>
      <c r="G153" s="35" t="s">
        <v>6519</v>
      </c>
      <c r="H153" s="35" t="s">
        <v>6518</v>
      </c>
      <c r="I153" s="35" t="s">
        <v>6727</v>
      </c>
      <c r="J153" s="82">
        <v>75000.0</v>
      </c>
      <c r="K153" s="54">
        <v>85000.0</v>
      </c>
      <c r="L153" s="82">
        <v>80000.0</v>
      </c>
      <c r="M153" s="35" t="s">
        <v>7275</v>
      </c>
      <c r="N153" s="35" t="s">
        <v>7276</v>
      </c>
      <c r="O153" s="82">
        <v>825000.0</v>
      </c>
      <c r="P153" s="82">
        <v>825000.0</v>
      </c>
      <c r="Q153" s="35" t="s">
        <v>7277</v>
      </c>
      <c r="R153" s="30"/>
      <c r="S153" s="29">
        <v>44673.932405625004</v>
      </c>
      <c r="T153" s="30" t="s">
        <v>7278</v>
      </c>
      <c r="U153" s="54" t="b">
        <v>0</v>
      </c>
      <c r="V153" s="55" t="s">
        <v>7278</v>
      </c>
    </row>
    <row r="154">
      <c r="A154" s="53">
        <v>44641.68790680556</v>
      </c>
      <c r="B154" s="35" t="s">
        <v>6773</v>
      </c>
      <c r="C154" s="35" t="s">
        <v>6759</v>
      </c>
      <c r="D154" s="30" t="s">
        <v>6747</v>
      </c>
      <c r="E154" s="30" t="s">
        <v>282</v>
      </c>
      <c r="F154" s="35" t="s">
        <v>6726</v>
      </c>
      <c r="G154" s="35" t="s">
        <v>6519</v>
      </c>
      <c r="H154" s="35" t="s">
        <v>6518</v>
      </c>
      <c r="I154" s="35" t="s">
        <v>6732</v>
      </c>
      <c r="J154" s="82">
        <v>82500.0</v>
      </c>
      <c r="K154" s="54" t="s">
        <v>6786</v>
      </c>
      <c r="L154" s="82" t="s">
        <v>6786</v>
      </c>
      <c r="M154" s="35" t="s">
        <v>7279</v>
      </c>
      <c r="N154" s="35">
        <v>90000.0</v>
      </c>
      <c r="O154" s="82" t="s">
        <v>6786</v>
      </c>
      <c r="P154" s="82" t="s">
        <v>6786</v>
      </c>
      <c r="Q154" s="35" t="s">
        <v>7280</v>
      </c>
      <c r="R154" s="30" t="s">
        <v>7281</v>
      </c>
      <c r="S154" s="29">
        <v>44661.31168018519</v>
      </c>
      <c r="T154" s="30" t="s">
        <v>7282</v>
      </c>
      <c r="U154" s="54" t="b">
        <v>0</v>
      </c>
      <c r="V154" s="55" t="s">
        <v>7282</v>
      </c>
    </row>
    <row r="155">
      <c r="A155" s="53">
        <v>44641.237811018524</v>
      </c>
      <c r="B155" s="35" t="s">
        <v>6742</v>
      </c>
      <c r="C155" s="35" t="s">
        <v>6759</v>
      </c>
      <c r="D155" s="30" t="s">
        <v>6782</v>
      </c>
      <c r="E155" s="30" t="s">
        <v>59</v>
      </c>
      <c r="F155" s="35" t="s">
        <v>6726</v>
      </c>
      <c r="G155" s="35" t="s">
        <v>6509</v>
      </c>
      <c r="H155" s="35" t="s">
        <v>6518</v>
      </c>
      <c r="I155" s="35" t="s">
        <v>6732</v>
      </c>
      <c r="J155" s="82">
        <v>88000.0</v>
      </c>
      <c r="K155" s="54">
        <v>100000.0</v>
      </c>
      <c r="L155" s="82">
        <v>90000.0</v>
      </c>
      <c r="M155" s="35" t="s">
        <v>7006</v>
      </c>
      <c r="N155" s="35" t="s">
        <v>6798</v>
      </c>
      <c r="O155" s="82">
        <v>320000.0</v>
      </c>
      <c r="P155" s="82">
        <v>260000.0</v>
      </c>
      <c r="Q155" s="35" t="s">
        <v>7283</v>
      </c>
      <c r="R155" s="30" t="s">
        <v>7284</v>
      </c>
      <c r="S155" s="29">
        <v>44648.48057605324</v>
      </c>
      <c r="T155" s="30" t="s">
        <v>7285</v>
      </c>
      <c r="U155" s="54" t="b">
        <v>0</v>
      </c>
      <c r="V155" s="55" t="s">
        <v>7285</v>
      </c>
    </row>
    <row r="156">
      <c r="A156" s="53">
        <v>44638.73091033565</v>
      </c>
      <c r="B156" s="35" t="s">
        <v>6742</v>
      </c>
      <c r="C156" s="35" t="s">
        <v>6724</v>
      </c>
      <c r="D156" s="30" t="s">
        <v>6747</v>
      </c>
      <c r="E156" s="30" t="s">
        <v>530</v>
      </c>
      <c r="F156" s="35" t="s">
        <v>6726</v>
      </c>
      <c r="G156" s="35" t="s">
        <v>6509</v>
      </c>
      <c r="H156" s="35" t="s">
        <v>6518</v>
      </c>
      <c r="I156" s="35" t="s">
        <v>6732</v>
      </c>
      <c r="J156" s="82">
        <v>75000.0</v>
      </c>
      <c r="K156" s="54">
        <v>80000.0</v>
      </c>
      <c r="L156" s="82">
        <v>76000.0</v>
      </c>
      <c r="M156" s="35" t="s">
        <v>7286</v>
      </c>
      <c r="N156" s="35">
        <v>320000.0</v>
      </c>
      <c r="O156" s="82">
        <v>500000.0</v>
      </c>
      <c r="P156" s="82">
        <v>400000.0</v>
      </c>
      <c r="Q156" s="35" t="s">
        <v>6799</v>
      </c>
      <c r="R156" s="30" t="s">
        <v>7287</v>
      </c>
      <c r="S156" s="29"/>
      <c r="T156" s="30"/>
      <c r="U156" s="54" t="b">
        <v>0</v>
      </c>
      <c r="V156" s="55"/>
    </row>
    <row r="157">
      <c r="A157" s="53">
        <v>44638.57702229166</v>
      </c>
      <c r="B157" s="35" t="s">
        <v>6742</v>
      </c>
      <c r="C157" s="35" t="s">
        <v>6724</v>
      </c>
      <c r="D157" s="30" t="s">
        <v>6747</v>
      </c>
      <c r="E157" s="30" t="s">
        <v>7288</v>
      </c>
      <c r="F157" s="35" t="s">
        <v>6726</v>
      </c>
      <c r="G157" s="35" t="s">
        <v>6509</v>
      </c>
      <c r="H157" s="35" t="s">
        <v>6518</v>
      </c>
      <c r="I157" s="35" t="s">
        <v>6727</v>
      </c>
      <c r="J157" s="82" t="s">
        <v>7289</v>
      </c>
      <c r="K157" s="54" t="s">
        <v>6786</v>
      </c>
      <c r="L157" s="82" t="s">
        <v>6786</v>
      </c>
      <c r="M157" s="35" t="s">
        <v>6736</v>
      </c>
      <c r="N157" s="35" t="s">
        <v>7030</v>
      </c>
      <c r="O157" s="82" t="s">
        <v>6786</v>
      </c>
      <c r="P157" s="82" t="s">
        <v>6786</v>
      </c>
      <c r="Q157" s="35" t="s">
        <v>7290</v>
      </c>
      <c r="R157" s="30" t="s">
        <v>7291</v>
      </c>
      <c r="S157" s="29"/>
      <c r="T157" s="30"/>
      <c r="U157" s="54" t="b">
        <v>0</v>
      </c>
      <c r="V157" s="55"/>
    </row>
    <row r="158">
      <c r="A158" s="53">
        <v>44638.4948028588</v>
      </c>
      <c r="B158" s="35" t="s">
        <v>6953</v>
      </c>
      <c r="C158" s="35" t="s">
        <v>6724</v>
      </c>
      <c r="D158" s="30" t="s">
        <v>6747</v>
      </c>
      <c r="E158" s="30" t="s">
        <v>365</v>
      </c>
      <c r="F158" s="35" t="s">
        <v>6726</v>
      </c>
      <c r="G158" s="35" t="s">
        <v>6519</v>
      </c>
      <c r="H158" s="35" t="s">
        <v>26</v>
      </c>
      <c r="I158" s="35" t="s">
        <v>6732</v>
      </c>
      <c r="J158" s="82" t="s">
        <v>7292</v>
      </c>
      <c r="K158" s="54" t="s">
        <v>7293</v>
      </c>
      <c r="L158" s="82" t="s">
        <v>7293</v>
      </c>
      <c r="M158" s="35" t="s">
        <v>6748</v>
      </c>
      <c r="N158" s="35" t="s">
        <v>7294</v>
      </c>
      <c r="O158" s="82" t="s">
        <v>6861</v>
      </c>
      <c r="P158" s="82" t="s">
        <v>6861</v>
      </c>
      <c r="Q158" s="35" t="s">
        <v>6729</v>
      </c>
      <c r="R158" s="30" t="s">
        <v>7295</v>
      </c>
      <c r="S158" s="29"/>
      <c r="T158" s="30"/>
      <c r="U158" s="54" t="b">
        <v>0</v>
      </c>
      <c r="V158" s="55"/>
    </row>
    <row r="159">
      <c r="A159" s="53">
        <v>44637.850328773144</v>
      </c>
      <c r="B159" s="35" t="s">
        <v>6723</v>
      </c>
      <c r="C159" s="35" t="s">
        <v>6724</v>
      </c>
      <c r="D159" s="30" t="s">
        <v>6747</v>
      </c>
      <c r="E159" s="30" t="s">
        <v>87</v>
      </c>
      <c r="F159" s="35" t="s">
        <v>6731</v>
      </c>
      <c r="G159" s="35" t="s">
        <v>6519</v>
      </c>
      <c r="H159" s="35" t="s">
        <v>6518</v>
      </c>
      <c r="I159" s="35" t="s">
        <v>6727</v>
      </c>
      <c r="J159" s="82">
        <v>94000.0</v>
      </c>
      <c r="K159" s="54" t="s">
        <v>6786</v>
      </c>
      <c r="L159" s="82" t="s">
        <v>6786</v>
      </c>
      <c r="M159" s="35" t="s">
        <v>7038</v>
      </c>
      <c r="N159" s="35">
        <v>40000.0</v>
      </c>
      <c r="O159" s="82" t="s">
        <v>6786</v>
      </c>
      <c r="P159" s="82" t="s">
        <v>6786</v>
      </c>
      <c r="Q159" s="35" t="s">
        <v>7296</v>
      </c>
      <c r="R159" s="30" t="s">
        <v>7297</v>
      </c>
      <c r="S159" s="29"/>
      <c r="T159" s="30"/>
      <c r="U159" s="54" t="b">
        <v>0</v>
      </c>
      <c r="V159" s="55"/>
    </row>
    <row r="160">
      <c r="A160" s="53">
        <v>44634.396012743055</v>
      </c>
      <c r="B160" s="35" t="s">
        <v>6510</v>
      </c>
      <c r="C160" s="35" t="s">
        <v>6724</v>
      </c>
      <c r="D160" s="30" t="s">
        <v>6831</v>
      </c>
      <c r="E160" s="30" t="s">
        <v>7298</v>
      </c>
      <c r="F160" s="35" t="s">
        <v>6726</v>
      </c>
      <c r="G160" s="35" t="s">
        <v>6509</v>
      </c>
      <c r="H160" s="35" t="s">
        <v>26</v>
      </c>
      <c r="I160" s="35" t="s">
        <v>6732</v>
      </c>
      <c r="J160" s="82"/>
      <c r="K160" s="54">
        <v>105000.0</v>
      </c>
      <c r="L160" s="82">
        <v>150000.0</v>
      </c>
      <c r="M160" s="35" t="s">
        <v>6780</v>
      </c>
      <c r="N160" s="35">
        <v>350000.0</v>
      </c>
      <c r="O160" s="82">
        <v>500000.0</v>
      </c>
      <c r="P160" s="82">
        <v>450000.0</v>
      </c>
      <c r="Q160" s="35" t="s">
        <v>7039</v>
      </c>
      <c r="R160" s="30" t="s">
        <v>7299</v>
      </c>
      <c r="S160" s="29">
        <v>44713.89143297454</v>
      </c>
      <c r="T160" s="30" t="s">
        <v>7300</v>
      </c>
      <c r="U160" s="54" t="b">
        <v>0</v>
      </c>
      <c r="V160" s="55" t="s">
        <v>7300</v>
      </c>
    </row>
    <row r="161">
      <c r="A161" s="53">
        <v>44633.654720289356</v>
      </c>
      <c r="B161" s="35" t="s">
        <v>6510</v>
      </c>
      <c r="C161" s="35" t="s">
        <v>6724</v>
      </c>
      <c r="D161" s="30" t="s">
        <v>6747</v>
      </c>
      <c r="E161" s="30" t="s">
        <v>224</v>
      </c>
      <c r="F161" s="35" t="s">
        <v>6726</v>
      </c>
      <c r="G161" s="35" t="s">
        <v>6509</v>
      </c>
      <c r="H161" s="35" t="s">
        <v>6518</v>
      </c>
      <c r="I161" s="35" t="s">
        <v>6727</v>
      </c>
      <c r="J161" s="82">
        <v>107000.0</v>
      </c>
      <c r="K161" s="54"/>
      <c r="L161" s="82">
        <v>107000.0</v>
      </c>
      <c r="M161" s="35" t="s">
        <v>6836</v>
      </c>
      <c r="N161" s="35"/>
      <c r="O161" s="82">
        <v>1100000.0</v>
      </c>
      <c r="P161" s="82">
        <v>1100000.0</v>
      </c>
      <c r="Q161" s="35"/>
      <c r="R161" s="30" t="s">
        <v>7301</v>
      </c>
      <c r="S161" s="29">
        <v>44687.49794108796</v>
      </c>
      <c r="T161" s="30" t="s">
        <v>7302</v>
      </c>
      <c r="U161" s="54" t="b">
        <v>0</v>
      </c>
      <c r="V161" s="55" t="s">
        <v>7302</v>
      </c>
    </row>
    <row r="162">
      <c r="A162" s="53">
        <v>44630.55600641204</v>
      </c>
      <c r="B162" s="35" t="s">
        <v>6742</v>
      </c>
      <c r="C162" s="35" t="s">
        <v>6724</v>
      </c>
      <c r="D162" s="30" t="s">
        <v>6782</v>
      </c>
      <c r="E162" s="30" t="s">
        <v>7303</v>
      </c>
      <c r="F162" s="35" t="s">
        <v>6726</v>
      </c>
      <c r="G162" s="35" t="s">
        <v>6509</v>
      </c>
      <c r="H162" s="35" t="s">
        <v>6518</v>
      </c>
      <c r="I162" s="35" t="s">
        <v>6727</v>
      </c>
      <c r="J162" s="82">
        <v>95000.0</v>
      </c>
      <c r="K162" s="54">
        <v>10000.0</v>
      </c>
      <c r="L162" s="82">
        <v>98000.0</v>
      </c>
      <c r="M162" s="35" t="s">
        <v>6748</v>
      </c>
      <c r="N162" s="35">
        <v>380000.0</v>
      </c>
      <c r="O162" s="82">
        <v>440000.0</v>
      </c>
      <c r="P162" s="82">
        <v>440000.0</v>
      </c>
      <c r="Q162" s="83" t="s">
        <v>6972</v>
      </c>
      <c r="R162" s="30"/>
      <c r="S162" s="29"/>
      <c r="T162" s="30"/>
      <c r="U162" s="54" t="b">
        <v>0</v>
      </c>
      <c r="V162" s="55"/>
    </row>
    <row r="163">
      <c r="A163" s="53">
        <v>44625.706752997685</v>
      </c>
      <c r="B163" s="35" t="s">
        <v>6510</v>
      </c>
      <c r="C163" s="35" t="s">
        <v>6724</v>
      </c>
      <c r="D163" s="30" t="s">
        <v>81</v>
      </c>
      <c r="E163" s="30" t="s">
        <v>1072</v>
      </c>
      <c r="F163" s="35" t="s">
        <v>6731</v>
      </c>
      <c r="G163" s="35" t="s">
        <v>6509</v>
      </c>
      <c r="H163" s="35" t="s">
        <v>6518</v>
      </c>
      <c r="I163" s="35" t="s">
        <v>6727</v>
      </c>
      <c r="J163" s="82" t="s">
        <v>7304</v>
      </c>
      <c r="K163" s="54" t="s">
        <v>7305</v>
      </c>
      <c r="L163" s="82" t="s">
        <v>7306</v>
      </c>
      <c r="M163" s="35" t="s">
        <v>6736</v>
      </c>
      <c r="N163" s="35" t="s">
        <v>7307</v>
      </c>
      <c r="O163" s="82" t="s">
        <v>7308</v>
      </c>
      <c r="P163" s="82" t="s">
        <v>7309</v>
      </c>
      <c r="Q163" s="83" t="s">
        <v>6858</v>
      </c>
      <c r="R163" s="30" t="s">
        <v>7310</v>
      </c>
      <c r="S163" s="29">
        <v>44630.3870075</v>
      </c>
      <c r="T163" s="30" t="s">
        <v>7311</v>
      </c>
      <c r="U163" s="54" t="b">
        <v>0</v>
      </c>
      <c r="V163" s="55" t="s">
        <v>7311</v>
      </c>
    </row>
    <row r="164">
      <c r="A164" s="53">
        <v>44621.675426608796</v>
      </c>
      <c r="B164" s="35" t="s">
        <v>6510</v>
      </c>
      <c r="C164" s="35" t="s">
        <v>6724</v>
      </c>
      <c r="D164" s="30" t="s">
        <v>6747</v>
      </c>
      <c r="E164" s="30" t="s">
        <v>224</v>
      </c>
      <c r="F164" s="35" t="s">
        <v>6726</v>
      </c>
      <c r="G164" s="35" t="s">
        <v>6509</v>
      </c>
      <c r="H164" s="35" t="s">
        <v>26</v>
      </c>
      <c r="I164" s="35" t="s">
        <v>6727</v>
      </c>
      <c r="J164" s="82" t="s">
        <v>6786</v>
      </c>
      <c r="K164" s="54" t="s">
        <v>7312</v>
      </c>
      <c r="L164" s="82" t="s">
        <v>7312</v>
      </c>
      <c r="M164" s="35" t="s">
        <v>6736</v>
      </c>
      <c r="N164" s="35"/>
      <c r="O164" s="82" t="s">
        <v>7313</v>
      </c>
      <c r="P164" s="82" t="s">
        <v>7314</v>
      </c>
      <c r="Q164" s="83" t="s">
        <v>6858</v>
      </c>
      <c r="R164" s="30" t="s">
        <v>7315</v>
      </c>
      <c r="S164" s="29">
        <v>44622.174544560185</v>
      </c>
      <c r="T164" s="30" t="s">
        <v>7316</v>
      </c>
      <c r="U164" s="54" t="b">
        <v>0</v>
      </c>
      <c r="V164" s="55" t="s">
        <v>7316</v>
      </c>
    </row>
    <row r="165">
      <c r="A165" s="53">
        <v>44620.920894560186</v>
      </c>
      <c r="B165" s="35" t="s">
        <v>6510</v>
      </c>
      <c r="C165" s="35" t="s">
        <v>6724</v>
      </c>
      <c r="D165" s="30" t="s">
        <v>6747</v>
      </c>
      <c r="E165" s="30" t="s">
        <v>282</v>
      </c>
      <c r="F165" s="35" t="s">
        <v>7317</v>
      </c>
      <c r="G165" s="35" t="s">
        <v>6519</v>
      </c>
      <c r="H165" s="35" t="s">
        <v>6518</v>
      </c>
      <c r="I165" s="35" t="s">
        <v>6727</v>
      </c>
      <c r="J165" s="82" t="s">
        <v>7318</v>
      </c>
      <c r="K165" s="54" t="s">
        <v>7319</v>
      </c>
      <c r="L165" s="82" t="s">
        <v>7319</v>
      </c>
      <c r="M165" s="35" t="s">
        <v>6748</v>
      </c>
      <c r="N165" s="35">
        <v>0.0</v>
      </c>
      <c r="O165" s="82" t="s">
        <v>7320</v>
      </c>
      <c r="P165" s="82" t="s">
        <v>7320</v>
      </c>
      <c r="Q165" s="35" t="s">
        <v>7321</v>
      </c>
      <c r="R165" s="30" t="s">
        <v>7322</v>
      </c>
      <c r="S165" s="29"/>
      <c r="T165" s="30"/>
      <c r="U165" s="54" t="b">
        <v>0</v>
      </c>
      <c r="V165" s="55"/>
    </row>
    <row r="166">
      <c r="A166" s="53">
        <v>44620.848905023144</v>
      </c>
      <c r="B166" s="35" t="s">
        <v>6510</v>
      </c>
      <c r="C166" s="35" t="s">
        <v>6724</v>
      </c>
      <c r="D166" s="30" t="s">
        <v>6747</v>
      </c>
      <c r="E166" s="30" t="s">
        <v>224</v>
      </c>
      <c r="F166" s="35" t="s">
        <v>6731</v>
      </c>
      <c r="G166" s="35" t="s">
        <v>6519</v>
      </c>
      <c r="H166" s="35" t="s">
        <v>6518</v>
      </c>
      <c r="I166" s="35" t="s">
        <v>6727</v>
      </c>
      <c r="J166" s="82">
        <v>101000.0</v>
      </c>
      <c r="K166" s="54">
        <v>130000.0</v>
      </c>
      <c r="L166" s="82">
        <v>101000.0</v>
      </c>
      <c r="M166" s="35" t="s">
        <v>6736</v>
      </c>
      <c r="N166" s="35">
        <v>300000.0</v>
      </c>
      <c r="O166" s="82" t="s">
        <v>7323</v>
      </c>
      <c r="P166" s="82">
        <v>450000.0</v>
      </c>
      <c r="Q166" s="35" t="s">
        <v>7324</v>
      </c>
      <c r="R166" s="30" t="s">
        <v>7325</v>
      </c>
      <c r="S166" s="29">
        <v>44621.18974638889</v>
      </c>
      <c r="T166" s="30" t="s">
        <v>7326</v>
      </c>
      <c r="U166" s="54" t="b">
        <v>0</v>
      </c>
      <c r="V166" s="55" t="s">
        <v>7326</v>
      </c>
    </row>
    <row r="167">
      <c r="A167" s="53">
        <v>44618.41422554398</v>
      </c>
      <c r="B167" s="35" t="s">
        <v>6773</v>
      </c>
      <c r="C167" s="35" t="s">
        <v>6759</v>
      </c>
      <c r="D167" s="30" t="s">
        <v>6765</v>
      </c>
      <c r="E167" s="30" t="s">
        <v>224</v>
      </c>
      <c r="F167" s="35" t="s">
        <v>6726</v>
      </c>
      <c r="G167" s="35" t="s">
        <v>6509</v>
      </c>
      <c r="H167" s="35" t="s">
        <v>6518</v>
      </c>
      <c r="I167" s="35" t="s">
        <v>6727</v>
      </c>
      <c r="J167" s="82" t="s">
        <v>7327</v>
      </c>
      <c r="K167" s="54" t="s">
        <v>7327</v>
      </c>
      <c r="L167" s="82" t="s">
        <v>7327</v>
      </c>
      <c r="M167" s="35" t="s">
        <v>6780</v>
      </c>
      <c r="N167" s="35" t="s">
        <v>4885</v>
      </c>
      <c r="O167" s="82" t="s">
        <v>7328</v>
      </c>
      <c r="P167" s="82" t="s">
        <v>7329</v>
      </c>
      <c r="Q167" s="35" t="s">
        <v>7330</v>
      </c>
      <c r="R167" s="30" t="s">
        <v>7331</v>
      </c>
      <c r="S167" s="29">
        <v>44618.41522113426</v>
      </c>
      <c r="T167" s="30" t="s">
        <v>7332</v>
      </c>
      <c r="U167" s="54" t="b">
        <v>0</v>
      </c>
      <c r="V167" s="55" t="s">
        <v>7332</v>
      </c>
    </row>
    <row r="168">
      <c r="A168" s="53">
        <v>44606.68781378472</v>
      </c>
      <c r="B168" s="35" t="s">
        <v>6773</v>
      </c>
      <c r="C168" s="35" t="s">
        <v>6759</v>
      </c>
      <c r="D168" s="30" t="s">
        <v>6765</v>
      </c>
      <c r="E168" s="30" t="s">
        <v>71</v>
      </c>
      <c r="F168" s="35" t="s">
        <v>6726</v>
      </c>
      <c r="G168" s="35" t="s">
        <v>6509</v>
      </c>
      <c r="H168" s="35" t="s">
        <v>6518</v>
      </c>
      <c r="I168" s="35" t="s">
        <v>6727</v>
      </c>
      <c r="J168" s="82">
        <v>52000.0</v>
      </c>
      <c r="K168" s="54">
        <v>62000.0</v>
      </c>
      <c r="L168" s="82">
        <v>56000.0</v>
      </c>
      <c r="M168" s="35" t="s">
        <v>7333</v>
      </c>
      <c r="N168" s="35">
        <v>10000.0</v>
      </c>
      <c r="O168" s="82">
        <v>18500.0</v>
      </c>
      <c r="P168" s="82">
        <v>14000.0</v>
      </c>
      <c r="Q168" s="35" t="s">
        <v>7334</v>
      </c>
      <c r="R168" s="30" t="s">
        <v>7335</v>
      </c>
      <c r="S168" s="29">
        <v>44607.411643750005</v>
      </c>
      <c r="T168" s="30" t="s">
        <v>6881</v>
      </c>
      <c r="U168" s="54" t="b">
        <v>0</v>
      </c>
      <c r="V168" s="55" t="s">
        <v>6881</v>
      </c>
    </row>
    <row r="169">
      <c r="A169" s="53">
        <v>44591.996775231484</v>
      </c>
      <c r="B169" s="35" t="s">
        <v>6773</v>
      </c>
      <c r="C169" s="35" t="s">
        <v>6759</v>
      </c>
      <c r="D169" s="30" t="s">
        <v>6725</v>
      </c>
      <c r="E169" s="30" t="s">
        <v>7336</v>
      </c>
      <c r="F169" s="35" t="s">
        <v>6726</v>
      </c>
      <c r="G169" s="35" t="s">
        <v>6519</v>
      </c>
      <c r="H169" s="35" t="s">
        <v>26</v>
      </c>
      <c r="I169" s="35" t="s">
        <v>6732</v>
      </c>
      <c r="J169" s="82" t="s">
        <v>7337</v>
      </c>
      <c r="K169" s="54" t="s">
        <v>7319</v>
      </c>
      <c r="L169" s="82" t="s">
        <v>7338</v>
      </c>
      <c r="M169" s="35" t="s">
        <v>7339</v>
      </c>
      <c r="N169" s="35" t="s">
        <v>7340</v>
      </c>
      <c r="O169" s="82" t="s">
        <v>7340</v>
      </c>
      <c r="P169" s="82" t="s">
        <v>7340</v>
      </c>
      <c r="Q169" s="35" t="s">
        <v>7341</v>
      </c>
      <c r="R169" s="30" t="s">
        <v>7342</v>
      </c>
      <c r="S169" s="29"/>
      <c r="T169" s="30"/>
      <c r="U169" s="54" t="b">
        <v>0</v>
      </c>
      <c r="V169" s="55"/>
    </row>
    <row r="170">
      <c r="A170" s="53">
        <v>44590.46001416667</v>
      </c>
      <c r="B170" s="35" t="s">
        <v>6953</v>
      </c>
      <c r="C170" s="35" t="s">
        <v>6724</v>
      </c>
      <c r="D170" s="30" t="s">
        <v>6782</v>
      </c>
      <c r="E170" s="30" t="s">
        <v>71</v>
      </c>
      <c r="F170" s="35" t="s">
        <v>6726</v>
      </c>
      <c r="G170" s="35" t="s">
        <v>6509</v>
      </c>
      <c r="H170" s="35" t="s">
        <v>6518</v>
      </c>
      <c r="I170" s="35" t="s">
        <v>6732</v>
      </c>
      <c r="J170" s="82" t="s">
        <v>7343</v>
      </c>
      <c r="K170" s="54" t="s">
        <v>7343</v>
      </c>
      <c r="L170" s="82" t="s">
        <v>7343</v>
      </c>
      <c r="M170" s="35" t="s">
        <v>7192</v>
      </c>
      <c r="N170" s="35" t="s">
        <v>4801</v>
      </c>
      <c r="O170" s="82" t="s">
        <v>4801</v>
      </c>
      <c r="P170" s="82" t="s">
        <v>4801</v>
      </c>
      <c r="Q170" s="35" t="s">
        <v>7344</v>
      </c>
      <c r="R170" s="30" t="s">
        <v>7345</v>
      </c>
      <c r="S170" s="29"/>
      <c r="T170" s="30"/>
      <c r="U170" s="54" t="b">
        <v>0</v>
      </c>
      <c r="V170" s="55"/>
    </row>
    <row r="171">
      <c r="A171" s="53">
        <v>44587.76389403935</v>
      </c>
      <c r="B171" s="35" t="s">
        <v>6742</v>
      </c>
      <c r="C171" s="35" t="s">
        <v>6724</v>
      </c>
      <c r="D171" s="30" t="s">
        <v>6774</v>
      </c>
      <c r="E171" s="30" t="s">
        <v>224</v>
      </c>
      <c r="F171" s="35" t="s">
        <v>6726</v>
      </c>
      <c r="G171" s="35" t="s">
        <v>6509</v>
      </c>
      <c r="H171" s="35" t="s">
        <v>6518</v>
      </c>
      <c r="I171" s="35" t="s">
        <v>6727</v>
      </c>
      <c r="J171" s="82" t="s">
        <v>7294</v>
      </c>
      <c r="K171" s="54" t="s">
        <v>7346</v>
      </c>
      <c r="L171" s="82" t="s">
        <v>7347</v>
      </c>
      <c r="M171" s="35" t="s">
        <v>7348</v>
      </c>
      <c r="N171" s="35" t="s">
        <v>6807</v>
      </c>
      <c r="O171" s="82" t="s">
        <v>6870</v>
      </c>
      <c r="P171" s="82" t="s">
        <v>6826</v>
      </c>
      <c r="Q171" s="83" t="s">
        <v>6972</v>
      </c>
      <c r="R171" s="30" t="s">
        <v>7349</v>
      </c>
      <c r="S171" s="29"/>
      <c r="T171" s="30"/>
      <c r="U171" s="54" t="b">
        <v>0</v>
      </c>
      <c r="V171" s="55"/>
    </row>
    <row r="172">
      <c r="A172" s="53">
        <v>44587.44899989583</v>
      </c>
      <c r="B172" s="35" t="s">
        <v>6742</v>
      </c>
      <c r="C172" s="35" t="s">
        <v>6759</v>
      </c>
      <c r="D172" s="30" t="s">
        <v>6774</v>
      </c>
      <c r="E172" s="30" t="s">
        <v>71</v>
      </c>
      <c r="F172" s="35" t="s">
        <v>6726</v>
      </c>
      <c r="G172" s="35" t="s">
        <v>6509</v>
      </c>
      <c r="H172" s="35" t="s">
        <v>6518</v>
      </c>
      <c r="I172" s="35" t="s">
        <v>6727</v>
      </c>
      <c r="J172" s="82">
        <v>62000.0</v>
      </c>
      <c r="K172" s="54">
        <v>67000.0</v>
      </c>
      <c r="L172" s="82">
        <v>64000.0</v>
      </c>
      <c r="M172" s="35" t="s">
        <v>6744</v>
      </c>
      <c r="N172" s="35"/>
      <c r="O172" s="82">
        <v>160000.0</v>
      </c>
      <c r="P172" s="82">
        <v>138000.0</v>
      </c>
      <c r="Q172" s="35" t="s">
        <v>7350</v>
      </c>
      <c r="R172" s="30"/>
      <c r="S172" s="29"/>
      <c r="T172" s="30"/>
      <c r="U172" s="54" t="b">
        <v>0</v>
      </c>
      <c r="V172" s="55"/>
    </row>
    <row r="173">
      <c r="A173" s="53">
        <v>44586.605069212965</v>
      </c>
      <c r="B173" s="35" t="s">
        <v>7351</v>
      </c>
      <c r="C173" s="35" t="s">
        <v>6759</v>
      </c>
      <c r="D173" s="30" t="s">
        <v>6774</v>
      </c>
      <c r="E173" s="30" t="s">
        <v>224</v>
      </c>
      <c r="F173" s="35" t="s">
        <v>6726</v>
      </c>
      <c r="G173" s="35" t="s">
        <v>6519</v>
      </c>
      <c r="H173" s="35" t="s">
        <v>6518</v>
      </c>
      <c r="I173" s="35" t="s">
        <v>6727</v>
      </c>
      <c r="J173" s="82">
        <v>61000.0</v>
      </c>
      <c r="K173" s="54">
        <v>65000.0</v>
      </c>
      <c r="L173" s="82">
        <v>62500.0</v>
      </c>
      <c r="M173" s="35" t="s">
        <v>6736</v>
      </c>
      <c r="N173" s="35">
        <v>140000.0</v>
      </c>
      <c r="O173" s="82">
        <v>170000.0</v>
      </c>
      <c r="P173" s="82" t="s">
        <v>7352</v>
      </c>
      <c r="Q173" s="35" t="s">
        <v>7353</v>
      </c>
      <c r="R173" s="30" t="s">
        <v>7354</v>
      </c>
      <c r="S173" s="29"/>
      <c r="T173" s="30"/>
      <c r="U173" s="54" t="b">
        <v>0</v>
      </c>
      <c r="V173" s="55"/>
    </row>
    <row r="174">
      <c r="A174" s="53">
        <v>44582.63931427083</v>
      </c>
      <c r="B174" s="35" t="s">
        <v>6510</v>
      </c>
      <c r="C174" s="35" t="s">
        <v>6724</v>
      </c>
      <c r="D174" s="30" t="s">
        <v>6725</v>
      </c>
      <c r="E174" s="30" t="s">
        <v>224</v>
      </c>
      <c r="F174" s="35" t="s">
        <v>6731</v>
      </c>
      <c r="G174" s="35" t="s">
        <v>6509</v>
      </c>
      <c r="H174" s="35" t="s">
        <v>6518</v>
      </c>
      <c r="I174" s="35" t="s">
        <v>6727</v>
      </c>
      <c r="J174" s="82">
        <v>90000.0</v>
      </c>
      <c r="K174" s="54"/>
      <c r="L174" s="82">
        <v>90000.0</v>
      </c>
      <c r="M174" s="35" t="s">
        <v>6736</v>
      </c>
      <c r="N174" s="35">
        <v>150000.0</v>
      </c>
      <c r="O174" s="82"/>
      <c r="P174" s="82">
        <v>150000.0</v>
      </c>
      <c r="Q174" s="35" t="s">
        <v>7355</v>
      </c>
      <c r="R174" s="30" t="s">
        <v>7356</v>
      </c>
      <c r="S174" s="29">
        <v>44647.394189375</v>
      </c>
      <c r="T174" s="30" t="s">
        <v>7357</v>
      </c>
      <c r="U174" s="54" t="b">
        <v>0</v>
      </c>
      <c r="V174" s="55" t="s">
        <v>7357</v>
      </c>
    </row>
    <row r="175">
      <c r="A175" s="53">
        <v>44578.76517803241</v>
      </c>
      <c r="B175" s="35" t="s">
        <v>6742</v>
      </c>
      <c r="C175" s="35" t="s">
        <v>6724</v>
      </c>
      <c r="D175" s="30" t="s">
        <v>6725</v>
      </c>
      <c r="E175" s="30" t="s">
        <v>1593</v>
      </c>
      <c r="F175" s="35" t="s">
        <v>6731</v>
      </c>
      <c r="G175" s="35" t="s">
        <v>6509</v>
      </c>
      <c r="H175" s="35" t="s">
        <v>26</v>
      </c>
      <c r="I175" s="35" t="s">
        <v>6727</v>
      </c>
      <c r="J175" s="82">
        <v>85000.0</v>
      </c>
      <c r="K175" s="54">
        <v>90000.0</v>
      </c>
      <c r="L175" s="82">
        <v>86000.0</v>
      </c>
      <c r="M175" s="35" t="s">
        <v>6736</v>
      </c>
      <c r="N175" s="35">
        <v>150000.0</v>
      </c>
      <c r="O175" s="82">
        <v>169000.0</v>
      </c>
      <c r="P175" s="82">
        <v>175000.0</v>
      </c>
      <c r="Q175" s="35" t="s">
        <v>7358</v>
      </c>
      <c r="R175" s="30" t="s">
        <v>7359</v>
      </c>
      <c r="S175" s="29">
        <v>44579.43905045139</v>
      </c>
      <c r="T175" s="30" t="s">
        <v>7360</v>
      </c>
      <c r="U175" s="54" t="b">
        <v>0</v>
      </c>
      <c r="V175" s="55" t="s">
        <v>7360</v>
      </c>
    </row>
    <row r="176">
      <c r="A176" s="53">
        <v>44575.600752453705</v>
      </c>
      <c r="B176" s="35" t="s">
        <v>6723</v>
      </c>
      <c r="C176" s="35" t="s">
        <v>6724</v>
      </c>
      <c r="D176" s="30" t="s">
        <v>6765</v>
      </c>
      <c r="E176" s="30" t="s">
        <v>224</v>
      </c>
      <c r="F176" s="35" t="s">
        <v>6726</v>
      </c>
      <c r="G176" s="35" t="s">
        <v>6509</v>
      </c>
      <c r="H176" s="35" t="s">
        <v>6518</v>
      </c>
      <c r="I176" s="35" t="s">
        <v>6732</v>
      </c>
      <c r="J176" s="82">
        <v>75000.0</v>
      </c>
      <c r="K176" s="54">
        <v>75000.0</v>
      </c>
      <c r="L176" s="82">
        <v>75000.0</v>
      </c>
      <c r="M176" s="35" t="s">
        <v>7361</v>
      </c>
      <c r="N176" s="35" t="s">
        <v>7362</v>
      </c>
      <c r="O176" s="82" t="s">
        <v>7363</v>
      </c>
      <c r="P176" s="82" t="s">
        <v>7364</v>
      </c>
      <c r="Q176" s="35" t="s">
        <v>7365</v>
      </c>
      <c r="R176" s="30" t="s">
        <v>7366</v>
      </c>
      <c r="S176" s="29">
        <v>44576.37877880787</v>
      </c>
      <c r="T176" s="30" t="s">
        <v>7367</v>
      </c>
      <c r="U176" s="54" t="b">
        <v>0</v>
      </c>
      <c r="V176" s="55" t="s">
        <v>7367</v>
      </c>
    </row>
    <row r="177">
      <c r="A177" s="53">
        <v>44574.51748137732</v>
      </c>
      <c r="B177" s="35" t="s">
        <v>6510</v>
      </c>
      <c r="C177" s="35" t="s">
        <v>6724</v>
      </c>
      <c r="D177" s="30" t="s">
        <v>81</v>
      </c>
      <c r="E177" s="30" t="s">
        <v>71</v>
      </c>
      <c r="F177" s="35" t="s">
        <v>6731</v>
      </c>
      <c r="G177" s="35" t="s">
        <v>6509</v>
      </c>
      <c r="H177" s="35" t="s">
        <v>6518</v>
      </c>
      <c r="I177" s="35" t="s">
        <v>6727</v>
      </c>
      <c r="J177" s="82">
        <v>98000.0</v>
      </c>
      <c r="K177" s="54">
        <v>101000.0</v>
      </c>
      <c r="L177" s="82">
        <v>104000.0</v>
      </c>
      <c r="M177" s="35" t="s">
        <v>6780</v>
      </c>
      <c r="N177" s="35">
        <v>50000.0</v>
      </c>
      <c r="O177" s="82" t="s">
        <v>7368</v>
      </c>
      <c r="P177" s="82" t="s">
        <v>7369</v>
      </c>
      <c r="Q177" s="35" t="s">
        <v>7370</v>
      </c>
      <c r="R177" s="30"/>
      <c r="S177" s="29">
        <v>44588.51609672453</v>
      </c>
      <c r="T177" s="30" t="s">
        <v>7371</v>
      </c>
      <c r="U177" s="54" t="b">
        <v>0</v>
      </c>
      <c r="V177" s="55" t="s">
        <v>7371</v>
      </c>
    </row>
    <row r="178">
      <c r="A178" s="53">
        <v>44572.31866204861</v>
      </c>
      <c r="B178" s="35" t="s">
        <v>6773</v>
      </c>
      <c r="C178" s="35" t="s">
        <v>6759</v>
      </c>
      <c r="D178" s="30" t="s">
        <v>6782</v>
      </c>
      <c r="E178" s="30" t="s">
        <v>3340</v>
      </c>
      <c r="F178" s="35" t="s">
        <v>6726</v>
      </c>
      <c r="G178" s="35" t="s">
        <v>6509</v>
      </c>
      <c r="H178" s="35" t="s">
        <v>6518</v>
      </c>
      <c r="I178" s="35" t="s">
        <v>6732</v>
      </c>
      <c r="J178" s="82">
        <v>81800.0</v>
      </c>
      <c r="K178" s="54"/>
      <c r="L178" s="82">
        <v>81800.0</v>
      </c>
      <c r="M178" s="35" t="s">
        <v>6744</v>
      </c>
      <c r="N178" s="35"/>
      <c r="O178" s="82">
        <v>183000.0</v>
      </c>
      <c r="P178" s="82">
        <v>183000.0</v>
      </c>
      <c r="Q178" s="35" t="s">
        <v>7372</v>
      </c>
      <c r="R178" s="30" t="s">
        <v>7373</v>
      </c>
      <c r="S178" s="29"/>
      <c r="T178" s="30"/>
      <c r="U178" s="54" t="b">
        <v>0</v>
      </c>
      <c r="V178" s="55"/>
    </row>
    <row r="179">
      <c r="A179" s="53">
        <v>44571.80612013889</v>
      </c>
      <c r="B179" s="35" t="s">
        <v>6510</v>
      </c>
      <c r="C179" s="35" t="s">
        <v>6724</v>
      </c>
      <c r="D179" s="30" t="s">
        <v>6782</v>
      </c>
      <c r="E179" s="30" t="s">
        <v>7374</v>
      </c>
      <c r="F179" s="35" t="s">
        <v>6731</v>
      </c>
      <c r="G179" s="35" t="s">
        <v>6509</v>
      </c>
      <c r="H179" s="35" t="s">
        <v>6518</v>
      </c>
      <c r="I179" s="35" t="s">
        <v>6727</v>
      </c>
      <c r="J179" s="82">
        <v>84.5</v>
      </c>
      <c r="K179" s="54"/>
      <c r="L179" s="82">
        <v>84.5</v>
      </c>
      <c r="M179" s="35" t="s">
        <v>6736</v>
      </c>
      <c r="N179" s="35" t="s">
        <v>7375</v>
      </c>
      <c r="O179" s="82" t="s">
        <v>7376</v>
      </c>
      <c r="P179" s="82" t="s">
        <v>7375</v>
      </c>
      <c r="Q179" s="35" t="s">
        <v>7358</v>
      </c>
      <c r="R179" s="30" t="s">
        <v>7377</v>
      </c>
      <c r="S179" s="29"/>
      <c r="T179" s="30"/>
      <c r="U179" s="54" t="b">
        <v>0</v>
      </c>
      <c r="V179" s="55"/>
    </row>
    <row r="180">
      <c r="A180" s="53">
        <v>44568.77105469907</v>
      </c>
      <c r="B180" s="35" t="s">
        <v>6742</v>
      </c>
      <c r="C180" s="35" t="s">
        <v>6759</v>
      </c>
      <c r="D180" s="30" t="s">
        <v>6774</v>
      </c>
      <c r="E180" s="30" t="s">
        <v>224</v>
      </c>
      <c r="F180" s="35" t="s">
        <v>6726</v>
      </c>
      <c r="G180" s="35" t="s">
        <v>6509</v>
      </c>
      <c r="H180" s="35" t="s">
        <v>6518</v>
      </c>
      <c r="I180" s="35" t="s">
        <v>6732</v>
      </c>
      <c r="J180" s="82">
        <v>70000.0</v>
      </c>
      <c r="K180" s="54">
        <v>84000.0</v>
      </c>
      <c r="L180" s="82">
        <v>80000.0</v>
      </c>
      <c r="M180" s="35" t="s">
        <v>6736</v>
      </c>
      <c r="N180" s="35" t="s">
        <v>6798</v>
      </c>
      <c r="O180" s="82" t="s">
        <v>7378</v>
      </c>
      <c r="P180" s="82" t="s">
        <v>7379</v>
      </c>
      <c r="Q180" s="35" t="s">
        <v>6763</v>
      </c>
      <c r="R180" s="30" t="s">
        <v>7380</v>
      </c>
      <c r="S180" s="29"/>
      <c r="T180" s="30"/>
      <c r="U180" s="54" t="b">
        <v>0</v>
      </c>
      <c r="V180" s="55"/>
    </row>
    <row r="181">
      <c r="A181" s="53">
        <v>44568.5163702662</v>
      </c>
      <c r="B181" s="35" t="s">
        <v>6953</v>
      </c>
      <c r="C181" s="35" t="s">
        <v>6724</v>
      </c>
      <c r="D181" s="30" t="s">
        <v>6747</v>
      </c>
      <c r="E181" s="30" t="s">
        <v>224</v>
      </c>
      <c r="F181" s="35" t="s">
        <v>6726</v>
      </c>
      <c r="G181" s="35" t="s">
        <v>6509</v>
      </c>
      <c r="H181" s="35" t="s">
        <v>6518</v>
      </c>
      <c r="I181" s="35" t="s">
        <v>6727</v>
      </c>
      <c r="J181" s="82">
        <v>61000.0</v>
      </c>
      <c r="K181" s="54">
        <v>63000.0</v>
      </c>
      <c r="L181" s="82">
        <v>61000.0</v>
      </c>
      <c r="M181" s="35" t="s">
        <v>7361</v>
      </c>
      <c r="N181" s="35">
        <v>0.0</v>
      </c>
      <c r="O181" s="82">
        <v>8000.0</v>
      </c>
      <c r="P181" s="82">
        <v>5000.0</v>
      </c>
      <c r="Q181" s="83" t="s">
        <v>7381</v>
      </c>
      <c r="R181" s="30" t="s">
        <v>7382</v>
      </c>
      <c r="S181" s="29"/>
      <c r="T181" s="30"/>
      <c r="U181" s="54" t="b">
        <v>0</v>
      </c>
      <c r="V181" s="55"/>
    </row>
    <row r="182">
      <c r="A182" s="53">
        <v>44565.891223032406</v>
      </c>
      <c r="B182" s="35" t="s">
        <v>6742</v>
      </c>
      <c r="C182" s="35" t="s">
        <v>6724</v>
      </c>
      <c r="D182" s="30" t="s">
        <v>6774</v>
      </c>
      <c r="E182" s="30" t="s">
        <v>349</v>
      </c>
      <c r="F182" s="35" t="s">
        <v>6726</v>
      </c>
      <c r="G182" s="35" t="s">
        <v>6509</v>
      </c>
      <c r="H182" s="35" t="s">
        <v>6518</v>
      </c>
      <c r="I182" s="35" t="s">
        <v>6727</v>
      </c>
      <c r="J182" s="82">
        <v>72000.0</v>
      </c>
      <c r="K182" s="54">
        <v>73000.0</v>
      </c>
      <c r="L182" s="82">
        <v>73000.0</v>
      </c>
      <c r="M182" s="35" t="s">
        <v>6736</v>
      </c>
      <c r="N182" s="35"/>
      <c r="O182" s="82">
        <v>410000.0</v>
      </c>
      <c r="P182" s="82">
        <v>390000.0</v>
      </c>
      <c r="Q182" s="35" t="s">
        <v>6763</v>
      </c>
      <c r="R182" s="30" t="s">
        <v>7383</v>
      </c>
      <c r="S182" s="29"/>
      <c r="T182" s="30"/>
      <c r="U182" s="54" t="b">
        <v>0</v>
      </c>
      <c r="V182" s="55"/>
    </row>
    <row r="183">
      <c r="A183" s="53">
        <v>44565.64483888889</v>
      </c>
      <c r="B183" s="35" t="s">
        <v>6510</v>
      </c>
      <c r="C183" s="35" t="s">
        <v>6724</v>
      </c>
      <c r="D183" s="30" t="s">
        <v>6831</v>
      </c>
      <c r="E183" s="30" t="s">
        <v>224</v>
      </c>
      <c r="F183" s="35" t="s">
        <v>6726</v>
      </c>
      <c r="G183" s="35" t="s">
        <v>6509</v>
      </c>
      <c r="H183" s="35" t="s">
        <v>6518</v>
      </c>
      <c r="I183" s="35" t="s">
        <v>6727</v>
      </c>
      <c r="J183" s="82" t="s">
        <v>7384</v>
      </c>
      <c r="K183" s="54" t="s">
        <v>7385</v>
      </c>
      <c r="L183" s="82" t="s">
        <v>7386</v>
      </c>
      <c r="M183" s="35" t="s">
        <v>6780</v>
      </c>
      <c r="N183" s="35" t="s">
        <v>6786</v>
      </c>
      <c r="O183" s="82">
        <v>460000.0</v>
      </c>
      <c r="P183" s="82">
        <v>410000.0</v>
      </c>
      <c r="Q183" s="83" t="s">
        <v>6972</v>
      </c>
      <c r="R183" s="30" t="s">
        <v>7387</v>
      </c>
      <c r="S183" s="29"/>
      <c r="T183" s="30"/>
      <c r="U183" s="54" t="b">
        <v>0</v>
      </c>
      <c r="V183" s="55"/>
    </row>
    <row r="184">
      <c r="A184" s="53">
        <v>44565.54374475694</v>
      </c>
      <c r="B184" s="35" t="s">
        <v>6773</v>
      </c>
      <c r="C184" s="35" t="s">
        <v>6759</v>
      </c>
      <c r="D184" s="30" t="s">
        <v>6774</v>
      </c>
      <c r="E184" s="30" t="s">
        <v>224</v>
      </c>
      <c r="F184" s="35" t="s">
        <v>6726</v>
      </c>
      <c r="G184" s="35" t="s">
        <v>6519</v>
      </c>
      <c r="H184" s="35" t="s">
        <v>6790</v>
      </c>
      <c r="I184" s="35" t="s">
        <v>6727</v>
      </c>
      <c r="J184" s="82">
        <v>72400.0</v>
      </c>
      <c r="K184" s="54">
        <v>84000.0</v>
      </c>
      <c r="L184" s="82">
        <v>72400.0</v>
      </c>
      <c r="M184" s="35" t="s">
        <v>6736</v>
      </c>
      <c r="N184" s="35" t="s">
        <v>6786</v>
      </c>
      <c r="O184" s="82">
        <v>90000.0</v>
      </c>
      <c r="P184" s="82">
        <v>71000.0</v>
      </c>
      <c r="Q184" s="83" t="s">
        <v>7189</v>
      </c>
      <c r="R184" s="30" t="s">
        <v>7388</v>
      </c>
      <c r="S184" s="29"/>
      <c r="T184" s="30"/>
      <c r="U184" s="54" t="b">
        <v>0</v>
      </c>
      <c r="V184" s="55"/>
    </row>
    <row r="185">
      <c r="A185" s="53">
        <v>44530.90407960648</v>
      </c>
      <c r="B185" s="35" t="s">
        <v>6953</v>
      </c>
      <c r="C185" s="35" t="s">
        <v>6724</v>
      </c>
      <c r="D185" s="30" t="s">
        <v>6747</v>
      </c>
      <c r="E185" s="30" t="s">
        <v>365</v>
      </c>
      <c r="F185" s="35" t="s">
        <v>6726</v>
      </c>
      <c r="G185" s="35" t="s">
        <v>6519</v>
      </c>
      <c r="H185" s="35" t="s">
        <v>6513</v>
      </c>
      <c r="I185" s="35" t="s">
        <v>6727</v>
      </c>
      <c r="J185" s="82">
        <v>61000.0</v>
      </c>
      <c r="K185" s="54">
        <v>65000.0</v>
      </c>
      <c r="L185" s="82">
        <v>65000.0</v>
      </c>
      <c r="M185" s="35" t="s">
        <v>6748</v>
      </c>
      <c r="N185" s="35">
        <v>5000.0</v>
      </c>
      <c r="O185" s="82">
        <v>5000.0</v>
      </c>
      <c r="P185" s="82">
        <v>5000.0</v>
      </c>
      <c r="Q185" s="83" t="s">
        <v>7389</v>
      </c>
      <c r="R185" s="30" t="s">
        <v>7390</v>
      </c>
      <c r="S185" s="29"/>
      <c r="T185" s="30"/>
      <c r="U185" s="54" t="b">
        <v>0</v>
      </c>
      <c r="V185" s="55"/>
    </row>
    <row r="186">
      <c r="A186" s="53">
        <v>44515.49560267361</v>
      </c>
      <c r="B186" s="35" t="s">
        <v>4255</v>
      </c>
      <c r="C186" s="35" t="s">
        <v>6724</v>
      </c>
      <c r="D186" s="30" t="s">
        <v>6747</v>
      </c>
      <c r="E186" s="30" t="s">
        <v>7391</v>
      </c>
      <c r="F186" s="35" t="s">
        <v>6731</v>
      </c>
      <c r="G186" s="35" t="s">
        <v>6509</v>
      </c>
      <c r="H186" s="35" t="s">
        <v>6518</v>
      </c>
      <c r="I186" s="35" t="s">
        <v>6727</v>
      </c>
      <c r="J186" s="82">
        <v>86500.0</v>
      </c>
      <c r="K186" s="54"/>
      <c r="L186" s="82">
        <v>86500.0</v>
      </c>
      <c r="M186" s="35" t="s">
        <v>6811</v>
      </c>
      <c r="N186" s="35" t="s">
        <v>6786</v>
      </c>
      <c r="O186" s="82" t="s">
        <v>6786</v>
      </c>
      <c r="P186" s="82" t="s">
        <v>6786</v>
      </c>
      <c r="Q186" s="35" t="s">
        <v>6786</v>
      </c>
      <c r="R186" s="30" t="s">
        <v>7392</v>
      </c>
      <c r="S186" s="29"/>
      <c r="T186" s="30"/>
      <c r="U186" s="54" t="b">
        <v>0</v>
      </c>
      <c r="V186" s="55"/>
    </row>
    <row r="187">
      <c r="A187" s="53">
        <v>44514.67119393518</v>
      </c>
      <c r="B187" s="35" t="s">
        <v>6510</v>
      </c>
      <c r="C187" s="35" t="s">
        <v>6724</v>
      </c>
      <c r="D187" s="30" t="s">
        <v>7037</v>
      </c>
      <c r="E187" s="30" t="s">
        <v>1357</v>
      </c>
      <c r="F187" s="35" t="s">
        <v>6731</v>
      </c>
      <c r="G187" s="35" t="s">
        <v>6519</v>
      </c>
      <c r="H187" s="35" t="s">
        <v>6518</v>
      </c>
      <c r="I187" s="35" t="s">
        <v>6727</v>
      </c>
      <c r="J187" s="82" t="s">
        <v>7393</v>
      </c>
      <c r="K187" s="54" t="s">
        <v>6786</v>
      </c>
      <c r="L187" s="82" t="s">
        <v>6786</v>
      </c>
      <c r="M187" s="35" t="s">
        <v>6760</v>
      </c>
      <c r="N187" s="35">
        <v>0.0</v>
      </c>
      <c r="O187" s="82" t="s">
        <v>7394</v>
      </c>
      <c r="P187" s="82">
        <v>0.0</v>
      </c>
      <c r="Q187" s="35" t="s">
        <v>7395</v>
      </c>
      <c r="R187" s="30" t="s">
        <v>7396</v>
      </c>
      <c r="S187" s="29"/>
      <c r="T187" s="30"/>
      <c r="U187" s="54" t="b">
        <v>0</v>
      </c>
      <c r="V187" s="55"/>
    </row>
    <row r="188">
      <c r="A188" s="53">
        <v>44512.43744912037</v>
      </c>
      <c r="B188" s="35" t="s">
        <v>6742</v>
      </c>
      <c r="C188" s="35" t="s">
        <v>6724</v>
      </c>
      <c r="D188" s="30" t="s">
        <v>81</v>
      </c>
      <c r="E188" s="30" t="s">
        <v>7397</v>
      </c>
      <c r="F188" s="35" t="s">
        <v>6731</v>
      </c>
      <c r="G188" s="35" t="s">
        <v>6509</v>
      </c>
      <c r="H188" s="35" t="s">
        <v>6518</v>
      </c>
      <c r="I188" s="35" t="s">
        <v>6727</v>
      </c>
      <c r="J188" s="82" t="s">
        <v>7398</v>
      </c>
      <c r="K188" s="54" t="s">
        <v>7399</v>
      </c>
      <c r="L188" s="82" t="s">
        <v>7400</v>
      </c>
      <c r="M188" s="35" t="s">
        <v>6736</v>
      </c>
      <c r="N188" s="35" t="s">
        <v>7401</v>
      </c>
      <c r="O188" s="82" t="s">
        <v>7402</v>
      </c>
      <c r="P188" s="82" t="s">
        <v>7403</v>
      </c>
      <c r="Q188" s="35" t="s">
        <v>7404</v>
      </c>
      <c r="R188" s="30" t="s">
        <v>7405</v>
      </c>
      <c r="S188" s="29">
        <v>44588.5167696412</v>
      </c>
      <c r="T188" s="30" t="s">
        <v>7371</v>
      </c>
      <c r="U188" s="54" t="b">
        <v>0</v>
      </c>
      <c r="V188" s="55" t="s">
        <v>7371</v>
      </c>
    </row>
    <row r="189">
      <c r="A189" s="53">
        <v>44502.62576649306</v>
      </c>
      <c r="B189" s="35" t="s">
        <v>6510</v>
      </c>
      <c r="C189" s="35" t="s">
        <v>6724</v>
      </c>
      <c r="D189" s="30" t="s">
        <v>7037</v>
      </c>
      <c r="E189" s="30" t="s">
        <v>365</v>
      </c>
      <c r="F189" s="35" t="s">
        <v>6731</v>
      </c>
      <c r="G189" s="35" t="s">
        <v>6519</v>
      </c>
      <c r="H189" s="35" t="s">
        <v>6518</v>
      </c>
      <c r="I189" s="35" t="s">
        <v>6727</v>
      </c>
      <c r="J189" s="82">
        <v>75000.0</v>
      </c>
      <c r="K189" s="54">
        <v>80000.0</v>
      </c>
      <c r="L189" s="82">
        <v>80000.0</v>
      </c>
      <c r="M189" s="35" t="s">
        <v>6748</v>
      </c>
      <c r="N189" s="35">
        <v>20000.0</v>
      </c>
      <c r="O189" s="82">
        <v>60000.0</v>
      </c>
      <c r="P189" s="82">
        <v>30000.0</v>
      </c>
      <c r="Q189" s="35" t="s">
        <v>6744</v>
      </c>
      <c r="R189" s="30"/>
      <c r="S189" s="29"/>
      <c r="T189" s="30"/>
      <c r="U189" s="54" t="b">
        <v>0</v>
      </c>
      <c r="V189" s="55"/>
    </row>
    <row r="190">
      <c r="A190" s="53">
        <v>44496.839120000004</v>
      </c>
      <c r="B190" s="35" t="s">
        <v>6953</v>
      </c>
      <c r="C190" s="35" t="s">
        <v>6724</v>
      </c>
      <c r="D190" s="30" t="s">
        <v>6747</v>
      </c>
      <c r="E190" s="30" t="s">
        <v>7176</v>
      </c>
      <c r="F190" s="35" t="s">
        <v>6726</v>
      </c>
      <c r="G190" s="35" t="s">
        <v>6509</v>
      </c>
      <c r="H190" s="35" t="s">
        <v>6518</v>
      </c>
      <c r="I190" s="35" t="s">
        <v>6727</v>
      </c>
      <c r="J190" s="82">
        <v>80340.0</v>
      </c>
      <c r="K190" s="54"/>
      <c r="L190" s="82">
        <v>80340.0</v>
      </c>
      <c r="M190" s="35" t="s">
        <v>7038</v>
      </c>
      <c r="N190" s="35" t="s">
        <v>7406</v>
      </c>
      <c r="O190" s="82" t="s">
        <v>7407</v>
      </c>
      <c r="P190" s="82" t="s">
        <v>7407</v>
      </c>
      <c r="Q190" s="83" t="s">
        <v>6778</v>
      </c>
      <c r="R190" s="30"/>
      <c r="S190" s="29"/>
      <c r="T190" s="30"/>
      <c r="U190" s="54" t="b">
        <v>0</v>
      </c>
      <c r="V190" s="55"/>
    </row>
    <row r="191">
      <c r="A191" s="53">
        <v>44490.447534074076</v>
      </c>
      <c r="B191" s="35" t="s">
        <v>6510</v>
      </c>
      <c r="C191" s="35" t="s">
        <v>6724</v>
      </c>
      <c r="D191" s="30" t="s">
        <v>7037</v>
      </c>
      <c r="E191" s="30" t="s">
        <v>7408</v>
      </c>
      <c r="F191" s="35" t="s">
        <v>6731</v>
      </c>
      <c r="G191" s="35" t="s">
        <v>6519</v>
      </c>
      <c r="H191" s="35" t="s">
        <v>6513</v>
      </c>
      <c r="I191" s="35" t="s">
        <v>6727</v>
      </c>
      <c r="J191" s="82">
        <v>90000.0</v>
      </c>
      <c r="K191" s="54" t="s">
        <v>4801</v>
      </c>
      <c r="L191" s="82">
        <v>90000.0</v>
      </c>
      <c r="M191" s="35" t="s">
        <v>7409</v>
      </c>
      <c r="N191" s="35"/>
      <c r="O191" s="82"/>
      <c r="P191" s="82"/>
      <c r="Q191" s="35" t="s">
        <v>6744</v>
      </c>
      <c r="R191" s="30" t="s">
        <v>7410</v>
      </c>
      <c r="S191" s="29">
        <v>44494.32820766204</v>
      </c>
      <c r="T191" s="30" t="s">
        <v>7411</v>
      </c>
      <c r="U191" s="54" t="b">
        <v>0</v>
      </c>
      <c r="V191" s="55" t="s">
        <v>7411</v>
      </c>
    </row>
    <row r="192">
      <c r="A192" s="53">
        <v>44454.455937743056</v>
      </c>
      <c r="B192" s="35" t="s">
        <v>6510</v>
      </c>
      <c r="C192" s="35" t="s">
        <v>6724</v>
      </c>
      <c r="D192" s="30" t="s">
        <v>6765</v>
      </c>
      <c r="E192" s="30" t="s">
        <v>3559</v>
      </c>
      <c r="F192" s="35" t="s">
        <v>6726</v>
      </c>
      <c r="G192" s="35" t="s">
        <v>6509</v>
      </c>
      <c r="H192" s="35" t="s">
        <v>26</v>
      </c>
      <c r="I192" s="35" t="s">
        <v>6727</v>
      </c>
      <c r="J192" s="82" t="s">
        <v>7168</v>
      </c>
      <c r="K192" s="54" t="s">
        <v>7412</v>
      </c>
      <c r="L192" s="82" t="s">
        <v>7167</v>
      </c>
      <c r="M192" s="35" t="s">
        <v>7286</v>
      </c>
      <c r="N192" s="35" t="s">
        <v>7413</v>
      </c>
      <c r="O192" s="82" t="s">
        <v>7414</v>
      </c>
      <c r="P192" s="82" t="s">
        <v>7414</v>
      </c>
      <c r="Q192" s="35" t="s">
        <v>6799</v>
      </c>
      <c r="R192" s="30" t="s">
        <v>7415</v>
      </c>
      <c r="S192" s="29">
        <v>44455.61018289352</v>
      </c>
      <c r="T192" s="30" t="s">
        <v>7416</v>
      </c>
      <c r="U192" s="54" t="b">
        <v>0</v>
      </c>
      <c r="V192" s="55" t="s">
        <v>7416</v>
      </c>
    </row>
    <row r="193">
      <c r="A193" s="53">
        <v>44434.70399204861</v>
      </c>
      <c r="B193" s="35" t="s">
        <v>6510</v>
      </c>
      <c r="C193" s="35" t="s">
        <v>6759</v>
      </c>
      <c r="D193" s="30" t="s">
        <v>6782</v>
      </c>
      <c r="E193" s="30" t="s">
        <v>71</v>
      </c>
      <c r="F193" s="35" t="s">
        <v>6726</v>
      </c>
      <c r="G193" s="35" t="s">
        <v>6509</v>
      </c>
      <c r="H193" s="35" t="s">
        <v>6518</v>
      </c>
      <c r="I193" s="35" t="s">
        <v>6732</v>
      </c>
      <c r="J193" s="82">
        <v>70000.0</v>
      </c>
      <c r="K193" s="54" t="s">
        <v>4801</v>
      </c>
      <c r="L193" s="82">
        <v>70000.0</v>
      </c>
      <c r="M193" s="35"/>
      <c r="N193" s="35"/>
      <c r="O193" s="82"/>
      <c r="P193" s="82"/>
      <c r="Q193" s="35" t="s">
        <v>7417</v>
      </c>
      <c r="R193" s="30" t="s">
        <v>7418</v>
      </c>
      <c r="S193" s="29"/>
      <c r="T193" s="30"/>
      <c r="U193" s="54" t="b">
        <v>0</v>
      </c>
      <c r="V193" s="55"/>
    </row>
    <row r="194">
      <c r="A194" s="53">
        <v>44428.8042603125</v>
      </c>
      <c r="B194" s="35" t="s">
        <v>6510</v>
      </c>
      <c r="C194" s="35" t="s">
        <v>6724</v>
      </c>
      <c r="D194" s="30" t="s">
        <v>6782</v>
      </c>
      <c r="E194" s="30" t="s">
        <v>1072</v>
      </c>
      <c r="F194" s="35" t="s">
        <v>6726</v>
      </c>
      <c r="G194" s="35" t="s">
        <v>6519</v>
      </c>
      <c r="H194" s="35" t="s">
        <v>26</v>
      </c>
      <c r="I194" s="35" t="s">
        <v>6732</v>
      </c>
      <c r="J194" s="82"/>
      <c r="K194" s="54"/>
      <c r="L194" s="82" t="s">
        <v>7056</v>
      </c>
      <c r="M194" s="35" t="s">
        <v>7419</v>
      </c>
      <c r="N194" s="35"/>
      <c r="O194" s="82"/>
      <c r="P194" s="82" t="s">
        <v>7420</v>
      </c>
      <c r="Q194" s="35" t="s">
        <v>7421</v>
      </c>
      <c r="R194" s="30" t="s">
        <v>7422</v>
      </c>
      <c r="S194" s="29"/>
      <c r="T194" s="30"/>
      <c r="U194" s="54" t="b">
        <v>0</v>
      </c>
      <c r="V194" s="55"/>
    </row>
    <row r="195">
      <c r="A195" s="53">
        <v>44417.39492247685</v>
      </c>
      <c r="B195" s="35" t="s">
        <v>6953</v>
      </c>
      <c r="C195" s="35" t="s">
        <v>6759</v>
      </c>
      <c r="D195" s="30" t="s">
        <v>6782</v>
      </c>
      <c r="E195" s="30" t="s">
        <v>7423</v>
      </c>
      <c r="F195" s="35" t="s">
        <v>6726</v>
      </c>
      <c r="G195" s="35" t="s">
        <v>6509</v>
      </c>
      <c r="H195" s="35" t="s">
        <v>6518</v>
      </c>
      <c r="I195" s="35" t="s">
        <v>6727</v>
      </c>
      <c r="J195" s="82">
        <v>75000.0</v>
      </c>
      <c r="K195" s="54">
        <v>85000.0</v>
      </c>
      <c r="L195" s="82">
        <v>80000.0</v>
      </c>
      <c r="M195" s="35" t="s">
        <v>6760</v>
      </c>
      <c r="N195" s="35">
        <v>30000.0</v>
      </c>
      <c r="O195" s="82">
        <v>40000.0</v>
      </c>
      <c r="P195" s="82">
        <v>40000.0</v>
      </c>
      <c r="Q195" s="35" t="s">
        <v>6942</v>
      </c>
      <c r="R195" s="30" t="s">
        <v>7424</v>
      </c>
      <c r="S195" s="29"/>
      <c r="T195" s="30"/>
      <c r="U195" s="54" t="b">
        <v>0</v>
      </c>
      <c r="V195" s="55"/>
    </row>
    <row r="196">
      <c r="A196" s="53">
        <v>44415.50767298611</v>
      </c>
      <c r="B196" s="35" t="s">
        <v>4255</v>
      </c>
      <c r="C196" s="35" t="s">
        <v>6724</v>
      </c>
      <c r="D196" s="30" t="s">
        <v>7037</v>
      </c>
      <c r="E196" s="30" t="s">
        <v>71</v>
      </c>
      <c r="F196" s="35" t="s">
        <v>6731</v>
      </c>
      <c r="G196" s="35" t="s">
        <v>6519</v>
      </c>
      <c r="H196" s="35" t="s">
        <v>6518</v>
      </c>
      <c r="I196" s="35" t="s">
        <v>6727</v>
      </c>
      <c r="J196" s="82" t="s">
        <v>7425</v>
      </c>
      <c r="K196" s="54" t="s">
        <v>7426</v>
      </c>
      <c r="L196" s="82" t="s">
        <v>7425</v>
      </c>
      <c r="M196" s="35" t="s">
        <v>6748</v>
      </c>
      <c r="N196" s="35" t="s">
        <v>4885</v>
      </c>
      <c r="O196" s="82" t="s">
        <v>7427</v>
      </c>
      <c r="P196" s="82" t="s">
        <v>7428</v>
      </c>
      <c r="Q196" s="35" t="s">
        <v>7429</v>
      </c>
      <c r="R196" s="30" t="s">
        <v>7430</v>
      </c>
      <c r="S196" s="29">
        <v>44435.4361942824</v>
      </c>
      <c r="T196" s="30" t="s">
        <v>7431</v>
      </c>
      <c r="U196" s="54" t="b">
        <v>0</v>
      </c>
      <c r="V196" s="55" t="s">
        <v>7431</v>
      </c>
    </row>
    <row r="197">
      <c r="A197" s="53">
        <v>44412.59759612269</v>
      </c>
      <c r="B197" s="35" t="s">
        <v>6953</v>
      </c>
      <c r="C197" s="35" t="s">
        <v>6759</v>
      </c>
      <c r="D197" s="30" t="s">
        <v>6782</v>
      </c>
      <c r="E197" s="30" t="s">
        <v>299</v>
      </c>
      <c r="F197" s="35" t="s">
        <v>6731</v>
      </c>
      <c r="G197" s="35" t="s">
        <v>6509</v>
      </c>
      <c r="H197" s="35" t="s">
        <v>6518</v>
      </c>
      <c r="I197" s="35" t="s">
        <v>6727</v>
      </c>
      <c r="J197" s="82" t="s">
        <v>7432</v>
      </c>
      <c r="K197" s="54" t="s">
        <v>7433</v>
      </c>
      <c r="L197" s="82" t="s">
        <v>7432</v>
      </c>
      <c r="M197" s="35" t="s">
        <v>7434</v>
      </c>
      <c r="N197" s="35"/>
      <c r="O197" s="82"/>
      <c r="P197" s="82"/>
      <c r="Q197" s="35" t="s">
        <v>7435</v>
      </c>
      <c r="R197" s="30" t="s">
        <v>7436</v>
      </c>
      <c r="S197" s="29">
        <v>44427.775942106484</v>
      </c>
      <c r="T197" s="30" t="s">
        <v>7437</v>
      </c>
      <c r="U197" s="54" t="b">
        <v>0</v>
      </c>
      <c r="V197" s="55" t="s">
        <v>7437</v>
      </c>
    </row>
    <row r="198">
      <c r="A198" s="53">
        <v>44406.6308046875</v>
      </c>
      <c r="B198" s="35" t="s">
        <v>6510</v>
      </c>
      <c r="C198" s="35" t="s">
        <v>6759</v>
      </c>
      <c r="D198" s="30" t="s">
        <v>6782</v>
      </c>
      <c r="E198" s="30" t="s">
        <v>71</v>
      </c>
      <c r="F198" s="35" t="s">
        <v>6726</v>
      </c>
      <c r="G198" s="35" t="s">
        <v>6509</v>
      </c>
      <c r="H198" s="35" t="s">
        <v>6518</v>
      </c>
      <c r="I198" s="35" t="s">
        <v>6732</v>
      </c>
      <c r="J198" s="82">
        <v>87000.0</v>
      </c>
      <c r="K198" s="54">
        <v>96000.0</v>
      </c>
      <c r="L198" s="82">
        <v>90000.0</v>
      </c>
      <c r="M198" s="35" t="s">
        <v>6744</v>
      </c>
      <c r="N198" s="35" t="s">
        <v>4801</v>
      </c>
      <c r="O198" s="82">
        <v>800000.0</v>
      </c>
      <c r="P198" s="82">
        <v>650000.0</v>
      </c>
      <c r="Q198" s="35" t="s">
        <v>6799</v>
      </c>
      <c r="R198" s="30"/>
      <c r="S198" s="29"/>
      <c r="T198" s="30"/>
      <c r="U198" s="54" t="b">
        <v>0</v>
      </c>
      <c r="V198" s="55"/>
    </row>
    <row r="199">
      <c r="A199" s="53">
        <v>44406.473785497685</v>
      </c>
      <c r="B199" s="35" t="s">
        <v>6953</v>
      </c>
      <c r="C199" s="35" t="s">
        <v>6724</v>
      </c>
      <c r="D199" s="30" t="s">
        <v>6747</v>
      </c>
      <c r="E199" s="30" t="s">
        <v>7438</v>
      </c>
      <c r="F199" s="35" t="s">
        <v>7439</v>
      </c>
      <c r="G199" s="35" t="s">
        <v>6519</v>
      </c>
      <c r="H199" s="35" t="s">
        <v>6518</v>
      </c>
      <c r="I199" s="35" t="s">
        <v>6727</v>
      </c>
      <c r="J199" s="82">
        <v>60552.0</v>
      </c>
      <c r="K199" s="54" t="s">
        <v>4801</v>
      </c>
      <c r="L199" s="82">
        <v>60552.0</v>
      </c>
      <c r="M199" s="35" t="s">
        <v>6748</v>
      </c>
      <c r="N199" s="35" t="s">
        <v>4801</v>
      </c>
      <c r="O199" s="82" t="s">
        <v>4801</v>
      </c>
      <c r="P199" s="82" t="s">
        <v>4801</v>
      </c>
      <c r="Q199" s="35" t="s">
        <v>7440</v>
      </c>
      <c r="R199" s="30"/>
      <c r="S199" s="29"/>
      <c r="T199" s="30"/>
      <c r="U199" s="54" t="b">
        <v>0</v>
      </c>
      <c r="V199" s="55"/>
    </row>
    <row r="200">
      <c r="A200" s="53">
        <v>44397.495055844905</v>
      </c>
      <c r="B200" s="35" t="s">
        <v>6742</v>
      </c>
      <c r="C200" s="35" t="s">
        <v>6759</v>
      </c>
      <c r="D200" s="30" t="s">
        <v>6782</v>
      </c>
      <c r="E200" s="30" t="s">
        <v>71</v>
      </c>
      <c r="F200" s="35" t="s">
        <v>6726</v>
      </c>
      <c r="G200" s="35" t="s">
        <v>6509</v>
      </c>
      <c r="H200" s="35" t="s">
        <v>6518</v>
      </c>
      <c r="I200" s="35" t="s">
        <v>6732</v>
      </c>
      <c r="J200" s="82">
        <v>75000.0</v>
      </c>
      <c r="K200" s="54">
        <v>81000.0</v>
      </c>
      <c r="L200" s="82">
        <v>78000.0</v>
      </c>
      <c r="M200" s="35" t="s">
        <v>6744</v>
      </c>
      <c r="N200" s="35">
        <v>230000.0</v>
      </c>
      <c r="O200" s="82">
        <v>370000.0</v>
      </c>
      <c r="P200" s="82" t="s">
        <v>7441</v>
      </c>
      <c r="Q200" s="35" t="s">
        <v>7321</v>
      </c>
      <c r="R200" s="30"/>
      <c r="S200" s="29"/>
      <c r="T200" s="30"/>
      <c r="U200" s="54" t="b">
        <v>0</v>
      </c>
      <c r="V200" s="55"/>
    </row>
    <row r="201">
      <c r="A201" s="53">
        <v>44391.67349037037</v>
      </c>
      <c r="B201" s="35" t="s">
        <v>6723</v>
      </c>
      <c r="C201" s="35" t="s">
        <v>6724</v>
      </c>
      <c r="D201" s="30" t="s">
        <v>7037</v>
      </c>
      <c r="E201" s="30" t="s">
        <v>530</v>
      </c>
      <c r="F201" s="35" t="s">
        <v>6731</v>
      </c>
      <c r="G201" s="35" t="s">
        <v>6509</v>
      </c>
      <c r="H201" s="35" t="s">
        <v>6790</v>
      </c>
      <c r="I201" s="35" t="s">
        <v>6732</v>
      </c>
      <c r="J201" s="82">
        <v>60000.0</v>
      </c>
      <c r="K201" s="54">
        <v>65000.0</v>
      </c>
      <c r="L201" s="82">
        <v>63000.0</v>
      </c>
      <c r="M201" s="35" t="s">
        <v>7442</v>
      </c>
      <c r="N201" s="35">
        <v>0.0</v>
      </c>
      <c r="O201" s="82"/>
      <c r="P201" s="82">
        <v>10000.0</v>
      </c>
      <c r="Q201" s="83" t="s">
        <v>7443</v>
      </c>
      <c r="R201" s="30" t="s">
        <v>7444</v>
      </c>
      <c r="S201" s="29"/>
      <c r="T201" s="30"/>
      <c r="U201" s="54" t="b">
        <v>0</v>
      </c>
      <c r="V201" s="55"/>
    </row>
    <row r="202">
      <c r="A202" s="53">
        <v>44390.50893271991</v>
      </c>
      <c r="B202" s="35" t="s">
        <v>7351</v>
      </c>
      <c r="C202" s="35" t="s">
        <v>6724</v>
      </c>
      <c r="D202" s="30" t="s">
        <v>6831</v>
      </c>
      <c r="E202" s="30" t="s">
        <v>365</v>
      </c>
      <c r="F202" s="35" t="s">
        <v>6726</v>
      </c>
      <c r="G202" s="35" t="s">
        <v>6519</v>
      </c>
      <c r="H202" s="35" t="s">
        <v>6518</v>
      </c>
      <c r="I202" s="35" t="s">
        <v>6732</v>
      </c>
      <c r="J202" s="82">
        <v>67000.0</v>
      </c>
      <c r="K202" s="54">
        <v>73000.0</v>
      </c>
      <c r="L202" s="82">
        <v>69000.0</v>
      </c>
      <c r="M202" s="35" t="s">
        <v>6744</v>
      </c>
      <c r="N202" s="35">
        <v>300000.0</v>
      </c>
      <c r="O202" s="82" t="s">
        <v>7445</v>
      </c>
      <c r="P202" s="82">
        <v>350000.0</v>
      </c>
      <c r="Q202" s="35" t="s">
        <v>7446</v>
      </c>
      <c r="R202" s="30" t="s">
        <v>7447</v>
      </c>
      <c r="S202" s="29"/>
      <c r="T202" s="30"/>
      <c r="U202" s="54" t="b">
        <v>0</v>
      </c>
      <c r="V202" s="55"/>
    </row>
    <row r="203">
      <c r="A203" s="53">
        <v>44389.653613518516</v>
      </c>
      <c r="B203" s="35" t="s">
        <v>6510</v>
      </c>
      <c r="C203" s="35" t="s">
        <v>6724</v>
      </c>
      <c r="D203" s="30" t="s">
        <v>7037</v>
      </c>
      <c r="E203" s="30" t="s">
        <v>6650</v>
      </c>
      <c r="F203" s="35" t="s">
        <v>6731</v>
      </c>
      <c r="G203" s="35" t="s">
        <v>6519</v>
      </c>
      <c r="H203" s="35" t="s">
        <v>6518</v>
      </c>
      <c r="I203" s="35" t="s">
        <v>6727</v>
      </c>
      <c r="J203" s="82">
        <v>57000.0</v>
      </c>
      <c r="K203" s="54">
        <v>70000.0</v>
      </c>
      <c r="L203" s="82">
        <v>57000.0</v>
      </c>
      <c r="M203" s="35" t="s">
        <v>6760</v>
      </c>
      <c r="N203" s="35" t="s">
        <v>7448</v>
      </c>
      <c r="O203" s="82" t="s">
        <v>7449</v>
      </c>
      <c r="P203" s="82" t="s">
        <v>7448</v>
      </c>
      <c r="Q203" s="35" t="s">
        <v>7101</v>
      </c>
      <c r="R203" s="30" t="s">
        <v>7450</v>
      </c>
      <c r="S203" s="29"/>
      <c r="T203" s="30"/>
      <c r="U203" s="54" t="b">
        <v>0</v>
      </c>
      <c r="V203" s="55"/>
    </row>
    <row r="204">
      <c r="A204" s="53">
        <v>44384.33951921297</v>
      </c>
      <c r="B204" s="35" t="s">
        <v>6742</v>
      </c>
      <c r="C204" s="35" t="s">
        <v>6724</v>
      </c>
      <c r="D204" s="30" t="s">
        <v>7037</v>
      </c>
      <c r="E204" s="30" t="s">
        <v>7451</v>
      </c>
      <c r="F204" s="35" t="s">
        <v>6731</v>
      </c>
      <c r="G204" s="35" t="s">
        <v>6509</v>
      </c>
      <c r="H204" s="35" t="s">
        <v>6518</v>
      </c>
      <c r="I204" s="35" t="s">
        <v>6732</v>
      </c>
      <c r="J204" s="82">
        <v>40000.0</v>
      </c>
      <c r="K204" s="54" t="s">
        <v>7452</v>
      </c>
      <c r="L204" s="82">
        <v>40000.0</v>
      </c>
      <c r="M204" s="35" t="s">
        <v>7006</v>
      </c>
      <c r="N204" s="35" t="s">
        <v>7453</v>
      </c>
      <c r="O204" s="82" t="s">
        <v>7452</v>
      </c>
      <c r="P204" s="82" t="s">
        <v>7453</v>
      </c>
      <c r="Q204" s="35" t="s">
        <v>7454</v>
      </c>
      <c r="R204" s="30" t="s">
        <v>7455</v>
      </c>
      <c r="S204" s="29"/>
      <c r="T204" s="30"/>
      <c r="U204" s="54" t="b">
        <v>0</v>
      </c>
      <c r="V204" s="55"/>
    </row>
    <row r="205">
      <c r="A205" s="53">
        <v>44383.7452552662</v>
      </c>
      <c r="B205" s="35" t="s">
        <v>6510</v>
      </c>
      <c r="C205" s="35" t="s">
        <v>6759</v>
      </c>
      <c r="D205" s="30" t="s">
        <v>6747</v>
      </c>
      <c r="E205" s="30" t="s">
        <v>224</v>
      </c>
      <c r="F205" s="35" t="s">
        <v>6726</v>
      </c>
      <c r="G205" s="35" t="s">
        <v>6509</v>
      </c>
      <c r="H205" s="35" t="s">
        <v>6518</v>
      </c>
      <c r="I205" s="35" t="s">
        <v>6727</v>
      </c>
      <c r="J205" s="82">
        <v>102.0</v>
      </c>
      <c r="K205" s="54"/>
      <c r="L205" s="82">
        <v>102.0</v>
      </c>
      <c r="M205" s="35" t="s">
        <v>6748</v>
      </c>
      <c r="N205" s="35" t="s">
        <v>6798</v>
      </c>
      <c r="O205" s="82">
        <v>892000.0</v>
      </c>
      <c r="P205" s="82" t="s">
        <v>7153</v>
      </c>
      <c r="Q205" s="35" t="s">
        <v>7456</v>
      </c>
      <c r="R205" s="30" t="s">
        <v>7457</v>
      </c>
      <c r="S205" s="29">
        <v>44628.70605851852</v>
      </c>
      <c r="T205" s="30" t="s">
        <v>7458</v>
      </c>
      <c r="U205" s="54" t="b">
        <v>0</v>
      </c>
      <c r="V205" s="55" t="s">
        <v>7458</v>
      </c>
    </row>
    <row r="206">
      <c r="A206" s="53">
        <v>44383.68071973379</v>
      </c>
      <c r="B206" s="35" t="s">
        <v>6742</v>
      </c>
      <c r="C206" s="35" t="s">
        <v>6724</v>
      </c>
      <c r="D206" s="30" t="s">
        <v>6774</v>
      </c>
      <c r="E206" s="30" t="s">
        <v>71</v>
      </c>
      <c r="F206" s="35" t="s">
        <v>7459</v>
      </c>
      <c r="G206" s="35" t="s">
        <v>6509</v>
      </c>
      <c r="H206" s="35" t="s">
        <v>4255</v>
      </c>
      <c r="I206" s="35" t="s">
        <v>6727</v>
      </c>
      <c r="J206" s="82">
        <v>50000.0</v>
      </c>
      <c r="K206" s="54">
        <v>55000.0</v>
      </c>
      <c r="L206" s="82">
        <v>50000.0</v>
      </c>
      <c r="M206" s="35" t="s">
        <v>6744</v>
      </c>
      <c r="N206" s="35" t="s">
        <v>6786</v>
      </c>
      <c r="O206" s="82" t="s">
        <v>6786</v>
      </c>
      <c r="P206" s="82" t="s">
        <v>6786</v>
      </c>
      <c r="Q206" s="35" t="s">
        <v>7460</v>
      </c>
      <c r="R206" s="30" t="s">
        <v>7461</v>
      </c>
      <c r="S206" s="29"/>
      <c r="T206" s="30"/>
      <c r="U206" s="54" t="b">
        <v>0</v>
      </c>
      <c r="V206" s="55"/>
    </row>
    <row r="207">
      <c r="A207" s="53">
        <v>44376.46660378472</v>
      </c>
      <c r="B207" s="35" t="s">
        <v>6510</v>
      </c>
      <c r="C207" s="35" t="s">
        <v>6724</v>
      </c>
      <c r="D207" s="30" t="s">
        <v>6747</v>
      </c>
      <c r="E207" s="30" t="s">
        <v>71</v>
      </c>
      <c r="F207" s="35" t="s">
        <v>6726</v>
      </c>
      <c r="G207" s="35" t="s">
        <v>6509</v>
      </c>
      <c r="H207" s="35" t="s">
        <v>6518</v>
      </c>
      <c r="I207" s="35" t="s">
        <v>6727</v>
      </c>
      <c r="J207" s="82">
        <v>104700.0</v>
      </c>
      <c r="K207" s="54" t="s">
        <v>7462</v>
      </c>
      <c r="L207" s="82">
        <v>104700.0</v>
      </c>
      <c r="M207" s="35" t="s">
        <v>6748</v>
      </c>
      <c r="N207" s="35">
        <v>1000000.0</v>
      </c>
      <c r="O207" s="82"/>
      <c r="P207" s="82" t="s">
        <v>7463</v>
      </c>
      <c r="Q207" s="35" t="s">
        <v>7464</v>
      </c>
      <c r="R207" s="30" t="s">
        <v>7465</v>
      </c>
      <c r="S207" s="29">
        <v>44628.70719732639</v>
      </c>
      <c r="T207" s="30" t="s">
        <v>7466</v>
      </c>
      <c r="U207" s="54" t="b">
        <v>0</v>
      </c>
      <c r="V207" s="55" t="s">
        <v>7466</v>
      </c>
    </row>
    <row r="208">
      <c r="A208" s="53">
        <v>44372.46186664352</v>
      </c>
      <c r="B208" s="35" t="s">
        <v>6510</v>
      </c>
      <c r="C208" s="35" t="s">
        <v>6724</v>
      </c>
      <c r="D208" s="30" t="s">
        <v>6747</v>
      </c>
      <c r="E208" s="30" t="s">
        <v>365</v>
      </c>
      <c r="F208" s="35" t="s">
        <v>6726</v>
      </c>
      <c r="G208" s="35" t="s">
        <v>6509</v>
      </c>
      <c r="H208" s="35" t="s">
        <v>6518</v>
      </c>
      <c r="I208" s="35" t="s">
        <v>6727</v>
      </c>
      <c r="J208" s="82">
        <v>78000.0</v>
      </c>
      <c r="K208" s="54">
        <v>82000.0</v>
      </c>
      <c r="L208" s="82">
        <v>82000.0</v>
      </c>
      <c r="M208" s="35"/>
      <c r="N208" s="35">
        <v>700000.0</v>
      </c>
      <c r="O208" s="82">
        <v>900000.0</v>
      </c>
      <c r="P208" s="82">
        <v>714000.0</v>
      </c>
      <c r="Q208" s="35" t="s">
        <v>7467</v>
      </c>
      <c r="R208" s="30" t="str">
        <f>+ competitive spousal offer</f>
        <v>#ERROR!</v>
      </c>
      <c r="S208" s="29"/>
      <c r="T208" s="30"/>
      <c r="U208" s="54" t="b">
        <v>0</v>
      </c>
      <c r="V208" s="55"/>
    </row>
    <row r="209">
      <c r="A209" s="53">
        <v>44372.393877696755</v>
      </c>
      <c r="B209" s="35" t="s">
        <v>6953</v>
      </c>
      <c r="C209" s="35" t="s">
        <v>6724</v>
      </c>
      <c r="D209" s="30" t="s">
        <v>6725</v>
      </c>
      <c r="E209" s="30" t="s">
        <v>1023</v>
      </c>
      <c r="F209" s="35" t="s">
        <v>6900</v>
      </c>
      <c r="G209" s="35" t="s">
        <v>6519</v>
      </c>
      <c r="H209" s="35" t="s">
        <v>6790</v>
      </c>
      <c r="I209" s="35" t="s">
        <v>6732</v>
      </c>
      <c r="J209" s="82" t="s">
        <v>7468</v>
      </c>
      <c r="K209" s="54"/>
      <c r="L209" s="82"/>
      <c r="M209" s="35" t="s">
        <v>6744</v>
      </c>
      <c r="N209" s="35"/>
      <c r="O209" s="82"/>
      <c r="P209" s="82"/>
      <c r="Q209" s="35" t="s">
        <v>7469</v>
      </c>
      <c r="R209" s="30" t="s">
        <v>7470</v>
      </c>
      <c r="S209" s="29"/>
      <c r="T209" s="30"/>
      <c r="U209" s="54" t="b">
        <v>0</v>
      </c>
      <c r="V209" s="55"/>
    </row>
    <row r="210">
      <c r="A210" s="53">
        <v>44370.657725428246</v>
      </c>
      <c r="B210" s="35" t="s">
        <v>6510</v>
      </c>
      <c r="C210" s="35" t="s">
        <v>6759</v>
      </c>
      <c r="D210" s="30" t="s">
        <v>6782</v>
      </c>
      <c r="E210" s="30" t="s">
        <v>7471</v>
      </c>
      <c r="F210" s="35" t="s">
        <v>6726</v>
      </c>
      <c r="G210" s="35" t="s">
        <v>6509</v>
      </c>
      <c r="H210" s="35" t="s">
        <v>6518</v>
      </c>
      <c r="I210" s="35" t="s">
        <v>6727</v>
      </c>
      <c r="J210" s="82">
        <v>80000.0</v>
      </c>
      <c r="K210" s="54">
        <v>88000.0</v>
      </c>
      <c r="L210" s="82">
        <v>80000.0</v>
      </c>
      <c r="M210" s="35" t="s">
        <v>6780</v>
      </c>
      <c r="N210" s="35">
        <v>15000.0</v>
      </c>
      <c r="O210" s="82">
        <v>40000.0</v>
      </c>
      <c r="P210" s="82">
        <v>30000.0</v>
      </c>
      <c r="Q210" s="35" t="s">
        <v>6763</v>
      </c>
      <c r="R210" s="30" t="s">
        <v>7472</v>
      </c>
      <c r="S210" s="29">
        <v>44385.37300572917</v>
      </c>
      <c r="T210" s="30" t="s">
        <v>7473</v>
      </c>
      <c r="U210" s="54" t="b">
        <v>0</v>
      </c>
      <c r="V210" s="55" t="s">
        <v>7473</v>
      </c>
    </row>
    <row r="211">
      <c r="A211" s="53">
        <v>44356.6386789699</v>
      </c>
      <c r="B211" s="35" t="s">
        <v>4255</v>
      </c>
      <c r="C211" s="35" t="s">
        <v>6724</v>
      </c>
      <c r="D211" s="30" t="s">
        <v>6747</v>
      </c>
      <c r="E211" s="30" t="s">
        <v>224</v>
      </c>
      <c r="F211" s="35" t="s">
        <v>6731</v>
      </c>
      <c r="G211" s="35" t="s">
        <v>6509</v>
      </c>
      <c r="H211" s="35" t="s">
        <v>6518</v>
      </c>
      <c r="I211" s="35" t="s">
        <v>6727</v>
      </c>
      <c r="J211" s="82" t="s">
        <v>7474</v>
      </c>
      <c r="K211" s="54" t="s">
        <v>7452</v>
      </c>
      <c r="L211" s="82" t="s">
        <v>7474</v>
      </c>
      <c r="M211" s="35" t="s">
        <v>7475</v>
      </c>
      <c r="N211" s="35" t="s">
        <v>6786</v>
      </c>
      <c r="O211" s="82" t="s">
        <v>6786</v>
      </c>
      <c r="P211" s="82" t="s">
        <v>6786</v>
      </c>
      <c r="Q211" s="35" t="s">
        <v>6786</v>
      </c>
      <c r="R211" s="30" t="s">
        <v>7476</v>
      </c>
      <c r="S211" s="29"/>
      <c r="T211" s="30"/>
      <c r="U211" s="54" t="b">
        <v>0</v>
      </c>
      <c r="V211" s="55"/>
    </row>
    <row r="212">
      <c r="A212" s="53">
        <v>44355.48916188657</v>
      </c>
      <c r="B212" s="35" t="s">
        <v>6510</v>
      </c>
      <c r="C212" s="35" t="s">
        <v>6724</v>
      </c>
      <c r="D212" s="30" t="s">
        <v>6782</v>
      </c>
      <c r="E212" s="30" t="s">
        <v>7477</v>
      </c>
      <c r="F212" s="35" t="s">
        <v>6726</v>
      </c>
      <c r="G212" s="35" t="s">
        <v>6519</v>
      </c>
      <c r="H212" s="35" t="s">
        <v>6518</v>
      </c>
      <c r="I212" s="35" t="s">
        <v>6727</v>
      </c>
      <c r="J212" s="82" t="s">
        <v>7478</v>
      </c>
      <c r="K212" s="54" t="s">
        <v>7479</v>
      </c>
      <c r="L212" s="82" t="s">
        <v>7478</v>
      </c>
      <c r="M212" s="35" t="s">
        <v>7480</v>
      </c>
      <c r="N212" s="35" t="s">
        <v>7313</v>
      </c>
      <c r="O212" s="82" t="s">
        <v>6869</v>
      </c>
      <c r="P212" s="82" t="s">
        <v>7481</v>
      </c>
      <c r="Q212" s="35" t="s">
        <v>6780</v>
      </c>
      <c r="R212" s="30" t="s">
        <v>7482</v>
      </c>
      <c r="S212" s="29">
        <v>44356.480676747684</v>
      </c>
      <c r="T212" s="30" t="s">
        <v>7483</v>
      </c>
      <c r="U212" s="54" t="b">
        <v>0</v>
      </c>
      <c r="V212" s="55" t="s">
        <v>7483</v>
      </c>
    </row>
    <row r="213">
      <c r="A213" s="53">
        <v>44350.81014452546</v>
      </c>
      <c r="B213" s="35" t="s">
        <v>6723</v>
      </c>
      <c r="C213" s="35" t="s">
        <v>6724</v>
      </c>
      <c r="D213" s="30" t="s">
        <v>6747</v>
      </c>
      <c r="E213" s="30" t="s">
        <v>7484</v>
      </c>
      <c r="F213" s="35" t="s">
        <v>6726</v>
      </c>
      <c r="G213" s="35" t="s">
        <v>6509</v>
      </c>
      <c r="H213" s="35" t="s">
        <v>6518</v>
      </c>
      <c r="I213" s="35" t="s">
        <v>6727</v>
      </c>
      <c r="J213" s="82">
        <v>70500.0</v>
      </c>
      <c r="K213" s="54">
        <v>75500.0</v>
      </c>
      <c r="L213" s="82">
        <v>71500.0</v>
      </c>
      <c r="M213" s="35" t="s">
        <v>6929</v>
      </c>
      <c r="N213" s="35" t="s">
        <v>7485</v>
      </c>
      <c r="O213" s="82" t="s">
        <v>7486</v>
      </c>
      <c r="P213" s="82" t="s">
        <v>7487</v>
      </c>
      <c r="Q213" s="35" t="s">
        <v>7488</v>
      </c>
      <c r="R213" s="30"/>
      <c r="S213" s="29">
        <v>44358.53204798611</v>
      </c>
      <c r="T213" s="30" t="s">
        <v>7489</v>
      </c>
      <c r="U213" s="54" t="b">
        <v>0</v>
      </c>
      <c r="V213" s="55" t="s">
        <v>7489</v>
      </c>
    </row>
    <row r="214">
      <c r="A214" s="53">
        <v>44349.59017715278</v>
      </c>
      <c r="B214" s="35" t="s">
        <v>6773</v>
      </c>
      <c r="C214" s="35" t="s">
        <v>6759</v>
      </c>
      <c r="D214" s="30" t="s">
        <v>6782</v>
      </c>
      <c r="E214" s="30" t="s">
        <v>71</v>
      </c>
      <c r="F214" s="35" t="s">
        <v>6731</v>
      </c>
      <c r="G214" s="35" t="s">
        <v>6509</v>
      </c>
      <c r="H214" s="35" t="s">
        <v>6518</v>
      </c>
      <c r="I214" s="35" t="s">
        <v>6727</v>
      </c>
      <c r="J214" s="82">
        <v>58000.0</v>
      </c>
      <c r="K214" s="54">
        <v>65000.0</v>
      </c>
      <c r="L214" s="82">
        <v>58000.0</v>
      </c>
      <c r="M214" s="35" t="s">
        <v>7234</v>
      </c>
      <c r="N214" s="35" t="s">
        <v>7490</v>
      </c>
      <c r="O214" s="82" t="s">
        <v>4885</v>
      </c>
      <c r="P214" s="82" t="s">
        <v>4885</v>
      </c>
      <c r="Q214" s="35" t="s">
        <v>7491</v>
      </c>
      <c r="R214" s="30"/>
      <c r="S214" s="29">
        <v>44349.592174652775</v>
      </c>
      <c r="T214" s="30" t="s">
        <v>7492</v>
      </c>
      <c r="U214" s="54" t="b">
        <v>0</v>
      </c>
      <c r="V214" s="55" t="s">
        <v>7492</v>
      </c>
    </row>
    <row r="215">
      <c r="A215" s="53">
        <v>44348.38430010417</v>
      </c>
      <c r="B215" s="35" t="s">
        <v>6510</v>
      </c>
      <c r="C215" s="35" t="s">
        <v>6759</v>
      </c>
      <c r="D215" s="30" t="s">
        <v>6782</v>
      </c>
      <c r="E215" s="30" t="s">
        <v>224</v>
      </c>
      <c r="F215" s="35" t="s">
        <v>6726</v>
      </c>
      <c r="G215" s="35" t="s">
        <v>6519</v>
      </c>
      <c r="H215" s="35" t="s">
        <v>6518</v>
      </c>
      <c r="I215" s="35" t="s">
        <v>6732</v>
      </c>
      <c r="J215" s="82">
        <v>118000.0</v>
      </c>
      <c r="K215" s="54"/>
      <c r="L215" s="82"/>
      <c r="M215" s="35" t="s">
        <v>6748</v>
      </c>
      <c r="N215" s="35" t="s">
        <v>7493</v>
      </c>
      <c r="O215" s="82" t="s">
        <v>7090</v>
      </c>
      <c r="P215" s="82" t="s">
        <v>7494</v>
      </c>
      <c r="Q215" s="35"/>
      <c r="R215" s="30"/>
      <c r="S215" s="29">
        <v>44348.386653657406</v>
      </c>
      <c r="T215" s="30" t="s">
        <v>7495</v>
      </c>
      <c r="U215" s="54" t="b">
        <v>0</v>
      </c>
      <c r="V215" s="55" t="s">
        <v>7495</v>
      </c>
    </row>
    <row r="216">
      <c r="A216" s="53">
        <v>44337.38197891203</v>
      </c>
      <c r="B216" s="35" t="s">
        <v>6510</v>
      </c>
      <c r="C216" s="35" t="s">
        <v>6724</v>
      </c>
      <c r="D216" s="30" t="s">
        <v>6747</v>
      </c>
      <c r="E216" s="30" t="s">
        <v>7496</v>
      </c>
      <c r="F216" s="35" t="s">
        <v>6726</v>
      </c>
      <c r="G216" s="35" t="s">
        <v>6509</v>
      </c>
      <c r="H216" s="35" t="s">
        <v>6518</v>
      </c>
      <c r="I216" s="35" t="s">
        <v>6732</v>
      </c>
      <c r="J216" s="82">
        <v>85000.0</v>
      </c>
      <c r="K216" s="54">
        <v>98000.0</v>
      </c>
      <c r="L216" s="82">
        <v>88500.0</v>
      </c>
      <c r="M216" s="35" t="s">
        <v>6748</v>
      </c>
      <c r="N216" s="35">
        <v>250000.0</v>
      </c>
      <c r="O216" s="82" t="s">
        <v>7497</v>
      </c>
      <c r="P216" s="82" t="s">
        <v>7498</v>
      </c>
      <c r="Q216" s="35" t="s">
        <v>6833</v>
      </c>
      <c r="R216" s="30" t="s">
        <v>7499</v>
      </c>
      <c r="S216" s="29">
        <v>44342.82310552083</v>
      </c>
      <c r="T216" s="30" t="s">
        <v>7500</v>
      </c>
      <c r="U216" s="54" t="b">
        <v>0</v>
      </c>
      <c r="V216" s="55" t="s">
        <v>7500</v>
      </c>
    </row>
    <row r="217">
      <c r="A217" s="53">
        <v>44337.37547046297</v>
      </c>
      <c r="B217" s="35" t="s">
        <v>6510</v>
      </c>
      <c r="C217" s="35" t="s">
        <v>6759</v>
      </c>
      <c r="D217" s="30" t="s">
        <v>6782</v>
      </c>
      <c r="E217" s="30" t="s">
        <v>7501</v>
      </c>
      <c r="F217" s="35" t="s">
        <v>6726</v>
      </c>
      <c r="G217" s="35" t="s">
        <v>6509</v>
      </c>
      <c r="H217" s="35" t="s">
        <v>6518</v>
      </c>
      <c r="I217" s="35" t="s">
        <v>6732</v>
      </c>
      <c r="J217" s="82">
        <v>106000.0</v>
      </c>
      <c r="K217" s="54">
        <v>114000.0</v>
      </c>
      <c r="L217" s="82">
        <v>114000.0</v>
      </c>
      <c r="M217" s="35" t="s">
        <v>7419</v>
      </c>
      <c r="N217" s="35" t="s">
        <v>4801</v>
      </c>
      <c r="O217" s="82">
        <v>700000.0</v>
      </c>
      <c r="P217" s="82" t="s">
        <v>7502</v>
      </c>
      <c r="Q217" s="35" t="s">
        <v>7503</v>
      </c>
      <c r="R217" s="30" t="s">
        <v>7504</v>
      </c>
      <c r="S217" s="29">
        <v>44343.85305704861</v>
      </c>
      <c r="T217" s="30" t="s">
        <v>7505</v>
      </c>
      <c r="U217" s="54" t="b">
        <v>0</v>
      </c>
      <c r="V217" s="55" t="s">
        <v>7505</v>
      </c>
    </row>
    <row r="218">
      <c r="A218" s="53">
        <v>44337.36900356482</v>
      </c>
      <c r="B218" s="35" t="s">
        <v>6510</v>
      </c>
      <c r="C218" s="35" t="s">
        <v>6724</v>
      </c>
      <c r="D218" s="30" t="s">
        <v>6831</v>
      </c>
      <c r="E218" s="30" t="s">
        <v>7506</v>
      </c>
      <c r="F218" s="35" t="s">
        <v>6726</v>
      </c>
      <c r="G218" s="35" t="s">
        <v>6509</v>
      </c>
      <c r="H218" s="35" t="s">
        <v>6518</v>
      </c>
      <c r="I218" s="35" t="s">
        <v>6732</v>
      </c>
      <c r="J218" s="82">
        <v>80500.0</v>
      </c>
      <c r="K218" s="54" t="s">
        <v>4801</v>
      </c>
      <c r="L218" s="82">
        <v>80500.0</v>
      </c>
      <c r="M218" s="35" t="s">
        <v>6744</v>
      </c>
      <c r="N218" s="35" t="s">
        <v>7507</v>
      </c>
      <c r="O218" s="82" t="s">
        <v>7508</v>
      </c>
      <c r="P218" s="82">
        <v>600000.0</v>
      </c>
      <c r="Q218" s="35" t="s">
        <v>6833</v>
      </c>
      <c r="R218" s="30" t="s">
        <v>7509</v>
      </c>
      <c r="S218" s="29"/>
      <c r="T218" s="30"/>
      <c r="U218" s="54" t="b">
        <v>0</v>
      </c>
      <c r="V218" s="55"/>
    </row>
    <row r="219">
      <c r="A219" s="53">
        <v>44331.55925236111</v>
      </c>
      <c r="B219" s="35" t="s">
        <v>6510</v>
      </c>
      <c r="C219" s="35" t="s">
        <v>6724</v>
      </c>
      <c r="D219" s="30" t="s">
        <v>81</v>
      </c>
      <c r="E219" s="30" t="s">
        <v>316</v>
      </c>
      <c r="F219" s="35" t="s">
        <v>6731</v>
      </c>
      <c r="G219" s="35" t="s">
        <v>6519</v>
      </c>
      <c r="H219" s="35" t="s">
        <v>6518</v>
      </c>
      <c r="I219" s="35" t="s">
        <v>6727</v>
      </c>
      <c r="J219" s="82" t="s">
        <v>7510</v>
      </c>
      <c r="K219" s="54" t="s">
        <v>7511</v>
      </c>
      <c r="L219" s="82" t="s">
        <v>7055</v>
      </c>
      <c r="M219" s="35" t="s">
        <v>6760</v>
      </c>
      <c r="N219" s="35" t="s">
        <v>7512</v>
      </c>
      <c r="O219" s="82" t="s">
        <v>7513</v>
      </c>
      <c r="P219" s="82" t="s">
        <v>7514</v>
      </c>
      <c r="Q219" s="35" t="s">
        <v>6744</v>
      </c>
      <c r="R219" s="30" t="s">
        <v>7515</v>
      </c>
      <c r="S219" s="29">
        <v>44336.77311054398</v>
      </c>
      <c r="T219" s="30" t="s">
        <v>7516</v>
      </c>
      <c r="U219" s="54" t="b">
        <v>0</v>
      </c>
      <c r="V219" s="55" t="s">
        <v>7516</v>
      </c>
    </row>
    <row r="220">
      <c r="A220" s="53">
        <v>44330.81167460648</v>
      </c>
      <c r="B220" s="35" t="s">
        <v>6723</v>
      </c>
      <c r="C220" s="35" t="s">
        <v>6724</v>
      </c>
      <c r="D220" s="30" t="s">
        <v>6747</v>
      </c>
      <c r="E220" s="30" t="s">
        <v>224</v>
      </c>
      <c r="F220" s="35" t="s">
        <v>6731</v>
      </c>
      <c r="G220" s="35" t="s">
        <v>6509</v>
      </c>
      <c r="H220" s="35" t="s">
        <v>6518</v>
      </c>
      <c r="I220" s="35" t="s">
        <v>6727</v>
      </c>
      <c r="J220" s="82" t="s">
        <v>7517</v>
      </c>
      <c r="K220" s="54" t="s">
        <v>7518</v>
      </c>
      <c r="L220" s="82"/>
      <c r="M220" s="35" t="s">
        <v>6748</v>
      </c>
      <c r="N220" s="35" t="s">
        <v>6891</v>
      </c>
      <c r="O220" s="82" t="s">
        <v>7519</v>
      </c>
      <c r="P220" s="82"/>
      <c r="Q220" s="35" t="s">
        <v>6763</v>
      </c>
      <c r="R220" s="30" t="s">
        <v>7520</v>
      </c>
      <c r="S220" s="29"/>
      <c r="T220" s="30"/>
      <c r="U220" s="54" t="b">
        <v>0</v>
      </c>
      <c r="V220" s="55"/>
    </row>
    <row r="221">
      <c r="A221" s="53">
        <v>44330.43921354167</v>
      </c>
      <c r="B221" s="35" t="s">
        <v>6742</v>
      </c>
      <c r="C221" s="35" t="s">
        <v>6724</v>
      </c>
      <c r="D221" s="30" t="s">
        <v>6725</v>
      </c>
      <c r="E221" s="30" t="s">
        <v>2413</v>
      </c>
      <c r="F221" s="35" t="s">
        <v>6726</v>
      </c>
      <c r="G221" s="35" t="s">
        <v>6509</v>
      </c>
      <c r="H221" s="35" t="s">
        <v>6518</v>
      </c>
      <c r="I221" s="35" t="s">
        <v>6727</v>
      </c>
      <c r="J221" s="82">
        <v>68000.0</v>
      </c>
      <c r="K221" s="54" t="s">
        <v>7521</v>
      </c>
      <c r="L221" s="82"/>
      <c r="M221" s="35" t="s">
        <v>6836</v>
      </c>
      <c r="N221" s="35">
        <v>120000.0</v>
      </c>
      <c r="O221" s="82" t="s">
        <v>7521</v>
      </c>
      <c r="P221" s="82"/>
      <c r="Q221" s="35" t="s">
        <v>7522</v>
      </c>
      <c r="R221" s="30" t="s">
        <v>7523</v>
      </c>
      <c r="S221" s="29"/>
      <c r="T221" s="30"/>
      <c r="U221" s="54" t="b">
        <v>0</v>
      </c>
      <c r="V221" s="55"/>
    </row>
    <row r="222">
      <c r="A222" s="53">
        <v>44327.90910858796</v>
      </c>
      <c r="B222" s="35" t="s">
        <v>6742</v>
      </c>
      <c r="C222" s="35" t="s">
        <v>6759</v>
      </c>
      <c r="D222" s="30" t="s">
        <v>6774</v>
      </c>
      <c r="E222" s="30" t="s">
        <v>316</v>
      </c>
      <c r="F222" s="35" t="s">
        <v>6726</v>
      </c>
      <c r="G222" s="35" t="s">
        <v>6509</v>
      </c>
      <c r="H222" s="35" t="s">
        <v>6518</v>
      </c>
      <c r="I222" s="35" t="s">
        <v>6727</v>
      </c>
      <c r="J222" s="82">
        <v>75000.0</v>
      </c>
      <c r="K222" s="54">
        <v>75000.0</v>
      </c>
      <c r="L222" s="82">
        <v>75000.0</v>
      </c>
      <c r="M222" s="35" t="s">
        <v>6748</v>
      </c>
      <c r="N222" s="35">
        <v>350000.0</v>
      </c>
      <c r="O222" s="82" t="s">
        <v>7524</v>
      </c>
      <c r="P222" s="82">
        <v>400000.0</v>
      </c>
      <c r="Q222" s="35" t="s">
        <v>6901</v>
      </c>
      <c r="R222" s="30" t="s">
        <v>7525</v>
      </c>
      <c r="S222" s="29"/>
      <c r="T222" s="30"/>
      <c r="U222" s="54" t="b">
        <v>0</v>
      </c>
      <c r="V222" s="55"/>
    </row>
    <row r="223">
      <c r="A223" s="53">
        <v>44326.89024289352</v>
      </c>
      <c r="B223" s="35" t="s">
        <v>4255</v>
      </c>
      <c r="C223" s="35" t="s">
        <v>6759</v>
      </c>
      <c r="D223" s="30" t="s">
        <v>6774</v>
      </c>
      <c r="E223" s="30" t="s">
        <v>1382</v>
      </c>
      <c r="F223" s="35" t="s">
        <v>6726</v>
      </c>
      <c r="G223" s="35" t="s">
        <v>6509</v>
      </c>
      <c r="H223" s="35" t="s">
        <v>6513</v>
      </c>
      <c r="I223" s="35" t="s">
        <v>6727</v>
      </c>
      <c r="J223" s="82">
        <v>62834.0</v>
      </c>
      <c r="K223" s="54" t="s">
        <v>7526</v>
      </c>
      <c r="L223" s="82"/>
      <c r="M223" s="35" t="s">
        <v>6780</v>
      </c>
      <c r="N223" s="35">
        <v>0.0</v>
      </c>
      <c r="O223" s="82">
        <v>30000.0</v>
      </c>
      <c r="P223" s="82">
        <v>5000.0</v>
      </c>
      <c r="Q223" s="35" t="s">
        <v>7527</v>
      </c>
      <c r="R223" s="30" t="s">
        <v>7528</v>
      </c>
      <c r="S223" s="29"/>
      <c r="T223" s="30"/>
      <c r="U223" s="54" t="b">
        <v>0</v>
      </c>
      <c r="V223" s="55"/>
    </row>
    <row r="224">
      <c r="A224" s="53">
        <v>44312.583695740745</v>
      </c>
      <c r="B224" s="35" t="s">
        <v>6510</v>
      </c>
      <c r="C224" s="35" t="s">
        <v>6724</v>
      </c>
      <c r="D224" s="30" t="s">
        <v>6782</v>
      </c>
      <c r="E224" s="30" t="s">
        <v>7529</v>
      </c>
      <c r="F224" s="35" t="s">
        <v>6726</v>
      </c>
      <c r="G224" s="35" t="s">
        <v>6509</v>
      </c>
      <c r="H224" s="35" t="s">
        <v>6518</v>
      </c>
      <c r="I224" s="35" t="s">
        <v>6727</v>
      </c>
      <c r="J224" s="82" t="s">
        <v>7233</v>
      </c>
      <c r="K224" s="54">
        <v>100000.0</v>
      </c>
      <c r="L224" s="82">
        <v>90000.0</v>
      </c>
      <c r="M224" s="35" t="s">
        <v>7530</v>
      </c>
      <c r="N224" s="35"/>
      <c r="O224" s="82" t="s">
        <v>7531</v>
      </c>
      <c r="P224" s="82">
        <v>530000.0</v>
      </c>
      <c r="Q224" s="35" t="s">
        <v>6833</v>
      </c>
      <c r="R224" s="30"/>
      <c r="S224" s="29"/>
      <c r="T224" s="30"/>
      <c r="U224" s="54" t="b">
        <v>0</v>
      </c>
      <c r="V224" s="55"/>
    </row>
    <row r="225">
      <c r="A225" s="53">
        <v>44302.297771365746</v>
      </c>
      <c r="B225" s="35" t="s">
        <v>6510</v>
      </c>
      <c r="C225" s="35" t="s">
        <v>6724</v>
      </c>
      <c r="D225" s="30" t="s">
        <v>6831</v>
      </c>
      <c r="E225" s="30" t="s">
        <v>1023</v>
      </c>
      <c r="F225" s="35" t="s">
        <v>6726</v>
      </c>
      <c r="G225" s="35" t="s">
        <v>6519</v>
      </c>
      <c r="H225" s="35" t="s">
        <v>6518</v>
      </c>
      <c r="I225" s="35" t="s">
        <v>6727</v>
      </c>
      <c r="J225" s="82">
        <v>72500.0</v>
      </c>
      <c r="K225" s="54">
        <v>77500.0</v>
      </c>
      <c r="L225" s="82">
        <v>74500.0</v>
      </c>
      <c r="M225" s="35" t="s">
        <v>7532</v>
      </c>
      <c r="N225" s="35">
        <v>350000.0</v>
      </c>
      <c r="O225" s="82">
        <v>550000.0</v>
      </c>
      <c r="P225" s="82">
        <v>420000.0</v>
      </c>
      <c r="Q225" s="35" t="s">
        <v>6799</v>
      </c>
      <c r="R225" s="30" t="s">
        <v>7533</v>
      </c>
      <c r="S225" s="29">
        <v>44312.059743923615</v>
      </c>
      <c r="T225" s="30" t="s">
        <v>7534</v>
      </c>
      <c r="U225" s="54" t="b">
        <v>0</v>
      </c>
      <c r="V225" s="55" t="s">
        <v>7534</v>
      </c>
    </row>
    <row r="226">
      <c r="A226" s="53">
        <v>44285.39525736111</v>
      </c>
      <c r="B226" s="35" t="s">
        <v>6773</v>
      </c>
      <c r="C226" s="35" t="s">
        <v>6759</v>
      </c>
      <c r="D226" s="30" t="s">
        <v>6774</v>
      </c>
      <c r="E226" s="30" t="s">
        <v>365</v>
      </c>
      <c r="F226" s="35" t="s">
        <v>6726</v>
      </c>
      <c r="G226" s="35" t="s">
        <v>6519</v>
      </c>
      <c r="H226" s="35" t="s">
        <v>6790</v>
      </c>
      <c r="I226" s="35" t="s">
        <v>6732</v>
      </c>
      <c r="J226" s="82">
        <v>59000.0</v>
      </c>
      <c r="K226" s="54"/>
      <c r="L226" s="82">
        <v>59000.0</v>
      </c>
      <c r="M226" s="35" t="s">
        <v>6744</v>
      </c>
      <c r="N226" s="35" t="s">
        <v>7142</v>
      </c>
      <c r="O226" s="82">
        <v>40000.0</v>
      </c>
      <c r="P226" s="82">
        <v>16000.0</v>
      </c>
      <c r="Q226" s="35" t="s">
        <v>7535</v>
      </c>
      <c r="R226" s="30" t="s">
        <v>7536</v>
      </c>
      <c r="S226" s="29"/>
      <c r="T226" s="30"/>
      <c r="U226" s="54" t="b">
        <v>1</v>
      </c>
      <c r="V226" s="55"/>
    </row>
    <row r="227">
      <c r="A227" s="53">
        <v>44284.729919942125</v>
      </c>
      <c r="B227" s="35" t="s">
        <v>6773</v>
      </c>
      <c r="C227" s="35" t="s">
        <v>6759</v>
      </c>
      <c r="D227" s="30" t="s">
        <v>6774</v>
      </c>
      <c r="E227" s="30" t="s">
        <v>365</v>
      </c>
      <c r="F227" s="35" t="s">
        <v>6726</v>
      </c>
      <c r="G227" s="35" t="s">
        <v>6519</v>
      </c>
      <c r="H227" s="35" t="s">
        <v>6790</v>
      </c>
      <c r="I227" s="35" t="s">
        <v>6732</v>
      </c>
      <c r="J227" s="82">
        <v>59000.0</v>
      </c>
      <c r="K227" s="54"/>
      <c r="L227" s="82">
        <v>59000.0</v>
      </c>
      <c r="M227" s="35" t="s">
        <v>6744</v>
      </c>
      <c r="N227" s="35" t="s">
        <v>7142</v>
      </c>
      <c r="O227" s="82">
        <v>40000.0</v>
      </c>
      <c r="P227" s="82">
        <v>16000.0</v>
      </c>
      <c r="Q227" s="35" t="s">
        <v>7537</v>
      </c>
      <c r="R227" s="30" t="s">
        <v>7538</v>
      </c>
      <c r="S227" s="29"/>
      <c r="T227" s="30"/>
      <c r="U227" s="54" t="b">
        <v>1</v>
      </c>
      <c r="V227" s="55"/>
    </row>
    <row r="228">
      <c r="A228" s="53">
        <v>44284.72257008102</v>
      </c>
      <c r="B228" s="35" t="s">
        <v>6953</v>
      </c>
      <c r="C228" s="35" t="s">
        <v>6759</v>
      </c>
      <c r="D228" s="30" t="s">
        <v>6765</v>
      </c>
      <c r="E228" s="30" t="s">
        <v>365</v>
      </c>
      <c r="F228" s="35" t="s">
        <v>6731</v>
      </c>
      <c r="G228" s="35" t="s">
        <v>6519</v>
      </c>
      <c r="H228" s="35" t="s">
        <v>6790</v>
      </c>
      <c r="I228" s="35" t="s">
        <v>6732</v>
      </c>
      <c r="J228" s="82">
        <v>55000.0</v>
      </c>
      <c r="K228" s="54"/>
      <c r="L228" s="82">
        <v>55000.0</v>
      </c>
      <c r="M228" s="35" t="s">
        <v>6748</v>
      </c>
      <c r="N228" s="35">
        <v>3000.0</v>
      </c>
      <c r="O228" s="82"/>
      <c r="P228" s="82">
        <v>3000.0</v>
      </c>
      <c r="Q228" s="35" t="s">
        <v>7539</v>
      </c>
      <c r="R228" s="30" t="s">
        <v>7540</v>
      </c>
      <c r="S228" s="29"/>
      <c r="T228" s="30"/>
      <c r="U228" s="54" t="b">
        <v>0</v>
      </c>
      <c r="V228" s="55"/>
    </row>
    <row r="229">
      <c r="A229" s="53">
        <v>44281.968888310184</v>
      </c>
      <c r="B229" s="35" t="s">
        <v>6723</v>
      </c>
      <c r="C229" s="35" t="s">
        <v>6724</v>
      </c>
      <c r="D229" s="30" t="s">
        <v>6725</v>
      </c>
      <c r="E229" s="30" t="s">
        <v>2810</v>
      </c>
      <c r="F229" s="35" t="s">
        <v>6726</v>
      </c>
      <c r="G229" s="35" t="s">
        <v>6519</v>
      </c>
      <c r="H229" s="35" t="s">
        <v>6518</v>
      </c>
      <c r="I229" s="35" t="s">
        <v>6727</v>
      </c>
      <c r="J229" s="82">
        <v>60000.0</v>
      </c>
      <c r="K229" s="54" t="s">
        <v>6786</v>
      </c>
      <c r="L229" s="82">
        <v>60000.0</v>
      </c>
      <c r="M229" s="35" t="s">
        <v>6744</v>
      </c>
      <c r="N229" s="35">
        <v>5000.0</v>
      </c>
      <c r="O229" s="82">
        <v>10000.0</v>
      </c>
      <c r="P229" s="82">
        <v>6000.0</v>
      </c>
      <c r="Q229" s="35" t="s">
        <v>7541</v>
      </c>
      <c r="R229" s="30" t="s">
        <v>7542</v>
      </c>
      <c r="S229" s="29"/>
      <c r="T229" s="30"/>
      <c r="U229" s="54" t="b">
        <v>0</v>
      </c>
      <c r="V229" s="55"/>
    </row>
    <row r="230">
      <c r="A230" s="53">
        <v>44253.69888873842</v>
      </c>
      <c r="B230" s="35" t="s">
        <v>6773</v>
      </c>
      <c r="C230" s="35" t="s">
        <v>6759</v>
      </c>
      <c r="D230" s="30" t="s">
        <v>6782</v>
      </c>
      <c r="E230" s="30" t="s">
        <v>7543</v>
      </c>
      <c r="F230" s="35" t="s">
        <v>6726</v>
      </c>
      <c r="G230" s="35" t="s">
        <v>6509</v>
      </c>
      <c r="H230" s="35" t="s">
        <v>6513</v>
      </c>
      <c r="I230" s="35" t="s">
        <v>6727</v>
      </c>
      <c r="J230" s="82">
        <v>80500.0</v>
      </c>
      <c r="K230" s="54">
        <v>92750.0</v>
      </c>
      <c r="L230" s="82">
        <v>80500.0</v>
      </c>
      <c r="M230" s="35" t="s">
        <v>7544</v>
      </c>
      <c r="N230" s="35">
        <v>160000.0</v>
      </c>
      <c r="O230" s="82" t="s">
        <v>7545</v>
      </c>
      <c r="P230" s="82">
        <v>190000.0</v>
      </c>
      <c r="Q230" s="35" t="s">
        <v>6763</v>
      </c>
      <c r="R230" s="30" t="s">
        <v>7546</v>
      </c>
      <c r="S230" s="29"/>
      <c r="T230" s="30"/>
      <c r="U230" s="54" t="b">
        <v>0</v>
      </c>
      <c r="V230" s="55"/>
    </row>
    <row r="231">
      <c r="A231" s="53">
        <v>44249.7151480787</v>
      </c>
      <c r="B231" s="35" t="s">
        <v>6773</v>
      </c>
      <c r="C231" s="35" t="s">
        <v>6759</v>
      </c>
      <c r="D231" s="30" t="s">
        <v>6782</v>
      </c>
      <c r="E231" s="30" t="s">
        <v>6762</v>
      </c>
      <c r="F231" s="35" t="s">
        <v>6726</v>
      </c>
      <c r="G231" s="35" t="s">
        <v>6509</v>
      </c>
      <c r="H231" s="35" t="s">
        <v>4255</v>
      </c>
      <c r="I231" s="35" t="s">
        <v>6727</v>
      </c>
      <c r="J231" s="82">
        <v>88000.0</v>
      </c>
      <c r="K231" s="54">
        <v>100000.0</v>
      </c>
      <c r="L231" s="82">
        <v>94000.0</v>
      </c>
      <c r="M231" s="35" t="s">
        <v>6736</v>
      </c>
      <c r="N231" s="35">
        <v>100000.0</v>
      </c>
      <c r="O231" s="82">
        <v>160000.0</v>
      </c>
      <c r="P231" s="82">
        <v>160000.0</v>
      </c>
      <c r="Q231" s="35" t="s">
        <v>6763</v>
      </c>
      <c r="R231" s="30" t="s">
        <v>7547</v>
      </c>
      <c r="S231" s="29"/>
      <c r="T231" s="30"/>
      <c r="U231" s="54" t="b">
        <v>0</v>
      </c>
      <c r="V231" s="55"/>
    </row>
    <row r="232">
      <c r="A232" s="53">
        <v>44249.71460907407</v>
      </c>
      <c r="B232" s="35" t="s">
        <v>6953</v>
      </c>
      <c r="C232" s="35" t="s">
        <v>6759</v>
      </c>
      <c r="D232" s="30" t="s">
        <v>6774</v>
      </c>
      <c r="E232" s="30" t="s">
        <v>7548</v>
      </c>
      <c r="F232" s="35" t="s">
        <v>6726</v>
      </c>
      <c r="G232" s="35" t="s">
        <v>6509</v>
      </c>
      <c r="H232" s="35" t="s">
        <v>6790</v>
      </c>
      <c r="I232" s="35" t="s">
        <v>6732</v>
      </c>
      <c r="J232" s="82">
        <v>54000.0</v>
      </c>
      <c r="K232" s="54">
        <v>58000.0</v>
      </c>
      <c r="L232" s="82">
        <v>55500.0</v>
      </c>
      <c r="M232" s="35" t="s">
        <v>7549</v>
      </c>
      <c r="N232" s="35">
        <v>25000.0</v>
      </c>
      <c r="O232" s="82"/>
      <c r="P232" s="82">
        <v>25000.0</v>
      </c>
      <c r="Q232" s="35" t="s">
        <v>7550</v>
      </c>
      <c r="R232" s="30" t="s">
        <v>7551</v>
      </c>
      <c r="S232" s="29"/>
      <c r="T232" s="30"/>
      <c r="U232" s="54" t="b">
        <v>0</v>
      </c>
      <c r="V232" s="55"/>
    </row>
    <row r="233">
      <c r="A233" s="53">
        <v>44243.4577502662</v>
      </c>
      <c r="B233" s="35" t="s">
        <v>6723</v>
      </c>
      <c r="C233" s="35" t="s">
        <v>6724</v>
      </c>
      <c r="D233" s="30" t="s">
        <v>6765</v>
      </c>
      <c r="E233" s="30" t="s">
        <v>7552</v>
      </c>
      <c r="F233" s="35" t="s">
        <v>6846</v>
      </c>
      <c r="G233" s="35" t="s">
        <v>7553</v>
      </c>
      <c r="H233" s="35" t="s">
        <v>6518</v>
      </c>
      <c r="I233" s="35" t="s">
        <v>6727</v>
      </c>
      <c r="J233" s="82" t="s">
        <v>7554</v>
      </c>
      <c r="K233" s="54" t="s">
        <v>7555</v>
      </c>
      <c r="L233" s="82" t="s">
        <v>7556</v>
      </c>
      <c r="M233" s="35" t="s">
        <v>7333</v>
      </c>
      <c r="N233" s="35" t="s">
        <v>7557</v>
      </c>
      <c r="O233" s="82" t="s">
        <v>7327</v>
      </c>
      <c r="P233" s="82" t="s">
        <v>7558</v>
      </c>
      <c r="Q233" s="35" t="s">
        <v>7559</v>
      </c>
      <c r="R233" s="30" t="s">
        <v>7560</v>
      </c>
      <c r="S233" s="29"/>
      <c r="T233" s="30"/>
      <c r="U233" s="54" t="b">
        <v>0</v>
      </c>
      <c r="V233" s="55"/>
    </row>
    <row r="234">
      <c r="A234" s="53">
        <v>44240.05344444445</v>
      </c>
      <c r="B234" s="35" t="s">
        <v>6723</v>
      </c>
      <c r="C234" s="35" t="s">
        <v>6724</v>
      </c>
      <c r="D234" s="30" t="s">
        <v>6765</v>
      </c>
      <c r="E234" s="30" t="s">
        <v>365</v>
      </c>
      <c r="F234" s="35" t="s">
        <v>6976</v>
      </c>
      <c r="G234" s="35" t="s">
        <v>6519</v>
      </c>
      <c r="H234" s="35" t="s">
        <v>6518</v>
      </c>
      <c r="I234" s="35" t="s">
        <v>6727</v>
      </c>
      <c r="J234" s="82">
        <v>64000.0</v>
      </c>
      <c r="K234" s="54">
        <v>67000.0</v>
      </c>
      <c r="L234" s="82">
        <v>66000.0</v>
      </c>
      <c r="M234" s="35" t="s">
        <v>7561</v>
      </c>
      <c r="N234" s="35">
        <v>30000.0</v>
      </c>
      <c r="O234" s="82" t="s">
        <v>7562</v>
      </c>
      <c r="P234" s="82" t="s">
        <v>7563</v>
      </c>
      <c r="Q234" s="35" t="s">
        <v>7564</v>
      </c>
      <c r="R234" s="30"/>
      <c r="S234" s="29">
        <v>44244.03243099537</v>
      </c>
      <c r="T234" s="30" t="s">
        <v>7565</v>
      </c>
      <c r="U234" s="54" t="b">
        <v>0</v>
      </c>
      <c r="V234" s="55" t="s">
        <v>7565</v>
      </c>
    </row>
    <row r="235">
      <c r="A235" s="53">
        <v>44239.01990972222</v>
      </c>
      <c r="B235" s="35" t="s">
        <v>6773</v>
      </c>
      <c r="C235" s="35" t="s">
        <v>6759</v>
      </c>
      <c r="D235" s="30" t="s">
        <v>6774</v>
      </c>
      <c r="E235" s="30" t="s">
        <v>365</v>
      </c>
      <c r="F235" s="35" t="s">
        <v>7566</v>
      </c>
      <c r="G235" s="35" t="s">
        <v>6519</v>
      </c>
      <c r="H235" s="35" t="s">
        <v>6518</v>
      </c>
      <c r="I235" s="35" t="s">
        <v>6727</v>
      </c>
      <c r="J235" s="82">
        <v>42000.0</v>
      </c>
      <c r="K235" s="54" t="s">
        <v>4885</v>
      </c>
      <c r="L235" s="82">
        <v>42000.0</v>
      </c>
      <c r="M235" s="35" t="s">
        <v>6780</v>
      </c>
      <c r="N235" s="35" t="s">
        <v>4885</v>
      </c>
      <c r="O235" s="82" t="s">
        <v>4885</v>
      </c>
      <c r="P235" s="82" t="s">
        <v>4885</v>
      </c>
      <c r="Q235" s="35" t="s">
        <v>7567</v>
      </c>
      <c r="R235" s="30" t="s">
        <v>7568</v>
      </c>
      <c r="S235" s="29"/>
      <c r="T235" s="30"/>
      <c r="U235" s="54" t="b">
        <v>0</v>
      </c>
      <c r="V235" s="55"/>
    </row>
    <row r="236">
      <c r="A236" s="53">
        <v>44239.01630851852</v>
      </c>
      <c r="B236" s="35" t="s">
        <v>6773</v>
      </c>
      <c r="C236" s="35" t="s">
        <v>6759</v>
      </c>
      <c r="D236" s="30" t="s">
        <v>6774</v>
      </c>
      <c r="E236" s="30" t="s">
        <v>516</v>
      </c>
      <c r="F236" s="35" t="s">
        <v>6912</v>
      </c>
      <c r="G236" s="35" t="s">
        <v>6519</v>
      </c>
      <c r="H236" s="35" t="s">
        <v>6518</v>
      </c>
      <c r="I236" s="35" t="s">
        <v>6732</v>
      </c>
      <c r="J236" s="82">
        <v>55000.0</v>
      </c>
      <c r="K236" s="54"/>
      <c r="L236" s="82">
        <v>55000.0</v>
      </c>
      <c r="M236" s="35" t="s">
        <v>6780</v>
      </c>
      <c r="N236" s="35">
        <v>0.0</v>
      </c>
      <c r="O236" s="82">
        <v>2500.0</v>
      </c>
      <c r="P236" s="82">
        <v>2000.0</v>
      </c>
      <c r="Q236" s="35" t="s">
        <v>6729</v>
      </c>
      <c r="R236" s="30" t="s">
        <v>7569</v>
      </c>
      <c r="S236" s="29">
        <v>44239.01680295139</v>
      </c>
      <c r="T236" s="30"/>
      <c r="U236" s="54" t="b">
        <v>0</v>
      </c>
      <c r="V236" s="55"/>
    </row>
    <row r="237">
      <c r="A237" s="53">
        <v>44236.03607894676</v>
      </c>
      <c r="B237" s="35" t="s">
        <v>6953</v>
      </c>
      <c r="C237" s="35" t="s">
        <v>6724</v>
      </c>
      <c r="D237" s="30" t="s">
        <v>6774</v>
      </c>
      <c r="E237" s="30" t="s">
        <v>7570</v>
      </c>
      <c r="F237" s="35" t="s">
        <v>6726</v>
      </c>
      <c r="G237" s="35" t="s">
        <v>6519</v>
      </c>
      <c r="H237" s="35" t="s">
        <v>6513</v>
      </c>
      <c r="I237" s="35" t="s">
        <v>6727</v>
      </c>
      <c r="J237" s="82">
        <v>50000.0</v>
      </c>
      <c r="K237" s="54" t="s">
        <v>7257</v>
      </c>
      <c r="L237" s="82">
        <v>50000.0</v>
      </c>
      <c r="M237" s="35" t="s">
        <v>6744</v>
      </c>
      <c r="N237" s="35">
        <v>3000.0</v>
      </c>
      <c r="O237" s="82">
        <v>7500.0</v>
      </c>
      <c r="P237" s="82">
        <v>7500.0</v>
      </c>
      <c r="Q237" s="35" t="s">
        <v>6729</v>
      </c>
      <c r="R237" s="30" t="s">
        <v>7571</v>
      </c>
      <c r="S237" s="29"/>
      <c r="T237" s="30"/>
      <c r="U237" s="54" t="b">
        <v>0</v>
      </c>
      <c r="V237" s="55"/>
    </row>
    <row r="238">
      <c r="A238" s="53">
        <v>44231.476191712965</v>
      </c>
      <c r="B238" s="35" t="s">
        <v>6510</v>
      </c>
      <c r="C238" s="35" t="s">
        <v>6724</v>
      </c>
      <c r="D238" s="30" t="s">
        <v>6782</v>
      </c>
      <c r="E238" s="30" t="s">
        <v>6526</v>
      </c>
      <c r="F238" s="35" t="s">
        <v>6726</v>
      </c>
      <c r="G238" s="35" t="s">
        <v>6519</v>
      </c>
      <c r="H238" s="35" t="s">
        <v>6790</v>
      </c>
      <c r="I238" s="35" t="s">
        <v>6727</v>
      </c>
      <c r="J238" s="82">
        <v>81000.0</v>
      </c>
      <c r="K238" s="54"/>
      <c r="L238" s="82">
        <v>81000.0</v>
      </c>
      <c r="M238" s="35" t="s">
        <v>6929</v>
      </c>
      <c r="N238" s="35"/>
      <c r="O238" s="82">
        <v>370000.0</v>
      </c>
      <c r="P238" s="82">
        <v>200000.0</v>
      </c>
      <c r="Q238" s="35" t="s">
        <v>7572</v>
      </c>
      <c r="R238" s="30" t="s">
        <v>7573</v>
      </c>
      <c r="S238" s="29"/>
      <c r="T238" s="30"/>
      <c r="U238" s="54" t="b">
        <v>0</v>
      </c>
      <c r="V238" s="55"/>
    </row>
    <row r="239">
      <c r="A239" s="53">
        <v>44229.45817761574</v>
      </c>
      <c r="B239" s="35" t="s">
        <v>4255</v>
      </c>
      <c r="C239" s="35" t="s">
        <v>6759</v>
      </c>
      <c r="D239" s="30" t="s">
        <v>6725</v>
      </c>
      <c r="E239" s="30" t="s">
        <v>7574</v>
      </c>
      <c r="F239" s="35" t="s">
        <v>6731</v>
      </c>
      <c r="G239" s="35" t="s">
        <v>6509</v>
      </c>
      <c r="H239" s="35" t="s">
        <v>6518</v>
      </c>
      <c r="I239" s="35" t="s">
        <v>6727</v>
      </c>
      <c r="J239" s="82">
        <v>87560.0</v>
      </c>
      <c r="K239" s="54">
        <v>100000.0</v>
      </c>
      <c r="L239" s="82">
        <v>95560.0</v>
      </c>
      <c r="M239" s="35" t="s">
        <v>7575</v>
      </c>
      <c r="N239" s="35" t="s">
        <v>6786</v>
      </c>
      <c r="O239" s="82" t="s">
        <v>6786</v>
      </c>
      <c r="P239" s="82" t="s">
        <v>6786</v>
      </c>
      <c r="Q239" s="35" t="s">
        <v>6786</v>
      </c>
      <c r="R239" s="30" t="s">
        <v>7576</v>
      </c>
      <c r="S239" s="29">
        <v>44270.85833113426</v>
      </c>
      <c r="T239" s="30" t="s">
        <v>7577</v>
      </c>
      <c r="U239" s="54" t="b">
        <v>0</v>
      </c>
      <c r="V239" s="55" t="s">
        <v>7577</v>
      </c>
    </row>
    <row r="240">
      <c r="A240" s="53">
        <v>44225.4519405787</v>
      </c>
      <c r="B240" s="35" t="s">
        <v>6953</v>
      </c>
      <c r="C240" s="35" t="s">
        <v>6759</v>
      </c>
      <c r="D240" s="30" t="s">
        <v>6774</v>
      </c>
      <c r="E240" s="30" t="s">
        <v>1510</v>
      </c>
      <c r="F240" s="35" t="s">
        <v>6726</v>
      </c>
      <c r="G240" s="35" t="s">
        <v>6519</v>
      </c>
      <c r="H240" s="35" t="s">
        <v>26</v>
      </c>
      <c r="I240" s="35" t="s">
        <v>6727</v>
      </c>
      <c r="J240" s="82" t="s">
        <v>7327</v>
      </c>
      <c r="K240" s="54" t="s">
        <v>7555</v>
      </c>
      <c r="L240" s="82" t="s">
        <v>7556</v>
      </c>
      <c r="M240" s="35" t="s">
        <v>6736</v>
      </c>
      <c r="N240" s="35" t="s">
        <v>7329</v>
      </c>
      <c r="O240" s="82"/>
      <c r="P240" s="82" t="s">
        <v>7329</v>
      </c>
      <c r="Q240" s="35" t="s">
        <v>7578</v>
      </c>
      <c r="R240" s="30" t="s">
        <v>7579</v>
      </c>
      <c r="S240" s="29"/>
      <c r="T240" s="30"/>
      <c r="U240" s="54" t="b">
        <v>0</v>
      </c>
      <c r="V240" s="55"/>
    </row>
    <row r="241">
      <c r="A241" s="53">
        <v>44221.916833854164</v>
      </c>
      <c r="B241" s="35" t="s">
        <v>6773</v>
      </c>
      <c r="C241" s="35" t="s">
        <v>6759</v>
      </c>
      <c r="D241" s="30" t="s">
        <v>6774</v>
      </c>
      <c r="E241" s="30" t="s">
        <v>6526</v>
      </c>
      <c r="F241" s="35" t="s">
        <v>6726</v>
      </c>
      <c r="G241" s="35" t="s">
        <v>6509</v>
      </c>
      <c r="H241" s="35" t="s">
        <v>6518</v>
      </c>
      <c r="I241" s="35" t="s">
        <v>6727</v>
      </c>
      <c r="J241" s="82">
        <v>63500.0</v>
      </c>
      <c r="K241" s="54" t="s">
        <v>7580</v>
      </c>
      <c r="L241" s="82"/>
      <c r="M241" s="35" t="s">
        <v>7581</v>
      </c>
      <c r="N241" s="35"/>
      <c r="O241" s="82" t="s">
        <v>7116</v>
      </c>
      <c r="P241" s="82">
        <v>83000.0</v>
      </c>
      <c r="Q241" s="35" t="s">
        <v>7582</v>
      </c>
      <c r="R241" s="30" t="s">
        <v>7583</v>
      </c>
      <c r="S241" s="29"/>
      <c r="T241" s="30"/>
      <c r="U241" s="54" t="b">
        <v>0</v>
      </c>
      <c r="V241" s="55"/>
    </row>
    <row r="242">
      <c r="A242" s="53">
        <v>44216.45269550926</v>
      </c>
      <c r="B242" s="35" t="s">
        <v>6946</v>
      </c>
      <c r="C242" s="35" t="s">
        <v>6759</v>
      </c>
      <c r="D242" s="30" t="s">
        <v>6782</v>
      </c>
      <c r="E242" s="30" t="s">
        <v>224</v>
      </c>
      <c r="F242" s="35" t="s">
        <v>6726</v>
      </c>
      <c r="G242" s="35" t="s">
        <v>6519</v>
      </c>
      <c r="H242" s="35" t="s">
        <v>6518</v>
      </c>
      <c r="I242" s="35" t="s">
        <v>6732</v>
      </c>
      <c r="J242" s="82">
        <v>70000.0</v>
      </c>
      <c r="K242" s="54"/>
      <c r="L242" s="82"/>
      <c r="M242" s="35" t="s">
        <v>6748</v>
      </c>
      <c r="N242" s="35">
        <v>10000.0</v>
      </c>
      <c r="O242" s="82"/>
      <c r="P242" s="82"/>
      <c r="Q242" s="35" t="s">
        <v>6763</v>
      </c>
      <c r="R242" s="30" t="s">
        <v>7584</v>
      </c>
      <c r="S242" s="29"/>
      <c r="T242" s="30"/>
      <c r="U242" s="54" t="b">
        <v>0</v>
      </c>
      <c r="V242" s="55"/>
    </row>
    <row r="243">
      <c r="A243" s="53">
        <v>44214.88821457176</v>
      </c>
      <c r="B243" s="35" t="s">
        <v>6773</v>
      </c>
      <c r="C243" s="35" t="s">
        <v>6759</v>
      </c>
      <c r="D243" s="30" t="s">
        <v>6725</v>
      </c>
      <c r="E243" s="30" t="s">
        <v>224</v>
      </c>
      <c r="F243" s="35" t="s">
        <v>6731</v>
      </c>
      <c r="G243" s="35" t="s">
        <v>6509</v>
      </c>
      <c r="H243" s="35" t="s">
        <v>6518</v>
      </c>
      <c r="I243" s="35" t="s">
        <v>6727</v>
      </c>
      <c r="J243" s="82">
        <v>60000.0</v>
      </c>
      <c r="K243" s="54">
        <v>65000.0</v>
      </c>
      <c r="L243" s="82">
        <v>62250.0</v>
      </c>
      <c r="M243" s="35" t="s">
        <v>6744</v>
      </c>
      <c r="N243" s="35">
        <v>35000.0</v>
      </c>
      <c r="O243" s="82"/>
      <c r="P243" s="82">
        <v>35000.0</v>
      </c>
      <c r="Q243" s="35" t="s">
        <v>7585</v>
      </c>
      <c r="R243" s="30" t="s">
        <v>7586</v>
      </c>
      <c r="S243" s="29"/>
      <c r="T243" s="30"/>
      <c r="U243" s="54" t="b">
        <v>0</v>
      </c>
      <c r="V243" s="55"/>
    </row>
    <row r="244">
      <c r="A244" s="53">
        <v>44211.60322152778</v>
      </c>
      <c r="B244" s="35" t="s">
        <v>4255</v>
      </c>
      <c r="C244" s="35" t="s">
        <v>6724</v>
      </c>
      <c r="D244" s="30" t="s">
        <v>6774</v>
      </c>
      <c r="E244" s="30" t="s">
        <v>224</v>
      </c>
      <c r="F244" s="35" t="s">
        <v>6731</v>
      </c>
      <c r="G244" s="35" t="s">
        <v>6509</v>
      </c>
      <c r="H244" s="35" t="s">
        <v>6518</v>
      </c>
      <c r="I244" s="35" t="s">
        <v>6727</v>
      </c>
      <c r="J244" s="82">
        <v>64000.0</v>
      </c>
      <c r="K244" s="54">
        <v>70000.0</v>
      </c>
      <c r="L244" s="82">
        <v>64000.0</v>
      </c>
      <c r="M244" s="35" t="s">
        <v>6780</v>
      </c>
      <c r="N244" s="35" t="s">
        <v>4885</v>
      </c>
      <c r="O244" s="82" t="s">
        <v>4885</v>
      </c>
      <c r="P244" s="82" t="s">
        <v>4885</v>
      </c>
      <c r="Q244" s="35" t="s">
        <v>4885</v>
      </c>
      <c r="R244" s="30" t="s">
        <v>7587</v>
      </c>
      <c r="S244" s="29"/>
      <c r="T244" s="30"/>
      <c r="U244" s="54" t="b">
        <v>0</v>
      </c>
      <c r="V244" s="55"/>
    </row>
    <row r="245">
      <c r="A245" s="53">
        <v>44202.73597375</v>
      </c>
      <c r="B245" s="35" t="s">
        <v>6742</v>
      </c>
      <c r="C245" s="35" t="s">
        <v>6724</v>
      </c>
      <c r="D245" s="30" t="s">
        <v>6774</v>
      </c>
      <c r="E245" s="30" t="s">
        <v>1758</v>
      </c>
      <c r="F245" s="35" t="s">
        <v>6726</v>
      </c>
      <c r="G245" s="35" t="s">
        <v>6509</v>
      </c>
      <c r="H245" s="35" t="s">
        <v>6518</v>
      </c>
      <c r="I245" s="35" t="s">
        <v>6727</v>
      </c>
      <c r="J245" s="82">
        <v>68000.0</v>
      </c>
      <c r="K245" s="54">
        <v>75000.0</v>
      </c>
      <c r="L245" s="82">
        <v>75000.0</v>
      </c>
      <c r="M245" s="35" t="s">
        <v>6929</v>
      </c>
      <c r="N245" s="35" t="s">
        <v>7588</v>
      </c>
      <c r="O245" s="82" t="s">
        <v>7589</v>
      </c>
      <c r="P245" s="82" t="s">
        <v>7590</v>
      </c>
      <c r="Q245" s="35" t="s">
        <v>7591</v>
      </c>
      <c r="R245" s="30"/>
      <c r="S245" s="29"/>
      <c r="T245" s="30"/>
      <c r="U245" s="54" t="b">
        <v>0</v>
      </c>
      <c r="V245" s="55"/>
    </row>
    <row r="246">
      <c r="A246" s="53">
        <v>44192.795062199075</v>
      </c>
      <c r="B246" s="35" t="s">
        <v>6742</v>
      </c>
      <c r="C246" s="35" t="s">
        <v>6724</v>
      </c>
      <c r="D246" s="30" t="s">
        <v>81</v>
      </c>
      <c r="E246" s="30" t="s">
        <v>282</v>
      </c>
      <c r="F246" s="35" t="s">
        <v>6731</v>
      </c>
      <c r="G246" s="35" t="s">
        <v>6509</v>
      </c>
      <c r="H246" s="35" t="s">
        <v>6518</v>
      </c>
      <c r="I246" s="35" t="s">
        <v>6727</v>
      </c>
      <c r="J246" s="82" t="s">
        <v>7592</v>
      </c>
      <c r="K246" s="54" t="s">
        <v>4885</v>
      </c>
      <c r="L246" s="82" t="s">
        <v>7592</v>
      </c>
      <c r="M246" s="35" t="s">
        <v>7006</v>
      </c>
      <c r="N246" s="35" t="s">
        <v>7593</v>
      </c>
      <c r="O246" s="82" t="s">
        <v>7594</v>
      </c>
      <c r="P246" s="82" t="s">
        <v>7593</v>
      </c>
      <c r="Q246" s="35" t="s">
        <v>7595</v>
      </c>
      <c r="R246" s="30" t="s">
        <v>7596</v>
      </c>
      <c r="S246" s="29">
        <v>44244.40546699074</v>
      </c>
      <c r="T246" s="30" t="s">
        <v>7597</v>
      </c>
      <c r="U246" s="54" t="b">
        <v>0</v>
      </c>
      <c r="V246" s="55" t="s">
        <v>7597</v>
      </c>
    </row>
    <row r="247">
      <c r="A247" s="53">
        <v>44189.03494341436</v>
      </c>
      <c r="B247" s="35" t="s">
        <v>6510</v>
      </c>
      <c r="C247" s="35" t="s">
        <v>6724</v>
      </c>
      <c r="D247" s="30" t="s">
        <v>6725</v>
      </c>
      <c r="E247" s="30" t="s">
        <v>7598</v>
      </c>
      <c r="F247" s="35" t="s">
        <v>6726</v>
      </c>
      <c r="G247" s="35" t="s">
        <v>6509</v>
      </c>
      <c r="H247" s="35" t="s">
        <v>6518</v>
      </c>
      <c r="I247" s="35" t="s">
        <v>6727</v>
      </c>
      <c r="J247" s="82">
        <v>63000.0</v>
      </c>
      <c r="K247" s="54">
        <v>71000.0</v>
      </c>
      <c r="L247" s="82">
        <v>65000.0</v>
      </c>
      <c r="M247" s="35" t="s">
        <v>7141</v>
      </c>
      <c r="N247" s="35" t="s">
        <v>7452</v>
      </c>
      <c r="O247" s="82">
        <v>275000.0</v>
      </c>
      <c r="P247" s="82">
        <v>219000.0</v>
      </c>
      <c r="Q247" s="35" t="s">
        <v>6833</v>
      </c>
      <c r="R247" s="30" t="s">
        <v>7599</v>
      </c>
      <c r="S247" s="29"/>
      <c r="T247" s="30"/>
      <c r="U247" s="54" t="b">
        <v>0</v>
      </c>
      <c r="V247" s="55"/>
    </row>
    <row r="248">
      <c r="A248" s="53">
        <v>44183.32684984954</v>
      </c>
      <c r="B248" s="35" t="s">
        <v>6510</v>
      </c>
      <c r="C248" s="35" t="s">
        <v>6724</v>
      </c>
      <c r="D248" s="30" t="s">
        <v>7037</v>
      </c>
      <c r="E248" s="30" t="s">
        <v>224</v>
      </c>
      <c r="F248" s="35" t="s">
        <v>7600</v>
      </c>
      <c r="G248" s="35" t="s">
        <v>6509</v>
      </c>
      <c r="H248" s="35" t="s">
        <v>6518</v>
      </c>
      <c r="I248" s="35" t="s">
        <v>6727</v>
      </c>
      <c r="J248" s="82">
        <v>74000.0</v>
      </c>
      <c r="K248" s="54">
        <v>74000.0</v>
      </c>
      <c r="L248" s="82">
        <v>74000.0</v>
      </c>
      <c r="M248" s="35" t="s">
        <v>6760</v>
      </c>
      <c r="N248" s="35" t="s">
        <v>7601</v>
      </c>
      <c r="O248" s="82" t="s">
        <v>7602</v>
      </c>
      <c r="P248" s="82" t="s">
        <v>7603</v>
      </c>
      <c r="Q248" s="35" t="s">
        <v>7604</v>
      </c>
      <c r="R248" s="30" t="s">
        <v>7605</v>
      </c>
      <c r="S248" s="29"/>
      <c r="T248" s="30"/>
      <c r="U248" s="54" t="b">
        <v>0</v>
      </c>
      <c r="V248" s="55"/>
    </row>
    <row r="249">
      <c r="A249" s="53">
        <v>44154.04896756944</v>
      </c>
      <c r="B249" s="35" t="s">
        <v>4255</v>
      </c>
      <c r="C249" s="35" t="s">
        <v>6724</v>
      </c>
      <c r="D249" s="30" t="s">
        <v>6774</v>
      </c>
      <c r="E249" s="30" t="s">
        <v>7606</v>
      </c>
      <c r="F249" s="35" t="s">
        <v>6731</v>
      </c>
      <c r="G249" s="35" t="s">
        <v>6519</v>
      </c>
      <c r="H249" s="35" t="s">
        <v>6518</v>
      </c>
      <c r="I249" s="35" t="s">
        <v>6727</v>
      </c>
      <c r="J249" s="82" t="s">
        <v>7607</v>
      </c>
      <c r="K249" s="54"/>
      <c r="L249" s="82" t="s">
        <v>7607</v>
      </c>
      <c r="M249" s="35" t="s">
        <v>6736</v>
      </c>
      <c r="N249" s="35">
        <v>0.0</v>
      </c>
      <c r="O249" s="82" t="s">
        <v>7608</v>
      </c>
      <c r="P249" s="82">
        <v>0.0</v>
      </c>
      <c r="Q249" s="35" t="s">
        <v>7609</v>
      </c>
      <c r="R249" s="30" t="s">
        <v>7610</v>
      </c>
      <c r="S249" s="29"/>
      <c r="T249" s="30"/>
      <c r="U249" s="54" t="b">
        <v>0</v>
      </c>
      <c r="V249" s="55"/>
    </row>
    <row r="250">
      <c r="A250" s="53">
        <v>44125.37066680555</v>
      </c>
      <c r="B250" s="35" t="s">
        <v>6510</v>
      </c>
      <c r="C250" s="35" t="s">
        <v>6724</v>
      </c>
      <c r="D250" s="30" t="s">
        <v>6765</v>
      </c>
      <c r="E250" s="30" t="s">
        <v>71</v>
      </c>
      <c r="F250" s="35" t="s">
        <v>6726</v>
      </c>
      <c r="G250" s="35" t="s">
        <v>6519</v>
      </c>
      <c r="H250" s="35" t="s">
        <v>6790</v>
      </c>
      <c r="I250" s="35" t="s">
        <v>6732</v>
      </c>
      <c r="J250" s="82">
        <v>65500.0</v>
      </c>
      <c r="K250" s="54">
        <v>70000.0</v>
      </c>
      <c r="L250" s="82" t="s">
        <v>7611</v>
      </c>
      <c r="M250" s="35" t="s">
        <v>6736</v>
      </c>
      <c r="N250" s="35">
        <v>0.0</v>
      </c>
      <c r="O250" s="82">
        <v>0.0</v>
      </c>
      <c r="P250" s="82">
        <v>0.0</v>
      </c>
      <c r="Q250" s="35" t="s">
        <v>6763</v>
      </c>
      <c r="R250" s="30" t="s">
        <v>7612</v>
      </c>
      <c r="S250" s="29"/>
      <c r="T250" s="30"/>
      <c r="U250" s="54" t="b">
        <v>0</v>
      </c>
      <c r="V250" s="55"/>
    </row>
    <row r="251">
      <c r="A251" s="53">
        <v>44123.56845056713</v>
      </c>
      <c r="B251" s="35" t="s">
        <v>6953</v>
      </c>
      <c r="C251" s="35" t="s">
        <v>6724</v>
      </c>
      <c r="D251" s="30" t="s">
        <v>6725</v>
      </c>
      <c r="E251" s="30" t="s">
        <v>671</v>
      </c>
      <c r="F251" s="35" t="s">
        <v>6726</v>
      </c>
      <c r="G251" s="35" t="s">
        <v>6519</v>
      </c>
      <c r="H251" s="35" t="s">
        <v>6518</v>
      </c>
      <c r="I251" s="35" t="s">
        <v>6727</v>
      </c>
      <c r="J251" s="82" t="s">
        <v>7613</v>
      </c>
      <c r="K251" s="54">
        <v>52000.0</v>
      </c>
      <c r="L251" s="82">
        <v>52000.0</v>
      </c>
      <c r="M251" s="35" t="s">
        <v>7614</v>
      </c>
      <c r="N251" s="35" t="s">
        <v>7615</v>
      </c>
      <c r="O251" s="82" t="s">
        <v>7616</v>
      </c>
      <c r="P251" s="82" t="s">
        <v>7616</v>
      </c>
      <c r="Q251" s="35" t="s">
        <v>7031</v>
      </c>
      <c r="R251" s="30" t="s">
        <v>7617</v>
      </c>
      <c r="S251" s="29"/>
      <c r="T251" s="30"/>
      <c r="U251" s="54" t="b">
        <v>0</v>
      </c>
      <c r="V251" s="55"/>
    </row>
    <row r="252">
      <c r="A252" s="53">
        <v>44120.771393773146</v>
      </c>
      <c r="B252" s="35" t="s">
        <v>6510</v>
      </c>
      <c r="C252" s="35" t="s">
        <v>6724</v>
      </c>
      <c r="D252" s="30" t="s">
        <v>6725</v>
      </c>
      <c r="E252" s="30" t="s">
        <v>224</v>
      </c>
      <c r="F252" s="35" t="s">
        <v>6731</v>
      </c>
      <c r="G252" s="35" t="s">
        <v>6519</v>
      </c>
      <c r="H252" s="35" t="s">
        <v>6518</v>
      </c>
      <c r="I252" s="35" t="s">
        <v>6727</v>
      </c>
      <c r="J252" s="82" t="s">
        <v>7618</v>
      </c>
      <c r="K252" s="54"/>
      <c r="L252" s="82" t="s">
        <v>6823</v>
      </c>
      <c r="M252" s="35" t="s">
        <v>7619</v>
      </c>
      <c r="N252" s="35" t="s">
        <v>7620</v>
      </c>
      <c r="O252" s="82" t="s">
        <v>6828</v>
      </c>
      <c r="P252" s="82" t="s">
        <v>7621</v>
      </c>
      <c r="Q252" s="35" t="s">
        <v>7622</v>
      </c>
      <c r="R252" s="30" t="s">
        <v>7623</v>
      </c>
      <c r="S252" s="29"/>
      <c r="T252" s="30"/>
      <c r="U252" s="54" t="b">
        <v>0</v>
      </c>
      <c r="V252" s="55"/>
    </row>
    <row r="253">
      <c r="A253" s="53">
        <v>44087.77016542824</v>
      </c>
      <c r="B253" s="35" t="s">
        <v>4255</v>
      </c>
      <c r="C253" s="35" t="s">
        <v>6759</v>
      </c>
      <c r="D253" s="30" t="s">
        <v>6765</v>
      </c>
      <c r="E253" s="30" t="s">
        <v>224</v>
      </c>
      <c r="F253" s="35" t="s">
        <v>6726</v>
      </c>
      <c r="G253" s="35" t="s">
        <v>6519</v>
      </c>
      <c r="H253" s="35" t="s">
        <v>6790</v>
      </c>
      <c r="I253" s="35" t="s">
        <v>6727</v>
      </c>
      <c r="J253" s="82">
        <v>58000.0</v>
      </c>
      <c r="K253" s="54">
        <v>60000.0</v>
      </c>
      <c r="L253" s="82">
        <v>60000.0</v>
      </c>
      <c r="M253" s="35" t="s">
        <v>6802</v>
      </c>
      <c r="N253" s="35" t="s">
        <v>7624</v>
      </c>
      <c r="O253" s="82" t="s">
        <v>4801</v>
      </c>
      <c r="P253" s="82" t="s">
        <v>4801</v>
      </c>
      <c r="Q253" s="35" t="s">
        <v>7564</v>
      </c>
      <c r="R253" s="30" t="s">
        <v>7625</v>
      </c>
      <c r="S253" s="29"/>
      <c r="T253" s="30"/>
      <c r="U253" s="54" t="b">
        <v>0</v>
      </c>
      <c r="V253" s="55"/>
    </row>
    <row r="254">
      <c r="A254" s="53">
        <v>44075.77382873843</v>
      </c>
      <c r="B254" s="35" t="s">
        <v>6723</v>
      </c>
      <c r="C254" s="35" t="s">
        <v>6724</v>
      </c>
      <c r="D254" s="30" t="s">
        <v>6765</v>
      </c>
      <c r="E254" s="30" t="s">
        <v>224</v>
      </c>
      <c r="F254" s="35" t="s">
        <v>6900</v>
      </c>
      <c r="G254" s="35" t="s">
        <v>6509</v>
      </c>
      <c r="H254" s="35" t="s">
        <v>6518</v>
      </c>
      <c r="I254" s="35" t="s">
        <v>6727</v>
      </c>
      <c r="J254" s="82"/>
      <c r="K254" s="54"/>
      <c r="L254" s="82" t="s">
        <v>7626</v>
      </c>
      <c r="M254" s="35" t="s">
        <v>6736</v>
      </c>
      <c r="N254" s="35" t="s">
        <v>7627</v>
      </c>
      <c r="O254" s="82" t="s">
        <v>7294</v>
      </c>
      <c r="P254" s="82" t="s">
        <v>7294</v>
      </c>
      <c r="Q254" s="35" t="s">
        <v>6729</v>
      </c>
      <c r="R254" s="30" t="s">
        <v>7628</v>
      </c>
      <c r="S254" s="29"/>
      <c r="T254" s="30"/>
      <c r="U254" s="54" t="b">
        <v>0</v>
      </c>
      <c r="V254" s="55"/>
    </row>
    <row r="255">
      <c r="A255" s="53">
        <v>44068.437785208334</v>
      </c>
      <c r="B255" s="35" t="s">
        <v>6510</v>
      </c>
      <c r="C255" s="35" t="s">
        <v>6724</v>
      </c>
      <c r="D255" s="30" t="s">
        <v>6774</v>
      </c>
      <c r="E255" s="30" t="s">
        <v>7629</v>
      </c>
      <c r="F255" s="35" t="s">
        <v>6726</v>
      </c>
      <c r="G255" s="35" t="s">
        <v>6519</v>
      </c>
      <c r="H255" s="35" t="s">
        <v>6518</v>
      </c>
      <c r="I255" s="35" t="s">
        <v>6727</v>
      </c>
      <c r="J255" s="82">
        <v>75000.0</v>
      </c>
      <c r="K255" s="54">
        <v>82250.0</v>
      </c>
      <c r="L255" s="82">
        <v>78000.0</v>
      </c>
      <c r="M255" s="35" t="s">
        <v>6744</v>
      </c>
      <c r="N255" s="35"/>
      <c r="O255" s="82">
        <v>400000.0</v>
      </c>
      <c r="P255" s="82">
        <v>405000.0</v>
      </c>
      <c r="Q255" s="35" t="s">
        <v>6799</v>
      </c>
      <c r="R255" s="30" t="s">
        <v>7630</v>
      </c>
      <c r="S255" s="29"/>
      <c r="T255" s="30"/>
      <c r="U255" s="54" t="b">
        <v>0</v>
      </c>
      <c r="V255" s="55"/>
    </row>
    <row r="256">
      <c r="A256" s="53">
        <v>44052.910993819445</v>
      </c>
      <c r="B256" s="35" t="s">
        <v>6510</v>
      </c>
      <c r="C256" s="35" t="s">
        <v>6724</v>
      </c>
      <c r="D256" s="30" t="s">
        <v>6747</v>
      </c>
      <c r="E256" s="30" t="s">
        <v>7631</v>
      </c>
      <c r="F256" s="35" t="s">
        <v>6726</v>
      </c>
      <c r="G256" s="35" t="s">
        <v>6509</v>
      </c>
      <c r="H256" s="35" t="s">
        <v>6518</v>
      </c>
      <c r="I256" s="35" t="s">
        <v>6727</v>
      </c>
      <c r="J256" s="82">
        <v>73500.0</v>
      </c>
      <c r="K256" s="54" t="s">
        <v>6786</v>
      </c>
      <c r="L256" s="82">
        <v>73500.0</v>
      </c>
      <c r="M256" s="35" t="s">
        <v>6748</v>
      </c>
      <c r="N256" s="35">
        <v>275000.0</v>
      </c>
      <c r="O256" s="82" t="s">
        <v>6786</v>
      </c>
      <c r="P256" s="82">
        <v>275000.0</v>
      </c>
      <c r="Q256" s="35" t="s">
        <v>6799</v>
      </c>
      <c r="R256" s="30" t="s">
        <v>7632</v>
      </c>
      <c r="S256" s="29"/>
      <c r="T256" s="30"/>
      <c r="U256" s="54" t="b">
        <v>0</v>
      </c>
      <c r="V256" s="55"/>
    </row>
    <row r="257">
      <c r="A257" s="53">
        <v>44035.60114614583</v>
      </c>
      <c r="B257" s="35" t="s">
        <v>6946</v>
      </c>
      <c r="C257" s="35" t="s">
        <v>6724</v>
      </c>
      <c r="D257" s="30" t="s">
        <v>6831</v>
      </c>
      <c r="E257" s="30" t="s">
        <v>299</v>
      </c>
      <c r="F257" s="35" t="s">
        <v>6726</v>
      </c>
      <c r="G257" s="35" t="s">
        <v>6509</v>
      </c>
      <c r="H257" s="35" t="s">
        <v>6518</v>
      </c>
      <c r="I257" s="35" t="s">
        <v>6727</v>
      </c>
      <c r="J257" s="82">
        <v>64000.0</v>
      </c>
      <c r="K257" s="54">
        <v>68000.0</v>
      </c>
      <c r="L257" s="82">
        <v>68000.0</v>
      </c>
      <c r="M257" s="35" t="s">
        <v>6744</v>
      </c>
      <c r="N257" s="35" t="s">
        <v>7633</v>
      </c>
      <c r="O257" s="82" t="s">
        <v>7634</v>
      </c>
      <c r="P257" s="82" t="s">
        <v>7635</v>
      </c>
      <c r="Q257" s="35" t="s">
        <v>7469</v>
      </c>
      <c r="R257" s="30" t="s">
        <v>7636</v>
      </c>
      <c r="S257" s="29">
        <v>44195.26142891204</v>
      </c>
      <c r="T257" s="30" t="s">
        <v>7637</v>
      </c>
      <c r="U257" s="54" t="b">
        <v>0</v>
      </c>
      <c r="V257" s="55" t="s">
        <v>7637</v>
      </c>
    </row>
    <row r="258">
      <c r="A258" s="53">
        <v>44022.68743954861</v>
      </c>
      <c r="B258" s="35" t="s">
        <v>6510</v>
      </c>
      <c r="C258" s="35" t="s">
        <v>6724</v>
      </c>
      <c r="D258" s="30" t="s">
        <v>6831</v>
      </c>
      <c r="E258" s="30" t="s">
        <v>1593</v>
      </c>
      <c r="F258" s="35" t="s">
        <v>6726</v>
      </c>
      <c r="G258" s="35" t="s">
        <v>6509</v>
      </c>
      <c r="H258" s="35" t="s">
        <v>6518</v>
      </c>
      <c r="I258" s="35" t="s">
        <v>6727</v>
      </c>
      <c r="J258" s="82">
        <v>78000.0</v>
      </c>
      <c r="K258" s="54">
        <v>83000.0</v>
      </c>
      <c r="L258" s="82">
        <v>80000.0</v>
      </c>
      <c r="M258" s="35" t="s">
        <v>6744</v>
      </c>
      <c r="N258" s="35">
        <v>565000.0</v>
      </c>
      <c r="O258" s="82">
        <v>628000.0</v>
      </c>
      <c r="P258" s="82">
        <v>602000.0</v>
      </c>
      <c r="Q258" s="35" t="s">
        <v>7429</v>
      </c>
      <c r="R258" s="30" t="s">
        <v>7638</v>
      </c>
      <c r="S258" s="29"/>
      <c r="T258" s="30"/>
      <c r="U258" s="54" t="b">
        <v>0</v>
      </c>
      <c r="V258" s="55"/>
    </row>
    <row r="259">
      <c r="A259" s="53">
        <v>44014.42858681713</v>
      </c>
      <c r="B259" s="35" t="s">
        <v>6510</v>
      </c>
      <c r="C259" s="35" t="s">
        <v>6724</v>
      </c>
      <c r="D259" s="30" t="s">
        <v>6725</v>
      </c>
      <c r="E259" s="30" t="s">
        <v>3958</v>
      </c>
      <c r="F259" s="35" t="s">
        <v>6731</v>
      </c>
      <c r="G259" s="35" t="s">
        <v>6519</v>
      </c>
      <c r="H259" s="35" t="s">
        <v>6513</v>
      </c>
      <c r="I259" s="35" t="s">
        <v>6727</v>
      </c>
      <c r="J259" s="82">
        <v>70000.0</v>
      </c>
      <c r="K259" s="54">
        <v>74000.0</v>
      </c>
      <c r="L259" s="82">
        <v>70000.0</v>
      </c>
      <c r="M259" s="35" t="s">
        <v>7107</v>
      </c>
      <c r="N259" s="35">
        <v>96000.0</v>
      </c>
      <c r="O259" s="82">
        <v>96000.0</v>
      </c>
      <c r="P259" s="82">
        <v>96000.0</v>
      </c>
      <c r="Q259" s="35" t="s">
        <v>7639</v>
      </c>
      <c r="R259" s="30" t="s">
        <v>7640</v>
      </c>
      <c r="S259" s="29"/>
      <c r="T259" s="30"/>
      <c r="U259" s="54" t="b">
        <v>0</v>
      </c>
      <c r="V259" s="55"/>
    </row>
    <row r="260">
      <c r="A260" s="53">
        <v>43998.44877181713</v>
      </c>
      <c r="B260" s="35" t="s">
        <v>6773</v>
      </c>
      <c r="C260" s="35" t="s">
        <v>6759</v>
      </c>
      <c r="D260" s="30" t="s">
        <v>6831</v>
      </c>
      <c r="E260" s="30" t="s">
        <v>7641</v>
      </c>
      <c r="F260" s="35" t="s">
        <v>6726</v>
      </c>
      <c r="G260" s="35" t="s">
        <v>6519</v>
      </c>
      <c r="H260" s="35" t="s">
        <v>6513</v>
      </c>
      <c r="I260" s="35" t="s">
        <v>6727</v>
      </c>
      <c r="J260" s="82">
        <v>44100.0</v>
      </c>
      <c r="K260" s="54" t="s">
        <v>4801</v>
      </c>
      <c r="L260" s="82">
        <v>44100.0</v>
      </c>
      <c r="M260" s="35" t="s">
        <v>7642</v>
      </c>
      <c r="N260" s="35" t="s">
        <v>4801</v>
      </c>
      <c r="O260" s="82" t="s">
        <v>4801</v>
      </c>
      <c r="P260" s="82" t="s">
        <v>4801</v>
      </c>
      <c r="Q260" s="35" t="s">
        <v>7643</v>
      </c>
      <c r="R260" s="30" t="s">
        <v>7644</v>
      </c>
      <c r="S260" s="29"/>
      <c r="T260" s="30"/>
      <c r="U260" s="54" t="b">
        <v>0</v>
      </c>
      <c r="V260" s="55"/>
    </row>
    <row r="261">
      <c r="A261" s="53">
        <v>43993.03337741898</v>
      </c>
      <c r="B261" s="35" t="s">
        <v>6742</v>
      </c>
      <c r="C261" s="35" t="s">
        <v>6759</v>
      </c>
      <c r="D261" s="30" t="s">
        <v>6774</v>
      </c>
      <c r="E261" s="30" t="s">
        <v>224</v>
      </c>
      <c r="F261" s="35" t="s">
        <v>6726</v>
      </c>
      <c r="G261" s="35" t="s">
        <v>6509</v>
      </c>
      <c r="H261" s="35" t="s">
        <v>6518</v>
      </c>
      <c r="I261" s="35" t="s">
        <v>6727</v>
      </c>
      <c r="J261" s="82">
        <v>62000.0</v>
      </c>
      <c r="K261" s="54">
        <v>72000.0</v>
      </c>
      <c r="L261" s="82">
        <v>64000.0</v>
      </c>
      <c r="M261" s="35" t="s">
        <v>6744</v>
      </c>
      <c r="N261" s="35">
        <v>160000.0</v>
      </c>
      <c r="O261" s="82">
        <v>220000.0</v>
      </c>
      <c r="P261" s="82">
        <v>160000.0</v>
      </c>
      <c r="Q261" s="35" t="s">
        <v>7283</v>
      </c>
      <c r="R261" s="30" t="s">
        <v>7645</v>
      </c>
      <c r="S261" s="29"/>
      <c r="T261" s="30"/>
      <c r="U261" s="54" t="b">
        <v>0</v>
      </c>
      <c r="V261" s="55"/>
    </row>
    <row r="262">
      <c r="A262" s="53">
        <v>43982.80332475694</v>
      </c>
      <c r="B262" s="35" t="s">
        <v>6953</v>
      </c>
      <c r="C262" s="35" t="s">
        <v>6724</v>
      </c>
      <c r="D262" s="30" t="s">
        <v>6831</v>
      </c>
      <c r="E262" s="30" t="s">
        <v>7646</v>
      </c>
      <c r="F262" s="35" t="s">
        <v>6726</v>
      </c>
      <c r="G262" s="35" t="s">
        <v>6509</v>
      </c>
      <c r="H262" s="35" t="s">
        <v>6518</v>
      </c>
      <c r="I262" s="35" t="s">
        <v>6727</v>
      </c>
      <c r="J262" s="82">
        <v>57000.0</v>
      </c>
      <c r="K262" s="54" t="s">
        <v>4801</v>
      </c>
      <c r="L262" s="82">
        <v>57000.0</v>
      </c>
      <c r="M262" s="35" t="s">
        <v>6744</v>
      </c>
      <c r="N262" s="35" t="s">
        <v>7647</v>
      </c>
      <c r="O262" s="82" t="s">
        <v>4801</v>
      </c>
      <c r="P262" s="82">
        <v>30000.0</v>
      </c>
      <c r="Q262" s="35" t="s">
        <v>7648</v>
      </c>
      <c r="R262" s="30" t="s">
        <v>7649</v>
      </c>
      <c r="S262" s="29"/>
      <c r="T262" s="30"/>
      <c r="U262" s="54" t="b">
        <v>0</v>
      </c>
      <c r="V262" s="55"/>
    </row>
    <row r="263">
      <c r="A263" s="53">
        <v>43979.576553356485</v>
      </c>
      <c r="B263" s="35" t="s">
        <v>6742</v>
      </c>
      <c r="C263" s="35" t="s">
        <v>6724</v>
      </c>
      <c r="D263" s="30" t="s">
        <v>6747</v>
      </c>
      <c r="E263" s="30" t="s">
        <v>7650</v>
      </c>
      <c r="F263" s="35" t="s">
        <v>6726</v>
      </c>
      <c r="G263" s="35" t="s">
        <v>6509</v>
      </c>
      <c r="H263" s="35" t="s">
        <v>6518</v>
      </c>
      <c r="I263" s="35" t="s">
        <v>6732</v>
      </c>
      <c r="J263" s="82">
        <v>80000.0</v>
      </c>
      <c r="K263" s="54">
        <v>80000.0</v>
      </c>
      <c r="L263" s="82">
        <v>80000.0</v>
      </c>
      <c r="M263" s="35" t="s">
        <v>6744</v>
      </c>
      <c r="N263" s="35" t="s">
        <v>6818</v>
      </c>
      <c r="O263" s="82">
        <v>70000.0</v>
      </c>
      <c r="P263" s="82">
        <v>70000.0</v>
      </c>
      <c r="Q263" s="35" t="s">
        <v>7651</v>
      </c>
      <c r="R263" s="30" t="s">
        <v>7652</v>
      </c>
      <c r="S263" s="29"/>
      <c r="T263" s="30"/>
      <c r="U263" s="54" t="b">
        <v>0</v>
      </c>
      <c r="V263" s="55"/>
    </row>
    <row r="264">
      <c r="A264" s="53">
        <v>43971.36481875</v>
      </c>
      <c r="B264" s="35" t="s">
        <v>6742</v>
      </c>
      <c r="C264" s="35" t="s">
        <v>6724</v>
      </c>
      <c r="D264" s="30" t="s">
        <v>6782</v>
      </c>
      <c r="E264" s="30" t="s">
        <v>224</v>
      </c>
      <c r="F264" s="35" t="s">
        <v>6726</v>
      </c>
      <c r="G264" s="35" t="s">
        <v>6509</v>
      </c>
      <c r="H264" s="35" t="s">
        <v>6518</v>
      </c>
      <c r="I264" s="35" t="s">
        <v>6727</v>
      </c>
      <c r="J264" s="82">
        <v>87000.0</v>
      </c>
      <c r="K264" s="54" t="s">
        <v>6786</v>
      </c>
      <c r="L264" s="82">
        <v>87000.0</v>
      </c>
      <c r="M264" s="35" t="s">
        <v>6811</v>
      </c>
      <c r="N264" s="35">
        <v>300000.0</v>
      </c>
      <c r="O264" s="82" t="s">
        <v>7653</v>
      </c>
      <c r="P264" s="82">
        <v>300000.0</v>
      </c>
      <c r="Q264" s="35" t="s">
        <v>6833</v>
      </c>
      <c r="R264" s="30" t="s">
        <v>7654</v>
      </c>
      <c r="S264" s="29"/>
      <c r="T264" s="30"/>
      <c r="U264" s="54" t="b">
        <v>0</v>
      </c>
      <c r="V264" s="55"/>
    </row>
    <row r="265">
      <c r="A265" s="53">
        <v>43965.479836087965</v>
      </c>
      <c r="B265" s="35" t="s">
        <v>7351</v>
      </c>
      <c r="C265" s="35" t="s">
        <v>6724</v>
      </c>
      <c r="D265" s="30" t="s">
        <v>6747</v>
      </c>
      <c r="E265" s="30" t="s">
        <v>7655</v>
      </c>
      <c r="F265" s="35" t="s">
        <v>6726</v>
      </c>
      <c r="G265" s="35" t="s">
        <v>6519</v>
      </c>
      <c r="H265" s="35" t="s">
        <v>6790</v>
      </c>
      <c r="I265" s="35" t="s">
        <v>6727</v>
      </c>
      <c r="J265" s="82">
        <v>53000.0</v>
      </c>
      <c r="K265" s="54">
        <v>57000.0</v>
      </c>
      <c r="L265" s="82">
        <v>55700.0</v>
      </c>
      <c r="M265" s="35" t="s">
        <v>7480</v>
      </c>
      <c r="N265" s="35">
        <v>20000.0</v>
      </c>
      <c r="O265" s="82" t="s">
        <v>7656</v>
      </c>
      <c r="P265" s="82">
        <v>20000.0</v>
      </c>
      <c r="Q265" s="35" t="s">
        <v>6763</v>
      </c>
      <c r="R265" s="30"/>
      <c r="S265" s="29"/>
      <c r="T265" s="30"/>
      <c r="U265" s="54" t="b">
        <v>0</v>
      </c>
      <c r="V265" s="55"/>
    </row>
    <row r="266">
      <c r="A266" s="53">
        <v>43962.64551869213</v>
      </c>
      <c r="B266" s="35" t="s">
        <v>6510</v>
      </c>
      <c r="C266" s="35" t="s">
        <v>6759</v>
      </c>
      <c r="D266" s="30" t="s">
        <v>6782</v>
      </c>
      <c r="E266" s="30" t="s">
        <v>5591</v>
      </c>
      <c r="F266" s="35" t="s">
        <v>6726</v>
      </c>
      <c r="G266" s="35" t="s">
        <v>6519</v>
      </c>
      <c r="H266" s="35" t="s">
        <v>6518</v>
      </c>
      <c r="I266" s="35" t="s">
        <v>6727</v>
      </c>
      <c r="J266" s="82">
        <v>97600.0</v>
      </c>
      <c r="K266" s="54" t="s">
        <v>6786</v>
      </c>
      <c r="L266" s="82">
        <v>97600.0</v>
      </c>
      <c r="M266" s="35" t="s">
        <v>7657</v>
      </c>
      <c r="N266" s="35" t="s">
        <v>7658</v>
      </c>
      <c r="O266" s="82"/>
      <c r="P266" s="82" t="s">
        <v>7659</v>
      </c>
      <c r="Q266" s="35" t="s">
        <v>7660</v>
      </c>
      <c r="R266" s="30" t="s">
        <v>7661</v>
      </c>
      <c r="S266" s="29">
        <v>44121.526697187495</v>
      </c>
      <c r="T266" s="30" t="s">
        <v>7662</v>
      </c>
      <c r="U266" s="54" t="b">
        <v>0</v>
      </c>
      <c r="V266" s="55" t="s">
        <v>7662</v>
      </c>
    </row>
    <row r="267">
      <c r="A267" s="53">
        <v>43960.98595956019</v>
      </c>
      <c r="B267" s="35" t="s">
        <v>6742</v>
      </c>
      <c r="C267" s="35" t="s">
        <v>6724</v>
      </c>
      <c r="D267" s="30" t="s">
        <v>6831</v>
      </c>
      <c r="E267" s="30" t="s">
        <v>1040</v>
      </c>
      <c r="F267" s="35" t="s">
        <v>6726</v>
      </c>
      <c r="G267" s="35" t="s">
        <v>6519</v>
      </c>
      <c r="H267" s="35" t="s">
        <v>26</v>
      </c>
      <c r="I267" s="35" t="s">
        <v>6727</v>
      </c>
      <c r="J267" s="82">
        <v>67000.0</v>
      </c>
      <c r="K267" s="54"/>
      <c r="L267" s="82">
        <v>67000.0</v>
      </c>
      <c r="M267" s="35" t="s">
        <v>6744</v>
      </c>
      <c r="N267" s="35">
        <v>100000.0</v>
      </c>
      <c r="O267" s="82">
        <v>120000.0</v>
      </c>
      <c r="P267" s="82">
        <v>150000.0</v>
      </c>
      <c r="Q267" s="35" t="s">
        <v>7663</v>
      </c>
      <c r="R267" s="30" t="s">
        <v>7664</v>
      </c>
      <c r="S267" s="29">
        <v>43965.056563969905</v>
      </c>
      <c r="T267" s="30" t="s">
        <v>7665</v>
      </c>
      <c r="U267" s="54" t="b">
        <v>0</v>
      </c>
      <c r="V267" s="55" t="s">
        <v>7665</v>
      </c>
    </row>
    <row r="268">
      <c r="A268" s="53">
        <v>43960.13736260417</v>
      </c>
      <c r="B268" s="35" t="s">
        <v>6510</v>
      </c>
      <c r="C268" s="35" t="s">
        <v>6724</v>
      </c>
      <c r="D268" s="30" t="s">
        <v>6831</v>
      </c>
      <c r="E268" s="30" t="s">
        <v>224</v>
      </c>
      <c r="F268" s="35" t="s">
        <v>6726</v>
      </c>
      <c r="G268" s="35" t="s">
        <v>6519</v>
      </c>
      <c r="H268" s="35" t="s">
        <v>6518</v>
      </c>
      <c r="I268" s="35" t="s">
        <v>6732</v>
      </c>
      <c r="J268" s="82">
        <v>80000.0</v>
      </c>
      <c r="K268" s="54">
        <v>88000.0</v>
      </c>
      <c r="L268" s="82">
        <v>83500.0</v>
      </c>
      <c r="M268" s="35" t="s">
        <v>6744</v>
      </c>
      <c r="N268" s="35">
        <v>300000.0</v>
      </c>
      <c r="O268" s="82">
        <v>600000.0</v>
      </c>
      <c r="P268" s="82">
        <v>450000.0</v>
      </c>
      <c r="Q268" s="35" t="s">
        <v>6744</v>
      </c>
      <c r="R268" s="30" t="s">
        <v>7666</v>
      </c>
      <c r="S268" s="29"/>
      <c r="T268" s="30"/>
      <c r="U268" s="54" t="b">
        <v>0</v>
      </c>
      <c r="V268" s="55"/>
    </row>
    <row r="269">
      <c r="A269" s="53">
        <v>43953.03721377315</v>
      </c>
      <c r="B269" s="35" t="s">
        <v>6742</v>
      </c>
      <c r="C269" s="35" t="s">
        <v>6724</v>
      </c>
      <c r="D269" s="30" t="s">
        <v>6774</v>
      </c>
      <c r="E269" s="30" t="s">
        <v>7667</v>
      </c>
      <c r="F269" s="35" t="s">
        <v>6726</v>
      </c>
      <c r="G269" s="35" t="s">
        <v>6509</v>
      </c>
      <c r="H269" s="35" t="s">
        <v>6513</v>
      </c>
      <c r="I269" s="35" t="s">
        <v>6727</v>
      </c>
      <c r="J269" s="82" t="s">
        <v>7668</v>
      </c>
      <c r="K269" s="54" t="s">
        <v>7669</v>
      </c>
      <c r="L269" s="82" t="s">
        <v>7668</v>
      </c>
      <c r="M269" s="35" t="s">
        <v>7670</v>
      </c>
      <c r="N269" s="35" t="s">
        <v>7671</v>
      </c>
      <c r="O269" s="82"/>
      <c r="P269" s="82"/>
      <c r="Q269" s="35" t="s">
        <v>7672</v>
      </c>
      <c r="R269" s="30" t="s">
        <v>7673</v>
      </c>
      <c r="S269" s="29"/>
      <c r="T269" s="30"/>
      <c r="U269" s="54" t="b">
        <v>0</v>
      </c>
      <c r="V269" s="55"/>
    </row>
    <row r="270">
      <c r="A270" s="53">
        <v>43949.930905347224</v>
      </c>
      <c r="B270" s="35" t="s">
        <v>6742</v>
      </c>
      <c r="C270" s="35" t="s">
        <v>6724</v>
      </c>
      <c r="D270" s="30" t="s">
        <v>6782</v>
      </c>
      <c r="E270" s="30" t="s">
        <v>224</v>
      </c>
      <c r="F270" s="35" t="s">
        <v>6726</v>
      </c>
      <c r="G270" s="35" t="s">
        <v>6519</v>
      </c>
      <c r="H270" s="35" t="s">
        <v>226</v>
      </c>
      <c r="I270" s="35" t="s">
        <v>6727</v>
      </c>
      <c r="J270" s="82">
        <v>90000.0</v>
      </c>
      <c r="K270" s="54">
        <v>105000.0</v>
      </c>
      <c r="L270" s="82">
        <v>90000.0</v>
      </c>
      <c r="M270" s="35" t="s">
        <v>7038</v>
      </c>
      <c r="N270" s="35">
        <v>300000.0</v>
      </c>
      <c r="O270" s="82">
        <v>300000.0</v>
      </c>
      <c r="P270" s="82">
        <v>300000.0</v>
      </c>
      <c r="Q270" s="35" t="s">
        <v>6833</v>
      </c>
      <c r="R270" s="30" t="s">
        <v>7674</v>
      </c>
      <c r="S270" s="29"/>
      <c r="T270" s="30"/>
      <c r="U270" s="54" t="b">
        <v>0</v>
      </c>
      <c r="V270" s="55"/>
    </row>
    <row r="271">
      <c r="A271" s="53">
        <v>43949.50761193287</v>
      </c>
      <c r="B271" s="35" t="s">
        <v>6773</v>
      </c>
      <c r="C271" s="35" t="s">
        <v>6759</v>
      </c>
      <c r="D271" s="30" t="s">
        <v>6774</v>
      </c>
      <c r="E271" s="30" t="s">
        <v>7675</v>
      </c>
      <c r="F271" s="35" t="s">
        <v>6726</v>
      </c>
      <c r="G271" s="35" t="s">
        <v>6519</v>
      </c>
      <c r="H271" s="35" t="s">
        <v>6518</v>
      </c>
      <c r="I271" s="35" t="s">
        <v>6727</v>
      </c>
      <c r="J271" s="82" t="s">
        <v>7676</v>
      </c>
      <c r="K271" s="54" t="s">
        <v>7677</v>
      </c>
      <c r="L271" s="82" t="s">
        <v>7678</v>
      </c>
      <c r="M271" s="35" t="s">
        <v>6744</v>
      </c>
      <c r="N271" s="35" t="s">
        <v>7679</v>
      </c>
      <c r="O271" s="82" t="s">
        <v>7677</v>
      </c>
      <c r="P271" s="82" t="s">
        <v>7680</v>
      </c>
      <c r="Q271" s="35" t="s">
        <v>7681</v>
      </c>
      <c r="R271" s="30" t="s">
        <v>7682</v>
      </c>
      <c r="S271" s="29"/>
      <c r="T271" s="30"/>
      <c r="U271" s="54" t="b">
        <v>0</v>
      </c>
      <c r="V271" s="55"/>
    </row>
    <row r="272">
      <c r="A272" s="53">
        <v>43946.46411141204</v>
      </c>
      <c r="B272" s="35" t="s">
        <v>6510</v>
      </c>
      <c r="C272" s="35" t="s">
        <v>6724</v>
      </c>
      <c r="D272" s="30" t="s">
        <v>6831</v>
      </c>
      <c r="E272" s="30" t="s">
        <v>224</v>
      </c>
      <c r="F272" s="35" t="s">
        <v>6731</v>
      </c>
      <c r="G272" s="35" t="s">
        <v>6519</v>
      </c>
      <c r="H272" s="35" t="s">
        <v>6518</v>
      </c>
      <c r="I272" s="35" t="s">
        <v>6727</v>
      </c>
      <c r="J272" s="82">
        <v>88000.0</v>
      </c>
      <c r="K272" s="54">
        <v>94000.0</v>
      </c>
      <c r="L272" s="82">
        <v>90000.0</v>
      </c>
      <c r="M272" s="35" t="s">
        <v>6736</v>
      </c>
      <c r="N272" s="35">
        <v>150000.0</v>
      </c>
      <c r="O272" s="82">
        <v>160000.0</v>
      </c>
      <c r="P272" s="82">
        <v>150000.0</v>
      </c>
      <c r="Q272" s="35"/>
      <c r="R272" s="30" t="s">
        <v>7683</v>
      </c>
      <c r="S272" s="29"/>
      <c r="T272" s="30"/>
      <c r="U272" s="54" t="b">
        <v>0</v>
      </c>
      <c r="V272" s="55"/>
    </row>
    <row r="273">
      <c r="A273" s="53">
        <v>43945.693596446756</v>
      </c>
      <c r="B273" s="35" t="s">
        <v>6510</v>
      </c>
      <c r="C273" s="35" t="s">
        <v>6724</v>
      </c>
      <c r="D273" s="30" t="s">
        <v>6774</v>
      </c>
      <c r="E273" s="30" t="s">
        <v>224</v>
      </c>
      <c r="F273" s="35" t="s">
        <v>6726</v>
      </c>
      <c r="G273" s="35" t="s">
        <v>6519</v>
      </c>
      <c r="H273" s="35" t="s">
        <v>6518</v>
      </c>
      <c r="I273" s="35" t="s">
        <v>6727</v>
      </c>
      <c r="J273" s="82">
        <v>87500.0</v>
      </c>
      <c r="K273" s="54">
        <v>96250.0</v>
      </c>
      <c r="L273" s="82">
        <v>90000.0</v>
      </c>
      <c r="M273" s="35" t="s">
        <v>6736</v>
      </c>
      <c r="N273" s="35" t="s">
        <v>6798</v>
      </c>
      <c r="O273" s="82" t="s">
        <v>7684</v>
      </c>
      <c r="P273" s="82" t="s">
        <v>7685</v>
      </c>
      <c r="Q273" s="35" t="s">
        <v>7686</v>
      </c>
      <c r="R273" s="30" t="s">
        <v>7687</v>
      </c>
      <c r="S273" s="29"/>
      <c r="T273" s="30"/>
      <c r="U273" s="54" t="b">
        <v>0</v>
      </c>
      <c r="V273" s="55"/>
    </row>
    <row r="274">
      <c r="A274" s="53">
        <v>43944.72393247685</v>
      </c>
      <c r="B274" s="35" t="s">
        <v>6723</v>
      </c>
      <c r="C274" s="35" t="s">
        <v>6759</v>
      </c>
      <c r="D274" s="30" t="s">
        <v>6774</v>
      </c>
      <c r="E274" s="30" t="s">
        <v>224</v>
      </c>
      <c r="F274" s="35" t="s">
        <v>6726</v>
      </c>
      <c r="G274" s="35" t="s">
        <v>6519</v>
      </c>
      <c r="H274" s="35" t="s">
        <v>6790</v>
      </c>
      <c r="I274" s="35" t="s">
        <v>6727</v>
      </c>
      <c r="J274" s="82">
        <v>60000.0</v>
      </c>
      <c r="K274" s="54">
        <v>63000.0</v>
      </c>
      <c r="L274" s="82">
        <v>62000.0</v>
      </c>
      <c r="M274" s="35" t="s">
        <v>7688</v>
      </c>
      <c r="N274" s="35" t="s">
        <v>6798</v>
      </c>
      <c r="O274" s="82" t="s">
        <v>7689</v>
      </c>
      <c r="P274" s="82" t="s">
        <v>7690</v>
      </c>
      <c r="Q274" s="35" t="s">
        <v>6729</v>
      </c>
      <c r="R274" s="30" t="s">
        <v>7691</v>
      </c>
      <c r="S274" s="29"/>
      <c r="T274" s="30"/>
      <c r="U274" s="54" t="b">
        <v>0</v>
      </c>
      <c r="V274" s="55"/>
    </row>
    <row r="275">
      <c r="A275" s="53">
        <v>43927.7511127662</v>
      </c>
      <c r="B275" s="35" t="s">
        <v>6742</v>
      </c>
      <c r="C275" s="35" t="s">
        <v>6759</v>
      </c>
      <c r="D275" s="30" t="s">
        <v>6774</v>
      </c>
      <c r="E275" s="30" t="s">
        <v>365</v>
      </c>
      <c r="F275" s="35" t="s">
        <v>6726</v>
      </c>
      <c r="G275" s="35" t="s">
        <v>6509</v>
      </c>
      <c r="H275" s="35" t="s">
        <v>6518</v>
      </c>
      <c r="I275" s="35" t="s">
        <v>6727</v>
      </c>
      <c r="J275" s="82">
        <v>76000.0</v>
      </c>
      <c r="K275" s="54">
        <v>80000.0</v>
      </c>
      <c r="L275" s="82">
        <v>77000.0</v>
      </c>
      <c r="M275" s="35" t="s">
        <v>6736</v>
      </c>
      <c r="N275" s="35" t="s">
        <v>7058</v>
      </c>
      <c r="O275" s="82">
        <v>700000.0</v>
      </c>
      <c r="P275" s="82">
        <v>500000.0</v>
      </c>
      <c r="Q275" s="35" t="s">
        <v>6799</v>
      </c>
      <c r="R275" s="30" t="s">
        <v>7692</v>
      </c>
      <c r="S275" s="29"/>
      <c r="T275" s="30"/>
      <c r="U275" s="54" t="b">
        <v>0</v>
      </c>
      <c r="V275" s="55"/>
    </row>
    <row r="276">
      <c r="A276" s="53">
        <v>43927.52725237269</v>
      </c>
      <c r="B276" s="35" t="s">
        <v>6510</v>
      </c>
      <c r="C276" s="35" t="s">
        <v>6724</v>
      </c>
      <c r="D276" s="30" t="s">
        <v>6831</v>
      </c>
      <c r="E276" s="30" t="s">
        <v>224</v>
      </c>
      <c r="F276" s="35" t="s">
        <v>6726</v>
      </c>
      <c r="G276" s="35" t="s">
        <v>6519</v>
      </c>
      <c r="H276" s="35" t="s">
        <v>6518</v>
      </c>
      <c r="I276" s="35" t="s">
        <v>6727</v>
      </c>
      <c r="J276" s="82">
        <v>80000.0</v>
      </c>
      <c r="K276" s="54">
        <v>95000.0</v>
      </c>
      <c r="L276" s="82">
        <v>84000.0</v>
      </c>
      <c r="M276" s="35" t="s">
        <v>6748</v>
      </c>
      <c r="N276" s="35">
        <v>0.0</v>
      </c>
      <c r="O276" s="82">
        <v>589000.0</v>
      </c>
      <c r="P276" s="82">
        <v>484000.0</v>
      </c>
      <c r="Q276" s="35" t="s">
        <v>6799</v>
      </c>
      <c r="R276" s="30" t="s">
        <v>7693</v>
      </c>
      <c r="S276" s="29"/>
      <c r="T276" s="30"/>
      <c r="U276" s="54" t="b">
        <v>0</v>
      </c>
      <c r="V276" s="55"/>
    </row>
    <row r="277">
      <c r="A277" s="53">
        <v>43920.68380866898</v>
      </c>
      <c r="B277" s="35" t="s">
        <v>6946</v>
      </c>
      <c r="C277" s="35" t="s">
        <v>6724</v>
      </c>
      <c r="D277" s="30" t="s">
        <v>6831</v>
      </c>
      <c r="E277" s="30" t="s">
        <v>3958</v>
      </c>
      <c r="F277" s="35" t="s">
        <v>6726</v>
      </c>
      <c r="G277" s="35" t="s">
        <v>6509</v>
      </c>
      <c r="H277" s="35" t="s">
        <v>6518</v>
      </c>
      <c r="I277" s="35" t="s">
        <v>6727</v>
      </c>
      <c r="J277" s="82">
        <v>70000.0</v>
      </c>
      <c r="K277" s="54">
        <v>70000.0</v>
      </c>
      <c r="L277" s="82">
        <v>70000.0</v>
      </c>
      <c r="M277" s="35" t="s">
        <v>6736</v>
      </c>
      <c r="N277" s="35"/>
      <c r="O277" s="82">
        <v>150000.0</v>
      </c>
      <c r="P277" s="82">
        <v>104000.0</v>
      </c>
      <c r="Q277" s="35" t="s">
        <v>7694</v>
      </c>
      <c r="R277" s="30" t="s">
        <v>7695</v>
      </c>
      <c r="S277" s="29"/>
      <c r="T277" s="30"/>
      <c r="U277" s="54" t="b">
        <v>0</v>
      </c>
      <c r="V277" s="55"/>
    </row>
    <row r="278">
      <c r="A278" s="53">
        <v>43920.531046909724</v>
      </c>
      <c r="B278" s="35" t="s">
        <v>6773</v>
      </c>
      <c r="C278" s="35" t="s">
        <v>6759</v>
      </c>
      <c r="D278" s="30" t="s">
        <v>6725</v>
      </c>
      <c r="E278" s="30" t="s">
        <v>282</v>
      </c>
      <c r="F278" s="35" t="s">
        <v>6976</v>
      </c>
      <c r="G278" s="35" t="s">
        <v>6509</v>
      </c>
      <c r="H278" s="35" t="s">
        <v>6518</v>
      </c>
      <c r="I278" s="35" t="s">
        <v>6727</v>
      </c>
      <c r="J278" s="82">
        <v>53000.0</v>
      </c>
      <c r="K278" s="54">
        <v>55000.0</v>
      </c>
      <c r="L278" s="82">
        <v>54000.0</v>
      </c>
      <c r="M278" s="35" t="s">
        <v>6744</v>
      </c>
      <c r="N278" s="35">
        <v>0.0</v>
      </c>
      <c r="O278" s="82">
        <v>0.0</v>
      </c>
      <c r="P278" s="82">
        <v>0.0</v>
      </c>
      <c r="Q278" s="35" t="s">
        <v>7696</v>
      </c>
      <c r="R278" s="30" t="s">
        <v>7697</v>
      </c>
      <c r="S278" s="29"/>
      <c r="T278" s="30"/>
      <c r="U278" s="54" t="b">
        <v>0</v>
      </c>
      <c r="V278" s="55"/>
    </row>
    <row r="279">
      <c r="A279" s="53">
        <v>43917.404403796296</v>
      </c>
      <c r="B279" s="35" t="s">
        <v>6510</v>
      </c>
      <c r="C279" s="35" t="s">
        <v>6759</v>
      </c>
      <c r="D279" s="30" t="s">
        <v>6747</v>
      </c>
      <c r="E279" s="30" t="s">
        <v>7698</v>
      </c>
      <c r="F279" s="35" t="s">
        <v>6731</v>
      </c>
      <c r="G279" s="35" t="s">
        <v>6509</v>
      </c>
      <c r="H279" s="35" t="s">
        <v>6518</v>
      </c>
      <c r="I279" s="35" t="s">
        <v>6727</v>
      </c>
      <c r="J279" s="82">
        <v>100000.0</v>
      </c>
      <c r="K279" s="54">
        <v>115000.0</v>
      </c>
      <c r="L279" s="82">
        <v>110000.0</v>
      </c>
      <c r="M279" s="35" t="s">
        <v>6748</v>
      </c>
      <c r="N279" s="35" t="s">
        <v>6798</v>
      </c>
      <c r="O279" s="82"/>
      <c r="P279" s="82" t="s">
        <v>7699</v>
      </c>
      <c r="Q279" s="35" t="s">
        <v>6760</v>
      </c>
      <c r="R279" s="30"/>
      <c r="S279" s="29"/>
      <c r="T279" s="30"/>
      <c r="U279" s="54" t="b">
        <v>0</v>
      </c>
      <c r="V279" s="55"/>
    </row>
    <row r="280">
      <c r="A280" s="53">
        <v>43914.33694059028</v>
      </c>
      <c r="B280" s="35" t="s">
        <v>4255</v>
      </c>
      <c r="C280" s="35" t="s">
        <v>6724</v>
      </c>
      <c r="D280" s="30" t="s">
        <v>6725</v>
      </c>
      <c r="E280" s="30" t="s">
        <v>2241</v>
      </c>
      <c r="F280" s="35" t="s">
        <v>6726</v>
      </c>
      <c r="G280" s="35" t="s">
        <v>6509</v>
      </c>
      <c r="H280" s="35" t="s">
        <v>6518</v>
      </c>
      <c r="I280" s="35" t="s">
        <v>6732</v>
      </c>
      <c r="J280" s="82">
        <v>65000.0</v>
      </c>
      <c r="K280" s="54">
        <v>68000.0</v>
      </c>
      <c r="L280" s="82">
        <v>68000.0</v>
      </c>
      <c r="M280" s="35" t="s">
        <v>7575</v>
      </c>
      <c r="N280" s="35">
        <v>300000.0</v>
      </c>
      <c r="O280" s="82">
        <v>300000.0</v>
      </c>
      <c r="P280" s="82">
        <v>300000.0</v>
      </c>
      <c r="Q280" s="35" t="s">
        <v>7453</v>
      </c>
      <c r="R280" s="30" t="s">
        <v>7700</v>
      </c>
      <c r="S280" s="29">
        <v>43926.91070152778</v>
      </c>
      <c r="T280" s="30" t="s">
        <v>7701</v>
      </c>
      <c r="U280" s="54" t="b">
        <v>0</v>
      </c>
      <c r="V280" s="55" t="s">
        <v>7701</v>
      </c>
    </row>
    <row r="281">
      <c r="A281" s="53">
        <v>43913.32064082176</v>
      </c>
      <c r="B281" s="35" t="s">
        <v>6723</v>
      </c>
      <c r="C281" s="35" t="s">
        <v>6724</v>
      </c>
      <c r="D281" s="30" t="s">
        <v>6725</v>
      </c>
      <c r="E281" s="30" t="s">
        <v>71</v>
      </c>
      <c r="F281" s="35" t="s">
        <v>6726</v>
      </c>
      <c r="G281" s="35" t="s">
        <v>6509</v>
      </c>
      <c r="H281" s="35" t="s">
        <v>6518</v>
      </c>
      <c r="I281" s="35" t="s">
        <v>6727</v>
      </c>
      <c r="J281" s="82">
        <v>52000.0</v>
      </c>
      <c r="K281" s="54"/>
      <c r="L281" s="82"/>
      <c r="M281" s="35" t="s">
        <v>6744</v>
      </c>
      <c r="N281" s="35">
        <v>30000.0</v>
      </c>
      <c r="O281" s="82"/>
      <c r="P281" s="82"/>
      <c r="Q281" s="35" t="s">
        <v>6763</v>
      </c>
      <c r="R281" s="30" t="s">
        <v>7702</v>
      </c>
      <c r="S281" s="29"/>
      <c r="T281" s="30"/>
      <c r="U281" s="54" t="b">
        <v>0</v>
      </c>
      <c r="V281" s="55"/>
    </row>
    <row r="282">
      <c r="A282" s="53">
        <v>43912.65822466435</v>
      </c>
      <c r="B282" s="35" t="s">
        <v>6953</v>
      </c>
      <c r="C282" s="35" t="s">
        <v>6724</v>
      </c>
      <c r="D282" s="30" t="s">
        <v>6782</v>
      </c>
      <c r="E282" s="30" t="s">
        <v>1040</v>
      </c>
      <c r="F282" s="35" t="s">
        <v>6726</v>
      </c>
      <c r="G282" s="35" t="s">
        <v>6509</v>
      </c>
      <c r="H282" s="35" t="s">
        <v>6790</v>
      </c>
      <c r="I282" s="35" t="s">
        <v>6727</v>
      </c>
      <c r="J282" s="82">
        <v>60000.0</v>
      </c>
      <c r="K282" s="54">
        <v>63000.0</v>
      </c>
      <c r="L282" s="82">
        <v>61000.0</v>
      </c>
      <c r="M282" s="35" t="s">
        <v>6748</v>
      </c>
      <c r="N282" s="35" t="s">
        <v>6807</v>
      </c>
      <c r="O282" s="82"/>
      <c r="P282" s="82"/>
      <c r="Q282" s="35" t="s">
        <v>7703</v>
      </c>
      <c r="R282" s="30" t="s">
        <v>7704</v>
      </c>
      <c r="S282" s="29"/>
      <c r="T282" s="30"/>
      <c r="U282" s="54" t="b">
        <v>0</v>
      </c>
      <c r="V282" s="55"/>
    </row>
    <row r="283">
      <c r="A283" s="53">
        <v>43909.88557052083</v>
      </c>
      <c r="B283" s="35" t="s">
        <v>6510</v>
      </c>
      <c r="C283" s="35" t="s">
        <v>6759</v>
      </c>
      <c r="D283" s="30" t="s">
        <v>6782</v>
      </c>
      <c r="E283" s="30" t="s">
        <v>1168</v>
      </c>
      <c r="F283" s="35" t="s">
        <v>6726</v>
      </c>
      <c r="G283" s="35" t="s">
        <v>6519</v>
      </c>
      <c r="H283" s="35" t="s">
        <v>6518</v>
      </c>
      <c r="I283" s="35" t="s">
        <v>6732</v>
      </c>
      <c r="J283" s="82">
        <v>85000.0</v>
      </c>
      <c r="K283" s="54">
        <v>97500.0</v>
      </c>
      <c r="L283" s="82">
        <v>92000.0</v>
      </c>
      <c r="M283" s="35" t="s">
        <v>7006</v>
      </c>
      <c r="N283" s="35" t="s">
        <v>6818</v>
      </c>
      <c r="O283" s="82">
        <v>650000.0</v>
      </c>
      <c r="P283" s="82">
        <v>655000.0</v>
      </c>
      <c r="Q283" s="35" t="s">
        <v>6799</v>
      </c>
      <c r="R283" s="30" t="s">
        <v>7705</v>
      </c>
      <c r="S283" s="29">
        <v>43929.36979431713</v>
      </c>
      <c r="T283" s="30" t="s">
        <v>7706</v>
      </c>
      <c r="U283" s="54" t="b">
        <v>0</v>
      </c>
      <c r="V283" s="55" t="s">
        <v>7706</v>
      </c>
    </row>
    <row r="284">
      <c r="A284" s="53">
        <v>43909.88418947917</v>
      </c>
      <c r="B284" s="35" t="s">
        <v>6510</v>
      </c>
      <c r="C284" s="35" t="s">
        <v>6759</v>
      </c>
      <c r="D284" s="30" t="s">
        <v>6831</v>
      </c>
      <c r="E284" s="30" t="s">
        <v>5591</v>
      </c>
      <c r="F284" s="35" t="s">
        <v>6726</v>
      </c>
      <c r="G284" s="35" t="s">
        <v>6519</v>
      </c>
      <c r="H284" s="35" t="s">
        <v>6518</v>
      </c>
      <c r="I284" s="35" t="s">
        <v>6732</v>
      </c>
      <c r="J284" s="82">
        <v>100000.0</v>
      </c>
      <c r="K284" s="54"/>
      <c r="L284" s="82"/>
      <c r="M284" s="35" t="s">
        <v>6736</v>
      </c>
      <c r="N284" s="35" t="s">
        <v>6818</v>
      </c>
      <c r="O284" s="82">
        <v>630000.0</v>
      </c>
      <c r="P284" s="82">
        <v>614000.0</v>
      </c>
      <c r="Q284" s="35" t="s">
        <v>6799</v>
      </c>
      <c r="R284" s="30" t="s">
        <v>7707</v>
      </c>
      <c r="S284" s="29">
        <v>43926.90984282407</v>
      </c>
      <c r="T284" s="30" t="s">
        <v>7708</v>
      </c>
      <c r="U284" s="54" t="b">
        <v>0</v>
      </c>
      <c r="V284" s="55" t="s">
        <v>7708</v>
      </c>
    </row>
    <row r="285">
      <c r="A285" s="53">
        <v>43907.96311473379</v>
      </c>
      <c r="B285" s="35" t="s">
        <v>6953</v>
      </c>
      <c r="C285" s="35" t="s">
        <v>6724</v>
      </c>
      <c r="D285" s="30" t="s">
        <v>6831</v>
      </c>
      <c r="E285" s="30" t="s">
        <v>282</v>
      </c>
      <c r="F285" s="35" t="s">
        <v>7709</v>
      </c>
      <c r="G285" s="35" t="s">
        <v>6519</v>
      </c>
      <c r="H285" s="35" t="s">
        <v>6518</v>
      </c>
      <c r="I285" s="35" t="s">
        <v>6727</v>
      </c>
      <c r="J285" s="82">
        <v>48000.0</v>
      </c>
      <c r="K285" s="54">
        <v>62000.0</v>
      </c>
      <c r="L285" s="82">
        <v>50000.0</v>
      </c>
      <c r="M285" s="35" t="s">
        <v>6744</v>
      </c>
      <c r="N285" s="35">
        <v>0.0</v>
      </c>
      <c r="O285" s="82" t="s">
        <v>7710</v>
      </c>
      <c r="P285" s="82"/>
      <c r="Q285" s="35" t="s">
        <v>7711</v>
      </c>
      <c r="R285" s="30"/>
      <c r="S285" s="29"/>
      <c r="T285" s="30"/>
      <c r="U285" s="54" t="b">
        <v>0</v>
      </c>
      <c r="V285" s="55"/>
    </row>
    <row r="286">
      <c r="A286" s="53">
        <v>43907.53957260417</v>
      </c>
      <c r="B286" s="35" t="s">
        <v>6742</v>
      </c>
      <c r="C286" s="35" t="s">
        <v>6724</v>
      </c>
      <c r="D286" s="30" t="s">
        <v>6774</v>
      </c>
      <c r="E286" s="30" t="s">
        <v>59</v>
      </c>
      <c r="F286" s="35" t="s">
        <v>6726</v>
      </c>
      <c r="G286" s="35" t="s">
        <v>6509</v>
      </c>
      <c r="H286" s="35" t="s">
        <v>6518</v>
      </c>
      <c r="I286" s="35" t="s">
        <v>6732</v>
      </c>
      <c r="J286" s="82">
        <v>68000.0</v>
      </c>
      <c r="K286" s="54"/>
      <c r="L286" s="82">
        <v>68000.0</v>
      </c>
      <c r="M286" s="35" t="s">
        <v>7712</v>
      </c>
      <c r="N286" s="35" t="s">
        <v>7713</v>
      </c>
      <c r="O286" s="82" t="s">
        <v>7620</v>
      </c>
      <c r="P286" s="82" t="s">
        <v>7714</v>
      </c>
      <c r="Q286" s="35" t="s">
        <v>7321</v>
      </c>
      <c r="R286" s="30" t="s">
        <v>7715</v>
      </c>
      <c r="S286" s="29">
        <v>43926.909379606484</v>
      </c>
      <c r="T286" s="30" t="s">
        <v>7708</v>
      </c>
      <c r="U286" s="54" t="b">
        <v>0</v>
      </c>
      <c r="V286" s="55" t="s">
        <v>7708</v>
      </c>
    </row>
    <row r="287">
      <c r="A287" s="53">
        <v>43907.48064425926</v>
      </c>
      <c r="B287" s="35" t="s">
        <v>6773</v>
      </c>
      <c r="C287" s="35" t="s">
        <v>6759</v>
      </c>
      <c r="D287" s="30" t="s">
        <v>6765</v>
      </c>
      <c r="E287" s="30" t="s">
        <v>530</v>
      </c>
      <c r="F287" s="35" t="s">
        <v>6726</v>
      </c>
      <c r="G287" s="35" t="s">
        <v>6509</v>
      </c>
      <c r="H287" s="35" t="s">
        <v>6518</v>
      </c>
      <c r="I287" s="35" t="s">
        <v>6727</v>
      </c>
      <c r="J287" s="82">
        <v>72000.0</v>
      </c>
      <c r="K287" s="54">
        <v>82000.0</v>
      </c>
      <c r="L287" s="82">
        <v>76500.0</v>
      </c>
      <c r="M287" s="35" t="s">
        <v>7716</v>
      </c>
      <c r="N287" s="35" t="s">
        <v>7653</v>
      </c>
      <c r="O287" s="82">
        <v>220000.0</v>
      </c>
      <c r="P287" s="82">
        <v>220000.0</v>
      </c>
      <c r="Q287" s="35" t="s">
        <v>7717</v>
      </c>
      <c r="R287" s="30" t="s">
        <v>7718</v>
      </c>
      <c r="S287" s="29">
        <v>43907.69199738426</v>
      </c>
      <c r="T287" s="30" t="s">
        <v>7719</v>
      </c>
      <c r="U287" s="54" t="b">
        <v>0</v>
      </c>
      <c r="V287" s="55" t="s">
        <v>7719</v>
      </c>
    </row>
    <row r="288">
      <c r="A288" s="53">
        <v>43899.50916443287</v>
      </c>
      <c r="B288" s="35" t="s">
        <v>6953</v>
      </c>
      <c r="C288" s="35" t="s">
        <v>6724</v>
      </c>
      <c r="D288" s="30" t="s">
        <v>6774</v>
      </c>
      <c r="E288" s="30" t="s">
        <v>349</v>
      </c>
      <c r="F288" s="35" t="s">
        <v>6726</v>
      </c>
      <c r="G288" s="35" t="s">
        <v>6509</v>
      </c>
      <c r="H288" s="35" t="s">
        <v>6518</v>
      </c>
      <c r="I288" s="35" t="s">
        <v>6727</v>
      </c>
      <c r="J288" s="82">
        <v>63000.0</v>
      </c>
      <c r="K288" s="54">
        <v>68000.0</v>
      </c>
      <c r="L288" s="82">
        <v>68000.0</v>
      </c>
      <c r="M288" s="35" t="s">
        <v>7575</v>
      </c>
      <c r="N288" s="35">
        <v>30000.0</v>
      </c>
      <c r="O288" s="82">
        <v>53000.0</v>
      </c>
      <c r="P288" s="82">
        <v>50000.0</v>
      </c>
      <c r="Q288" s="35" t="s">
        <v>6729</v>
      </c>
      <c r="R288" s="30" t="s">
        <v>7720</v>
      </c>
      <c r="S288" s="29">
        <v>43899.71802001157</v>
      </c>
      <c r="T288" s="30" t="s">
        <v>7721</v>
      </c>
      <c r="U288" s="54" t="b">
        <v>0</v>
      </c>
      <c r="V288" s="55" t="s">
        <v>7721</v>
      </c>
    </row>
    <row r="289">
      <c r="A289" s="53">
        <v>43899.38617543981</v>
      </c>
      <c r="B289" s="35" t="s">
        <v>6773</v>
      </c>
      <c r="C289" s="35" t="s">
        <v>6759</v>
      </c>
      <c r="D289" s="30" t="s">
        <v>6782</v>
      </c>
      <c r="E289" s="30" t="s">
        <v>59</v>
      </c>
      <c r="F289" s="35" t="s">
        <v>7722</v>
      </c>
      <c r="G289" s="35" t="s">
        <v>6509</v>
      </c>
      <c r="H289" s="35" t="s">
        <v>6518</v>
      </c>
      <c r="I289" s="35" t="s">
        <v>6727</v>
      </c>
      <c r="J289" s="82">
        <v>66000.0</v>
      </c>
      <c r="K289" s="54">
        <v>80000.0</v>
      </c>
      <c r="L289" s="82">
        <v>66000.0</v>
      </c>
      <c r="M289" s="35" t="s">
        <v>7475</v>
      </c>
      <c r="N289" s="35">
        <v>60000.0</v>
      </c>
      <c r="O289" s="82"/>
      <c r="P289" s="82">
        <v>66000.0</v>
      </c>
      <c r="Q289" s="35" t="s">
        <v>7321</v>
      </c>
      <c r="R289" s="30"/>
      <c r="S289" s="29"/>
      <c r="T289" s="30"/>
      <c r="U289" s="54" t="b">
        <v>0</v>
      </c>
      <c r="V289" s="55"/>
    </row>
    <row r="290">
      <c r="A290" s="53">
        <v>43898.862037847226</v>
      </c>
      <c r="B290" s="35" t="s">
        <v>6510</v>
      </c>
      <c r="C290" s="35" t="s">
        <v>6724</v>
      </c>
      <c r="D290" s="30" t="s">
        <v>6725</v>
      </c>
      <c r="E290" s="30" t="s">
        <v>365</v>
      </c>
      <c r="F290" s="35" t="s">
        <v>6726</v>
      </c>
      <c r="G290" s="35" t="s">
        <v>6509</v>
      </c>
      <c r="H290" s="35" t="s">
        <v>6518</v>
      </c>
      <c r="I290" s="35" t="s">
        <v>6727</v>
      </c>
      <c r="J290" s="82">
        <v>63000.0</v>
      </c>
      <c r="K290" s="54">
        <v>71000.0</v>
      </c>
      <c r="L290" s="82">
        <v>65000.0</v>
      </c>
      <c r="M290" s="35" t="s">
        <v>7333</v>
      </c>
      <c r="N290" s="35" t="s">
        <v>7058</v>
      </c>
      <c r="O290" s="82">
        <v>275000.0</v>
      </c>
      <c r="P290" s="82">
        <v>219000.0</v>
      </c>
      <c r="Q290" s="35" t="s">
        <v>6833</v>
      </c>
      <c r="R290" s="30" t="s">
        <v>7723</v>
      </c>
      <c r="S290" s="29"/>
      <c r="T290" s="30"/>
      <c r="U290" s="54" t="b">
        <v>0</v>
      </c>
      <c r="V290" s="55"/>
    </row>
    <row r="291">
      <c r="A291" s="53">
        <v>43896.5562625</v>
      </c>
      <c r="B291" s="35" t="s">
        <v>6742</v>
      </c>
      <c r="C291" s="35" t="s">
        <v>6724</v>
      </c>
      <c r="D291" s="30" t="s">
        <v>6782</v>
      </c>
      <c r="E291" s="30" t="s">
        <v>6619</v>
      </c>
      <c r="F291" s="35" t="s">
        <v>6900</v>
      </c>
      <c r="G291" s="35" t="s">
        <v>6509</v>
      </c>
      <c r="H291" s="35" t="s">
        <v>6518</v>
      </c>
      <c r="I291" s="35" t="s">
        <v>6727</v>
      </c>
      <c r="J291" s="82">
        <v>87000.0</v>
      </c>
      <c r="K291" s="54">
        <v>95000.0</v>
      </c>
      <c r="L291" s="82">
        <v>95000.0</v>
      </c>
      <c r="M291" s="35" t="s">
        <v>7724</v>
      </c>
      <c r="N291" s="35" t="s">
        <v>7116</v>
      </c>
      <c r="O291" s="82">
        <v>500000.0</v>
      </c>
      <c r="P291" s="82">
        <v>424000.0</v>
      </c>
      <c r="Q291" s="35" t="s">
        <v>6799</v>
      </c>
      <c r="R291" s="30" t="s">
        <v>7725</v>
      </c>
      <c r="S291" s="29"/>
      <c r="T291" s="30"/>
      <c r="U291" s="54" t="b">
        <v>0</v>
      </c>
      <c r="V291" s="55"/>
    </row>
    <row r="292">
      <c r="A292" s="53">
        <v>43895.622590914354</v>
      </c>
      <c r="B292" s="35" t="s">
        <v>6742</v>
      </c>
      <c r="C292" s="35" t="s">
        <v>6724</v>
      </c>
      <c r="D292" s="30" t="s">
        <v>6831</v>
      </c>
      <c r="E292" s="30" t="s">
        <v>7726</v>
      </c>
      <c r="F292" s="35" t="s">
        <v>6726</v>
      </c>
      <c r="G292" s="35" t="s">
        <v>6509</v>
      </c>
      <c r="H292" s="35" t="s">
        <v>6518</v>
      </c>
      <c r="I292" s="35" t="s">
        <v>6727</v>
      </c>
      <c r="J292" s="82">
        <v>72000.0</v>
      </c>
      <c r="K292" s="54">
        <v>76000.0</v>
      </c>
      <c r="L292" s="82">
        <v>72000.0</v>
      </c>
      <c r="M292" s="35" t="s">
        <v>6744</v>
      </c>
      <c r="N292" s="35" t="s">
        <v>7727</v>
      </c>
      <c r="O292" s="82">
        <v>520000.0</v>
      </c>
      <c r="P292" s="82">
        <v>500000.0</v>
      </c>
      <c r="Q292" s="35" t="s">
        <v>6799</v>
      </c>
      <c r="R292" s="30" t="s">
        <v>7728</v>
      </c>
      <c r="S292" s="29"/>
      <c r="T292" s="30"/>
      <c r="U292" s="54" t="b">
        <v>0</v>
      </c>
      <c r="V292" s="55"/>
    </row>
    <row r="293">
      <c r="A293" s="53">
        <v>43895.54269677083</v>
      </c>
      <c r="B293" s="35" t="s">
        <v>6510</v>
      </c>
      <c r="C293" s="35" t="s">
        <v>6724</v>
      </c>
      <c r="D293" s="30" t="s">
        <v>6747</v>
      </c>
      <c r="E293" s="30" t="s">
        <v>1040</v>
      </c>
      <c r="F293" s="35" t="s">
        <v>6726</v>
      </c>
      <c r="G293" s="35" t="s">
        <v>6519</v>
      </c>
      <c r="H293" s="35" t="s">
        <v>6518</v>
      </c>
      <c r="I293" s="35" t="s">
        <v>6727</v>
      </c>
      <c r="J293" s="82">
        <v>85000.0</v>
      </c>
      <c r="K293" s="54">
        <v>90500.0</v>
      </c>
      <c r="L293" s="82">
        <v>85000.0</v>
      </c>
      <c r="M293" s="35" t="s">
        <v>6929</v>
      </c>
      <c r="N293" s="35" t="s">
        <v>7729</v>
      </c>
      <c r="O293" s="82">
        <v>650000.0</v>
      </c>
      <c r="P293" s="82" t="s">
        <v>7730</v>
      </c>
      <c r="Q293" s="35" t="s">
        <v>6799</v>
      </c>
      <c r="R293" s="30" t="s">
        <v>7731</v>
      </c>
      <c r="S293" s="29">
        <v>43896.663922858796</v>
      </c>
      <c r="T293" s="30" t="s">
        <v>7732</v>
      </c>
      <c r="U293" s="54" t="b">
        <v>0</v>
      </c>
      <c r="V293" s="55" t="s">
        <v>7732</v>
      </c>
    </row>
    <row r="294">
      <c r="A294" s="53">
        <v>43894.93068924769</v>
      </c>
      <c r="B294" s="35" t="s">
        <v>6510</v>
      </c>
      <c r="C294" s="35" t="s">
        <v>6724</v>
      </c>
      <c r="D294" s="30" t="s">
        <v>6747</v>
      </c>
      <c r="E294" s="30" t="s">
        <v>7733</v>
      </c>
      <c r="F294" s="35" t="s">
        <v>6726</v>
      </c>
      <c r="G294" s="35" t="s">
        <v>6519</v>
      </c>
      <c r="H294" s="35" t="s">
        <v>6518</v>
      </c>
      <c r="I294" s="35" t="s">
        <v>6727</v>
      </c>
      <c r="J294" s="82">
        <v>85000.0</v>
      </c>
      <c r="K294" s="54">
        <v>91000.0</v>
      </c>
      <c r="L294" s="82">
        <v>85000.0</v>
      </c>
      <c r="M294" s="35" t="s">
        <v>6736</v>
      </c>
      <c r="N294" s="35" t="s">
        <v>7734</v>
      </c>
      <c r="O294" s="82">
        <v>650000.0</v>
      </c>
      <c r="P294" s="82">
        <v>575000.0</v>
      </c>
      <c r="Q294" s="35" t="s">
        <v>6799</v>
      </c>
      <c r="R294" s="30" t="s">
        <v>7735</v>
      </c>
      <c r="S294" s="29">
        <v>43900.87391090278</v>
      </c>
      <c r="T294" s="30" t="s">
        <v>7732</v>
      </c>
      <c r="U294" s="54" t="b">
        <v>0</v>
      </c>
      <c r="V294" s="55" t="s">
        <v>7732</v>
      </c>
    </row>
    <row r="295">
      <c r="A295" s="53">
        <v>43892.61781570602</v>
      </c>
      <c r="B295" s="35" t="s">
        <v>6773</v>
      </c>
      <c r="C295" s="35" t="s">
        <v>6759</v>
      </c>
      <c r="D295" s="30" t="s">
        <v>6782</v>
      </c>
      <c r="E295" s="30" t="s">
        <v>224</v>
      </c>
      <c r="F295" s="35" t="s">
        <v>6912</v>
      </c>
      <c r="G295" s="35" t="s">
        <v>6509</v>
      </c>
      <c r="H295" s="35" t="s">
        <v>6518</v>
      </c>
      <c r="I295" s="35" t="s">
        <v>6727</v>
      </c>
      <c r="J295" s="82">
        <v>71000.0</v>
      </c>
      <c r="K295" s="54">
        <v>75000.0</v>
      </c>
      <c r="L295" s="82">
        <v>71000.0</v>
      </c>
      <c r="M295" s="35" t="s">
        <v>6780</v>
      </c>
      <c r="N295" s="35" t="s">
        <v>7736</v>
      </c>
      <c r="O295" s="82"/>
      <c r="P295" s="82"/>
      <c r="Q295" s="35" t="s">
        <v>7321</v>
      </c>
      <c r="R295" s="30" t="s">
        <v>7737</v>
      </c>
      <c r="S295" s="29"/>
      <c r="T295" s="30"/>
      <c r="U295" s="54" t="b">
        <v>0</v>
      </c>
      <c r="V295" s="55"/>
    </row>
    <row r="296">
      <c r="A296" s="53">
        <v>43887.57409962963</v>
      </c>
      <c r="B296" s="35" t="s">
        <v>6742</v>
      </c>
      <c r="C296" s="35" t="s">
        <v>6759</v>
      </c>
      <c r="D296" s="30" t="s">
        <v>6725</v>
      </c>
      <c r="E296" s="30" t="s">
        <v>1023</v>
      </c>
      <c r="F296" s="35" t="s">
        <v>6731</v>
      </c>
      <c r="G296" s="35" t="s">
        <v>6519</v>
      </c>
      <c r="H296" s="35" t="s">
        <v>6518</v>
      </c>
      <c r="I296" s="35" t="s">
        <v>6727</v>
      </c>
      <c r="J296" s="82">
        <v>78000.0</v>
      </c>
      <c r="K296" s="54">
        <v>85000.0</v>
      </c>
      <c r="L296" s="82">
        <v>78000.0</v>
      </c>
      <c r="M296" s="35"/>
      <c r="N296" s="35">
        <v>85000.0</v>
      </c>
      <c r="O296" s="82">
        <v>115000.0</v>
      </c>
      <c r="P296" s="82">
        <v>115000.0</v>
      </c>
      <c r="Q296" s="35" t="s">
        <v>7738</v>
      </c>
      <c r="R296" s="30" t="s">
        <v>7739</v>
      </c>
      <c r="S296" s="29"/>
      <c r="T296" s="30"/>
      <c r="U296" s="54" t="b">
        <v>0</v>
      </c>
      <c r="V296" s="55"/>
    </row>
    <row r="297">
      <c r="A297" s="53">
        <v>43886.77608465278</v>
      </c>
      <c r="B297" s="35" t="s">
        <v>4255</v>
      </c>
      <c r="C297" s="35" t="s">
        <v>6759</v>
      </c>
      <c r="D297" s="30" t="s">
        <v>6782</v>
      </c>
      <c r="E297" s="30" t="s">
        <v>6526</v>
      </c>
      <c r="F297" s="35" t="s">
        <v>6731</v>
      </c>
      <c r="G297" s="35" t="s">
        <v>6519</v>
      </c>
      <c r="H297" s="35" t="s">
        <v>6518</v>
      </c>
      <c r="I297" s="35" t="s">
        <v>6732</v>
      </c>
      <c r="J297" s="82">
        <v>103000.0</v>
      </c>
      <c r="K297" s="54">
        <v>110000.0</v>
      </c>
      <c r="L297" s="82">
        <v>110000.0</v>
      </c>
      <c r="M297" s="35" t="s">
        <v>7234</v>
      </c>
      <c r="N297" s="35"/>
      <c r="O297" s="82">
        <v>725000.0</v>
      </c>
      <c r="P297" s="82">
        <v>425000.0</v>
      </c>
      <c r="Q297" s="35" t="s">
        <v>7395</v>
      </c>
      <c r="R297" s="30" t="s">
        <v>7740</v>
      </c>
      <c r="S297" s="29">
        <v>43935.61153366898</v>
      </c>
      <c r="T297" s="30" t="s">
        <v>7741</v>
      </c>
      <c r="U297" s="54" t="b">
        <v>0</v>
      </c>
      <c r="V297" s="55" t="s">
        <v>7741</v>
      </c>
    </row>
    <row r="298">
      <c r="A298" s="53">
        <v>43886.13418768518</v>
      </c>
      <c r="B298" s="35" t="s">
        <v>6742</v>
      </c>
      <c r="C298" s="35" t="s">
        <v>6724</v>
      </c>
      <c r="D298" s="30" t="s">
        <v>6831</v>
      </c>
      <c r="E298" s="30" t="s">
        <v>7742</v>
      </c>
      <c r="F298" s="35" t="s">
        <v>6726</v>
      </c>
      <c r="G298" s="35" t="s">
        <v>6519</v>
      </c>
      <c r="H298" s="35" t="s">
        <v>6518</v>
      </c>
      <c r="I298" s="35" t="s">
        <v>6732</v>
      </c>
      <c r="J298" s="82" t="s">
        <v>7407</v>
      </c>
      <c r="K298" s="54" t="s">
        <v>7294</v>
      </c>
      <c r="L298" s="82" t="s">
        <v>7407</v>
      </c>
      <c r="M298" s="35" t="s">
        <v>6744</v>
      </c>
      <c r="N298" s="35" t="s">
        <v>7312</v>
      </c>
      <c r="O298" s="82" t="s">
        <v>4801</v>
      </c>
      <c r="P298" s="82" t="s">
        <v>4801</v>
      </c>
      <c r="Q298" s="35" t="s">
        <v>7743</v>
      </c>
      <c r="R298" s="30" t="s">
        <v>7744</v>
      </c>
      <c r="S298" s="29"/>
      <c r="T298" s="30"/>
      <c r="U298" s="54" t="b">
        <v>0</v>
      </c>
      <c r="V298" s="55"/>
    </row>
    <row r="299">
      <c r="A299" s="53">
        <v>43885.570458993054</v>
      </c>
      <c r="B299" s="35" t="s">
        <v>6510</v>
      </c>
      <c r="C299" s="35" t="s">
        <v>6724</v>
      </c>
      <c r="D299" s="30" t="s">
        <v>6831</v>
      </c>
      <c r="E299" s="30" t="s">
        <v>6545</v>
      </c>
      <c r="F299" s="35" t="s">
        <v>6731</v>
      </c>
      <c r="G299" s="35" t="s">
        <v>6509</v>
      </c>
      <c r="H299" s="35" t="s">
        <v>6518</v>
      </c>
      <c r="I299" s="35" t="s">
        <v>6727</v>
      </c>
      <c r="J299" s="82">
        <v>75000.0</v>
      </c>
      <c r="K299" s="54"/>
      <c r="L299" s="82">
        <v>75000.0</v>
      </c>
      <c r="M299" s="35" t="s">
        <v>6929</v>
      </c>
      <c r="N299" s="35" t="s">
        <v>7745</v>
      </c>
      <c r="O299" s="82">
        <v>350000.0</v>
      </c>
      <c r="P299" s="82">
        <v>250000.0</v>
      </c>
      <c r="Q299" s="35" t="s">
        <v>6833</v>
      </c>
      <c r="R299" s="30" t="s">
        <v>7746</v>
      </c>
      <c r="S299" s="29"/>
      <c r="T299" s="30"/>
      <c r="U299" s="54" t="b">
        <v>0</v>
      </c>
      <c r="V299" s="55"/>
    </row>
    <row r="300">
      <c r="A300" s="53">
        <v>43885.432880775465</v>
      </c>
      <c r="B300" s="35" t="s">
        <v>6510</v>
      </c>
      <c r="C300" s="35" t="s">
        <v>6724</v>
      </c>
      <c r="D300" s="30" t="s">
        <v>6725</v>
      </c>
      <c r="E300" s="30" t="s">
        <v>365</v>
      </c>
      <c r="F300" s="35" t="s">
        <v>6726</v>
      </c>
      <c r="G300" s="35" t="s">
        <v>6519</v>
      </c>
      <c r="H300" s="35" t="s">
        <v>26</v>
      </c>
      <c r="I300" s="35" t="s">
        <v>6727</v>
      </c>
      <c r="J300" s="82">
        <v>81000.0</v>
      </c>
      <c r="K300" s="54">
        <v>87000.0</v>
      </c>
      <c r="L300" s="82">
        <v>87000.0</v>
      </c>
      <c r="M300" s="35" t="s">
        <v>7747</v>
      </c>
      <c r="N300" s="35">
        <v>315000.0</v>
      </c>
      <c r="O300" s="82">
        <v>450000.0</v>
      </c>
      <c r="P300" s="82">
        <v>315000.0</v>
      </c>
      <c r="Q300" s="35" t="s">
        <v>6959</v>
      </c>
      <c r="R300" s="30" t="s">
        <v>7748</v>
      </c>
      <c r="S300" s="29"/>
      <c r="T300" s="30"/>
      <c r="U300" s="54" t="b">
        <v>0</v>
      </c>
      <c r="V300" s="55"/>
    </row>
    <row r="301">
      <c r="A301" s="53">
        <v>43885.14080125</v>
      </c>
      <c r="B301" s="35" t="s">
        <v>6953</v>
      </c>
      <c r="C301" s="35" t="s">
        <v>6724</v>
      </c>
      <c r="D301" s="30" t="s">
        <v>6747</v>
      </c>
      <c r="E301" s="30" t="s">
        <v>7742</v>
      </c>
      <c r="F301" s="35" t="s">
        <v>6726</v>
      </c>
      <c r="G301" s="35" t="s">
        <v>6519</v>
      </c>
      <c r="H301" s="35" t="s">
        <v>6518</v>
      </c>
      <c r="I301" s="35" t="s">
        <v>6727</v>
      </c>
      <c r="J301" s="82" t="s">
        <v>7749</v>
      </c>
      <c r="K301" s="54" t="s">
        <v>6786</v>
      </c>
      <c r="L301" s="82" t="s">
        <v>6786</v>
      </c>
      <c r="M301" s="35" t="s">
        <v>6748</v>
      </c>
      <c r="N301" s="35" t="s">
        <v>7312</v>
      </c>
      <c r="O301" s="82" t="s">
        <v>6786</v>
      </c>
      <c r="P301" s="82" t="s">
        <v>6786</v>
      </c>
      <c r="Q301" s="35" t="s">
        <v>7031</v>
      </c>
      <c r="R301" s="30" t="s">
        <v>7750</v>
      </c>
      <c r="S301" s="29"/>
      <c r="T301" s="30"/>
      <c r="U301" s="54" t="b">
        <v>0</v>
      </c>
      <c r="V301" s="55"/>
    </row>
    <row r="302">
      <c r="A302" s="53">
        <v>43885.136812303244</v>
      </c>
      <c r="B302" s="35" t="s">
        <v>6510</v>
      </c>
      <c r="C302" s="35" t="s">
        <v>6724</v>
      </c>
      <c r="D302" s="30" t="s">
        <v>6831</v>
      </c>
      <c r="E302" s="30" t="s">
        <v>7742</v>
      </c>
      <c r="F302" s="35" t="s">
        <v>6726</v>
      </c>
      <c r="G302" s="35" t="s">
        <v>6519</v>
      </c>
      <c r="H302" s="35" t="s">
        <v>6518</v>
      </c>
      <c r="I302" s="35" t="s">
        <v>6732</v>
      </c>
      <c r="J302" s="82" t="s">
        <v>7294</v>
      </c>
      <c r="K302" s="54" t="s">
        <v>7478</v>
      </c>
      <c r="L302" s="82" t="s">
        <v>7749</v>
      </c>
      <c r="M302" s="35" t="s">
        <v>6744</v>
      </c>
      <c r="N302" s="35" t="s">
        <v>7751</v>
      </c>
      <c r="O302" s="82" t="s">
        <v>6826</v>
      </c>
      <c r="P302" s="82" t="s">
        <v>7751</v>
      </c>
      <c r="Q302" s="35" t="s">
        <v>6799</v>
      </c>
      <c r="R302" s="30" t="s">
        <v>7752</v>
      </c>
      <c r="S302" s="29"/>
      <c r="T302" s="30"/>
      <c r="U302" s="54" t="b">
        <v>0</v>
      </c>
      <c r="V302" s="55"/>
    </row>
    <row r="303">
      <c r="A303" s="53">
        <v>43880.767776990746</v>
      </c>
      <c r="B303" s="35" t="s">
        <v>6742</v>
      </c>
      <c r="C303" s="35" t="s">
        <v>6724</v>
      </c>
      <c r="D303" s="30" t="s">
        <v>6747</v>
      </c>
      <c r="E303" s="30" t="s">
        <v>224</v>
      </c>
      <c r="F303" s="35" t="s">
        <v>6726</v>
      </c>
      <c r="G303" s="35" t="s">
        <v>6509</v>
      </c>
      <c r="H303" s="35" t="s">
        <v>6518</v>
      </c>
      <c r="I303" s="35" t="s">
        <v>6727</v>
      </c>
      <c r="J303" s="82">
        <v>65000.0</v>
      </c>
      <c r="K303" s="54">
        <v>65000.0</v>
      </c>
      <c r="L303" s="82">
        <v>67000.0</v>
      </c>
      <c r="M303" s="35" t="s">
        <v>6780</v>
      </c>
      <c r="N303" s="35" t="s">
        <v>6798</v>
      </c>
      <c r="O303" s="82">
        <v>124868.0</v>
      </c>
      <c r="P303" s="82">
        <v>110572.0</v>
      </c>
      <c r="Q303" s="35" t="s">
        <v>6729</v>
      </c>
      <c r="R303" s="30" t="s">
        <v>7753</v>
      </c>
      <c r="S303" s="29"/>
      <c r="T303" s="30"/>
      <c r="U303" s="54" t="b">
        <v>0</v>
      </c>
      <c r="V303" s="55"/>
    </row>
    <row r="304">
      <c r="A304" s="53">
        <v>43880.719939953706</v>
      </c>
      <c r="B304" s="35" t="s">
        <v>6510</v>
      </c>
      <c r="C304" s="35" t="s">
        <v>6724</v>
      </c>
      <c r="D304" s="30" t="s">
        <v>6747</v>
      </c>
      <c r="E304" s="30" t="s">
        <v>4233</v>
      </c>
      <c r="F304" s="35" t="s">
        <v>6726</v>
      </c>
      <c r="G304" s="35" t="s">
        <v>6519</v>
      </c>
      <c r="H304" s="35" t="s">
        <v>6518</v>
      </c>
      <c r="I304" s="35" t="s">
        <v>6732</v>
      </c>
      <c r="J304" s="82">
        <v>85000.0</v>
      </c>
      <c r="K304" s="54">
        <v>85000.0</v>
      </c>
      <c r="L304" s="82">
        <v>85000.0</v>
      </c>
      <c r="M304" s="35" t="s">
        <v>6929</v>
      </c>
      <c r="N304" s="35">
        <v>500000.0</v>
      </c>
      <c r="O304" s="82">
        <v>785000.0</v>
      </c>
      <c r="P304" s="82">
        <v>500000.0</v>
      </c>
      <c r="Q304" s="35" t="s">
        <v>6833</v>
      </c>
      <c r="R304" s="30" t="s">
        <v>7754</v>
      </c>
      <c r="S304" s="29"/>
      <c r="T304" s="30"/>
      <c r="U304" s="54" t="b">
        <v>0</v>
      </c>
      <c r="V304" s="55"/>
    </row>
    <row r="305">
      <c r="A305" s="53">
        <v>43877.833552384254</v>
      </c>
      <c r="B305" s="35" t="s">
        <v>6953</v>
      </c>
      <c r="C305" s="35" t="s">
        <v>6724</v>
      </c>
      <c r="D305" s="30" t="s">
        <v>6765</v>
      </c>
      <c r="E305" s="30" t="s">
        <v>224</v>
      </c>
      <c r="F305" s="35" t="s">
        <v>6726</v>
      </c>
      <c r="G305" s="35" t="s">
        <v>6509</v>
      </c>
      <c r="H305" s="35" t="s">
        <v>26</v>
      </c>
      <c r="I305" s="35" t="s">
        <v>6727</v>
      </c>
      <c r="J305" s="82">
        <v>63000.0</v>
      </c>
      <c r="K305" s="54">
        <v>69000.0</v>
      </c>
      <c r="L305" s="82">
        <v>65000.0</v>
      </c>
      <c r="M305" s="35" t="s">
        <v>6760</v>
      </c>
      <c r="N305" s="35" t="s">
        <v>7329</v>
      </c>
      <c r="O305" s="82" t="s">
        <v>7755</v>
      </c>
      <c r="P305" s="82" t="s">
        <v>7755</v>
      </c>
      <c r="Q305" s="35" t="s">
        <v>6729</v>
      </c>
      <c r="R305" s="30" t="s">
        <v>7756</v>
      </c>
      <c r="S305" s="29"/>
      <c r="T305" s="30"/>
      <c r="U305" s="54" t="b">
        <v>0</v>
      </c>
      <c r="V305" s="55"/>
    </row>
    <row r="306">
      <c r="A306" s="53">
        <v>43876.445330358794</v>
      </c>
      <c r="B306" s="35" t="s">
        <v>6742</v>
      </c>
      <c r="C306" s="35" t="s">
        <v>6724</v>
      </c>
      <c r="D306" s="30" t="s">
        <v>6747</v>
      </c>
      <c r="E306" s="30" t="s">
        <v>2241</v>
      </c>
      <c r="F306" s="35" t="s">
        <v>6726</v>
      </c>
      <c r="G306" s="35" t="s">
        <v>6509</v>
      </c>
      <c r="H306" s="35" t="s">
        <v>6518</v>
      </c>
      <c r="I306" s="35" t="s">
        <v>6727</v>
      </c>
      <c r="J306" s="82" t="s">
        <v>7757</v>
      </c>
      <c r="K306" s="54" t="s">
        <v>7758</v>
      </c>
      <c r="L306" s="82">
        <v>69700.0</v>
      </c>
      <c r="M306" s="35" t="s">
        <v>6780</v>
      </c>
      <c r="N306" s="35" t="s">
        <v>7653</v>
      </c>
      <c r="O306" s="82" t="s">
        <v>7759</v>
      </c>
      <c r="P306" s="82" t="s">
        <v>7760</v>
      </c>
      <c r="Q306" s="35" t="s">
        <v>7761</v>
      </c>
      <c r="R306" s="30" t="s">
        <v>7762</v>
      </c>
      <c r="S306" s="29"/>
      <c r="T306" s="30"/>
      <c r="U306" s="54" t="b">
        <v>0</v>
      </c>
      <c r="V306" s="55"/>
    </row>
    <row r="307">
      <c r="A307" s="53">
        <v>43875.62075311343</v>
      </c>
      <c r="B307" s="35" t="s">
        <v>6953</v>
      </c>
      <c r="C307" s="35" t="s">
        <v>6759</v>
      </c>
      <c r="D307" s="30" t="s">
        <v>6725</v>
      </c>
      <c r="E307" s="30" t="s">
        <v>282</v>
      </c>
      <c r="F307" s="35" t="s">
        <v>6726</v>
      </c>
      <c r="G307" s="35" t="s">
        <v>6519</v>
      </c>
      <c r="H307" s="35" t="s">
        <v>6518</v>
      </c>
      <c r="I307" s="35" t="s">
        <v>6727</v>
      </c>
      <c r="J307" s="82">
        <v>53000.0</v>
      </c>
      <c r="K307" s="54">
        <v>67000.0</v>
      </c>
      <c r="L307" s="82"/>
      <c r="M307" s="35" t="s">
        <v>6744</v>
      </c>
      <c r="N307" s="35">
        <v>0.0</v>
      </c>
      <c r="O307" s="82">
        <v>80000.0</v>
      </c>
      <c r="P307" s="82"/>
      <c r="Q307" s="35"/>
      <c r="R307" s="30"/>
      <c r="S307" s="29">
        <v>43885.81816135417</v>
      </c>
      <c r="T307" s="30" t="s">
        <v>7763</v>
      </c>
      <c r="U307" s="54" t="b">
        <v>0</v>
      </c>
      <c r="V307" s="55" t="s">
        <v>7763</v>
      </c>
    </row>
    <row r="308">
      <c r="A308" s="53">
        <v>43874.68296868056</v>
      </c>
      <c r="B308" s="35" t="s">
        <v>6510</v>
      </c>
      <c r="C308" s="35" t="s">
        <v>6724</v>
      </c>
      <c r="D308" s="30" t="s">
        <v>6774</v>
      </c>
      <c r="E308" s="30" t="s">
        <v>7764</v>
      </c>
      <c r="F308" s="35" t="s">
        <v>6726</v>
      </c>
      <c r="G308" s="35" t="s">
        <v>6509</v>
      </c>
      <c r="H308" s="35" t="s">
        <v>6518</v>
      </c>
      <c r="I308" s="35" t="s">
        <v>6727</v>
      </c>
      <c r="J308" s="82">
        <v>85000.0</v>
      </c>
      <c r="K308" s="54" t="s">
        <v>4885</v>
      </c>
      <c r="L308" s="82">
        <v>85000.0</v>
      </c>
      <c r="M308" s="35" t="s">
        <v>6842</v>
      </c>
      <c r="N308" s="35">
        <v>450000.0</v>
      </c>
      <c r="O308" s="82">
        <v>700000.0</v>
      </c>
      <c r="P308" s="82" t="s">
        <v>7765</v>
      </c>
      <c r="Q308" s="35" t="s">
        <v>7604</v>
      </c>
      <c r="R308" s="30" t="s">
        <v>7766</v>
      </c>
      <c r="S308" s="29">
        <v>43874.93242221065</v>
      </c>
      <c r="T308" s="30" t="s">
        <v>7767</v>
      </c>
      <c r="U308" s="54" t="b">
        <v>0</v>
      </c>
      <c r="V308" s="55" t="s">
        <v>7767</v>
      </c>
    </row>
    <row r="309">
      <c r="A309" s="53">
        <v>43871.4363060301</v>
      </c>
      <c r="B309" s="35" t="s">
        <v>6723</v>
      </c>
      <c r="C309" s="35" t="s">
        <v>6724</v>
      </c>
      <c r="D309" s="30" t="s">
        <v>6831</v>
      </c>
      <c r="E309" s="30" t="s">
        <v>1182</v>
      </c>
      <c r="F309" s="35" t="s">
        <v>6726</v>
      </c>
      <c r="G309" s="35" t="s">
        <v>6519</v>
      </c>
      <c r="H309" s="35" t="s">
        <v>6518</v>
      </c>
      <c r="I309" s="35" t="s">
        <v>6727</v>
      </c>
      <c r="J309" s="82">
        <v>55000.0</v>
      </c>
      <c r="K309" s="54" t="s">
        <v>7768</v>
      </c>
      <c r="L309" s="82">
        <v>57000.0</v>
      </c>
      <c r="M309" s="35" t="s">
        <v>7769</v>
      </c>
      <c r="N309" s="35" t="s">
        <v>7770</v>
      </c>
      <c r="O309" s="82" t="s">
        <v>7771</v>
      </c>
      <c r="P309" s="82" t="s">
        <v>6980</v>
      </c>
      <c r="Q309" s="35" t="s">
        <v>7772</v>
      </c>
      <c r="R309" s="30" t="s">
        <v>7773</v>
      </c>
      <c r="S309" s="29">
        <v>43872.02142089121</v>
      </c>
      <c r="T309" s="30" t="s">
        <v>7774</v>
      </c>
      <c r="U309" s="54" t="b">
        <v>0</v>
      </c>
      <c r="V309" s="55" t="s">
        <v>7774</v>
      </c>
    </row>
    <row r="310">
      <c r="A310" s="53">
        <v>43867.7785199537</v>
      </c>
      <c r="B310" s="35" t="s">
        <v>6953</v>
      </c>
      <c r="C310" s="35" t="s">
        <v>6759</v>
      </c>
      <c r="D310" s="30" t="s">
        <v>6831</v>
      </c>
      <c r="E310" s="30" t="s">
        <v>71</v>
      </c>
      <c r="F310" s="35" t="s">
        <v>6726</v>
      </c>
      <c r="G310" s="35" t="s">
        <v>6519</v>
      </c>
      <c r="H310" s="35" t="s">
        <v>6518</v>
      </c>
      <c r="I310" s="35" t="s">
        <v>6727</v>
      </c>
      <c r="J310" s="82" t="s">
        <v>7775</v>
      </c>
      <c r="K310" s="54" t="s">
        <v>7776</v>
      </c>
      <c r="L310" s="82" t="s">
        <v>7777</v>
      </c>
      <c r="M310" s="35" t="s">
        <v>6748</v>
      </c>
      <c r="N310" s="35" t="s">
        <v>7778</v>
      </c>
      <c r="O310" s="82" t="s">
        <v>7779</v>
      </c>
      <c r="P310" s="82" t="s">
        <v>7780</v>
      </c>
      <c r="Q310" s="35" t="s">
        <v>7781</v>
      </c>
      <c r="R310" s="30" t="s">
        <v>7782</v>
      </c>
      <c r="S310" s="29"/>
      <c r="T310" s="30"/>
      <c r="U310" s="54" t="b">
        <v>0</v>
      </c>
      <c r="V310" s="55"/>
    </row>
    <row r="311">
      <c r="A311" s="53">
        <v>43867.50708538195</v>
      </c>
      <c r="B311" s="35" t="s">
        <v>6773</v>
      </c>
      <c r="C311" s="35" t="s">
        <v>6759</v>
      </c>
      <c r="D311" s="30" t="s">
        <v>6782</v>
      </c>
      <c r="E311" s="30" t="s">
        <v>82</v>
      </c>
      <c r="F311" s="35" t="s">
        <v>7783</v>
      </c>
      <c r="G311" s="35" t="s">
        <v>6509</v>
      </c>
      <c r="H311" s="35" t="s">
        <v>6518</v>
      </c>
      <c r="I311" s="35" t="s">
        <v>6727</v>
      </c>
      <c r="J311" s="82">
        <v>55000.0</v>
      </c>
      <c r="K311" s="54">
        <v>60000.0</v>
      </c>
      <c r="L311" s="82">
        <v>58000.0</v>
      </c>
      <c r="M311" s="35" t="s">
        <v>6744</v>
      </c>
      <c r="N311" s="35">
        <v>5000.0</v>
      </c>
      <c r="O311" s="82" t="s">
        <v>7784</v>
      </c>
      <c r="P311" s="82" t="s">
        <v>7785</v>
      </c>
      <c r="Q311" s="35" t="s">
        <v>7031</v>
      </c>
      <c r="R311" s="30" t="s">
        <v>7786</v>
      </c>
      <c r="S311" s="29"/>
      <c r="T311" s="30"/>
      <c r="U311" s="54" t="b">
        <v>0</v>
      </c>
      <c r="V311" s="55"/>
    </row>
    <row r="312">
      <c r="A312" s="53">
        <v>43866.94148138889</v>
      </c>
      <c r="B312" s="35" t="s">
        <v>6510</v>
      </c>
      <c r="C312" s="35" t="s">
        <v>6759</v>
      </c>
      <c r="D312" s="30" t="s">
        <v>7037</v>
      </c>
      <c r="E312" s="30" t="s">
        <v>224</v>
      </c>
      <c r="F312" s="35" t="s">
        <v>6731</v>
      </c>
      <c r="G312" s="35" t="s">
        <v>6519</v>
      </c>
      <c r="H312" s="35" t="s">
        <v>6518</v>
      </c>
      <c r="I312" s="35" t="s">
        <v>6732</v>
      </c>
      <c r="J312" s="82" t="s">
        <v>7511</v>
      </c>
      <c r="K312" s="54"/>
      <c r="L312" s="82" t="s">
        <v>7511</v>
      </c>
      <c r="M312" s="35" t="s">
        <v>6760</v>
      </c>
      <c r="N312" s="35" t="s">
        <v>6798</v>
      </c>
      <c r="O312" s="82" t="s">
        <v>7787</v>
      </c>
      <c r="P312" s="82" t="s">
        <v>7699</v>
      </c>
      <c r="Q312" s="35" t="s">
        <v>7788</v>
      </c>
      <c r="R312" s="30" t="s">
        <v>7789</v>
      </c>
      <c r="S312" s="29">
        <v>43868.7168122338</v>
      </c>
      <c r="T312" s="30" t="s">
        <v>7790</v>
      </c>
      <c r="U312" s="54" t="b">
        <v>0</v>
      </c>
      <c r="V312" s="55" t="s">
        <v>7790</v>
      </c>
    </row>
    <row r="313">
      <c r="A313" s="53">
        <v>43866.90057493055</v>
      </c>
      <c r="B313" s="35" t="s">
        <v>6510</v>
      </c>
      <c r="C313" s="35" t="s">
        <v>6724</v>
      </c>
      <c r="D313" s="30" t="s">
        <v>6765</v>
      </c>
      <c r="E313" s="30" t="s">
        <v>7791</v>
      </c>
      <c r="F313" s="35" t="s">
        <v>6726</v>
      </c>
      <c r="G313" s="35" t="s">
        <v>6519</v>
      </c>
      <c r="H313" s="35" t="s">
        <v>6518</v>
      </c>
      <c r="I313" s="35" t="s">
        <v>6727</v>
      </c>
      <c r="J313" s="82" t="s">
        <v>6733</v>
      </c>
      <c r="K313" s="54" t="s">
        <v>7792</v>
      </c>
      <c r="L313" s="82" t="s">
        <v>6733</v>
      </c>
      <c r="M313" s="35" t="s">
        <v>6842</v>
      </c>
      <c r="N313" s="35" t="s">
        <v>7653</v>
      </c>
      <c r="O313" s="82" t="s">
        <v>7494</v>
      </c>
      <c r="P313" s="82" t="s">
        <v>7793</v>
      </c>
      <c r="Q313" s="35" t="s">
        <v>7141</v>
      </c>
      <c r="R313" s="30" t="str">
        <f>+ compute + spousal hire, accepted</f>
        <v>#ERROR!</v>
      </c>
      <c r="S313" s="29">
        <v>43867.68803965278</v>
      </c>
      <c r="T313" s="30" t="s">
        <v>7794</v>
      </c>
      <c r="U313" s="54" t="b">
        <v>0</v>
      </c>
      <c r="V313" s="55" t="s">
        <v>7794</v>
      </c>
    </row>
    <row r="314">
      <c r="A314" s="53">
        <v>43866.59483180556</v>
      </c>
      <c r="B314" s="35" t="s">
        <v>6953</v>
      </c>
      <c r="C314" s="35" t="s">
        <v>6759</v>
      </c>
      <c r="D314" s="30" t="s">
        <v>6774</v>
      </c>
      <c r="E314" s="30" t="s">
        <v>316</v>
      </c>
      <c r="F314" s="35" t="s">
        <v>38</v>
      </c>
      <c r="G314" s="35" t="s">
        <v>6519</v>
      </c>
      <c r="H314" s="35" t="s">
        <v>6790</v>
      </c>
      <c r="I314" s="35" t="s">
        <v>6727</v>
      </c>
      <c r="J314" s="82">
        <v>93000.0</v>
      </c>
      <c r="K314" s="54" t="s">
        <v>4801</v>
      </c>
      <c r="L314" s="82">
        <v>93000.0</v>
      </c>
      <c r="M314" s="35" t="s">
        <v>6744</v>
      </c>
      <c r="N314" s="35">
        <v>4000.0</v>
      </c>
      <c r="O314" s="82">
        <v>6000.0</v>
      </c>
      <c r="P314" s="82">
        <v>6000.0</v>
      </c>
      <c r="Q314" s="35" t="s">
        <v>7795</v>
      </c>
      <c r="R314" s="30"/>
      <c r="S314" s="29"/>
      <c r="T314" s="30"/>
      <c r="U314" s="54" t="b">
        <v>0</v>
      </c>
      <c r="V314" s="55"/>
    </row>
    <row r="315">
      <c r="A315" s="53">
        <v>43865.649146111115</v>
      </c>
      <c r="B315" s="35" t="s">
        <v>4255</v>
      </c>
      <c r="C315" s="35" t="s">
        <v>6724</v>
      </c>
      <c r="D315" s="30" t="s">
        <v>81</v>
      </c>
      <c r="E315" s="30" t="s">
        <v>3274</v>
      </c>
      <c r="F315" s="35" t="s">
        <v>3276</v>
      </c>
      <c r="G315" s="35" t="s">
        <v>6519</v>
      </c>
      <c r="H315" s="35" t="s">
        <v>6518</v>
      </c>
      <c r="I315" s="35" t="s">
        <v>6727</v>
      </c>
      <c r="J315" s="82">
        <v>74000.0</v>
      </c>
      <c r="K315" s="54">
        <v>94000.0</v>
      </c>
      <c r="L315" s="82">
        <v>94000.0</v>
      </c>
      <c r="M315" s="35" t="s">
        <v>6744</v>
      </c>
      <c r="N315" s="35">
        <v>250000.0</v>
      </c>
      <c r="O315" s="82">
        <v>250000.0</v>
      </c>
      <c r="P315" s="82">
        <v>250000.0</v>
      </c>
      <c r="Q315" s="35" t="s">
        <v>6744</v>
      </c>
      <c r="R315" s="30"/>
      <c r="S315" s="29"/>
      <c r="T315" s="30"/>
      <c r="U315" s="54" t="b">
        <v>0</v>
      </c>
      <c r="V315" s="55"/>
    </row>
    <row r="316">
      <c r="A316" s="53">
        <v>43857.46850935185</v>
      </c>
      <c r="B316" s="35" t="s">
        <v>6953</v>
      </c>
      <c r="C316" s="35" t="s">
        <v>6724</v>
      </c>
      <c r="D316" s="30" t="s">
        <v>6774</v>
      </c>
      <c r="E316" s="30" t="s">
        <v>365</v>
      </c>
      <c r="F316" s="35" t="s">
        <v>6726</v>
      </c>
      <c r="G316" s="35" t="s">
        <v>6519</v>
      </c>
      <c r="H316" s="35" t="s">
        <v>6518</v>
      </c>
      <c r="I316" s="35" t="s">
        <v>6727</v>
      </c>
      <c r="J316" s="82">
        <v>53000.0</v>
      </c>
      <c r="K316" s="54" t="s">
        <v>4801</v>
      </c>
      <c r="L316" s="82" t="s">
        <v>4801</v>
      </c>
      <c r="M316" s="35" t="s">
        <v>6744</v>
      </c>
      <c r="N316" s="35">
        <v>0.0</v>
      </c>
      <c r="O316" s="82" t="s">
        <v>4801</v>
      </c>
      <c r="P316" s="82" t="s">
        <v>4801</v>
      </c>
      <c r="Q316" s="35" t="s">
        <v>7796</v>
      </c>
      <c r="R316" s="30" t="s">
        <v>7797</v>
      </c>
      <c r="S316" s="29">
        <v>43857.84506057871</v>
      </c>
      <c r="T316" s="30" t="s">
        <v>7798</v>
      </c>
      <c r="U316" s="54" t="b">
        <v>0</v>
      </c>
      <c r="V316" s="55" t="s">
        <v>7798</v>
      </c>
    </row>
    <row r="317">
      <c r="A317" s="53">
        <v>43857.447667789354</v>
      </c>
      <c r="B317" s="35" t="s">
        <v>6773</v>
      </c>
      <c r="C317" s="35" t="s">
        <v>6759</v>
      </c>
      <c r="D317" s="30" t="s">
        <v>6765</v>
      </c>
      <c r="E317" s="30" t="s">
        <v>1510</v>
      </c>
      <c r="F317" s="35" t="s">
        <v>6726</v>
      </c>
      <c r="G317" s="35" t="s">
        <v>6519</v>
      </c>
      <c r="H317" s="35" t="s">
        <v>6518</v>
      </c>
      <c r="I317" s="35" t="s">
        <v>6727</v>
      </c>
      <c r="J317" s="82" t="s">
        <v>7799</v>
      </c>
      <c r="K317" s="54" t="s">
        <v>7800</v>
      </c>
      <c r="L317" s="82" t="s">
        <v>7433</v>
      </c>
      <c r="M317" s="35" t="s">
        <v>6748</v>
      </c>
      <c r="N317" s="35" t="s">
        <v>6784</v>
      </c>
      <c r="O317" s="82" t="s">
        <v>6739</v>
      </c>
      <c r="P317" s="82" t="s">
        <v>6737</v>
      </c>
      <c r="Q317" s="35" t="s">
        <v>7491</v>
      </c>
      <c r="R317" s="30" t="s">
        <v>7801</v>
      </c>
      <c r="S317" s="29">
        <v>43857.85352258102</v>
      </c>
      <c r="T317" s="30" t="s">
        <v>7802</v>
      </c>
      <c r="U317" s="54" t="b">
        <v>0</v>
      </c>
      <c r="V317" s="55" t="s">
        <v>7802</v>
      </c>
    </row>
    <row r="318">
      <c r="A318" s="53">
        <v>43853.92681696759</v>
      </c>
      <c r="B318" s="35" t="s">
        <v>7351</v>
      </c>
      <c r="C318" s="35" t="s">
        <v>6724</v>
      </c>
      <c r="D318" s="30" t="s">
        <v>6765</v>
      </c>
      <c r="E318" s="30" t="s">
        <v>6762</v>
      </c>
      <c r="F318" s="35" t="s">
        <v>6726</v>
      </c>
      <c r="G318" s="35" t="s">
        <v>6519</v>
      </c>
      <c r="H318" s="35" t="s">
        <v>6518</v>
      </c>
      <c r="I318" s="35" t="s">
        <v>6727</v>
      </c>
      <c r="J318" s="82">
        <v>64.0</v>
      </c>
      <c r="K318" s="54">
        <v>71.0</v>
      </c>
      <c r="L318" s="82">
        <v>66.0</v>
      </c>
      <c r="M318" s="35" t="s">
        <v>7006</v>
      </c>
      <c r="N318" s="35">
        <v>0.0</v>
      </c>
      <c r="O318" s="82">
        <v>15.0</v>
      </c>
      <c r="P318" s="82">
        <v>6.0</v>
      </c>
      <c r="Q318" s="35" t="s">
        <v>7803</v>
      </c>
      <c r="R318" s="30" t="s">
        <v>7804</v>
      </c>
      <c r="S318" s="29"/>
      <c r="T318" s="30"/>
      <c r="U318" s="54" t="b">
        <v>0</v>
      </c>
      <c r="V318" s="55"/>
    </row>
    <row r="319">
      <c r="A319" s="53">
        <v>43852.43323121528</v>
      </c>
      <c r="B319" s="35" t="s">
        <v>6510</v>
      </c>
      <c r="C319" s="35" t="s">
        <v>6724</v>
      </c>
      <c r="D319" s="30" t="s">
        <v>7037</v>
      </c>
      <c r="E319" s="30" t="s">
        <v>299</v>
      </c>
      <c r="F319" s="35" t="s">
        <v>6726</v>
      </c>
      <c r="G319" s="35" t="s">
        <v>6519</v>
      </c>
      <c r="H319" s="35" t="s">
        <v>6518</v>
      </c>
      <c r="I319" s="35" t="s">
        <v>6727</v>
      </c>
      <c r="J319" s="82">
        <v>53000.0</v>
      </c>
      <c r="K319" s="54">
        <v>75000.0</v>
      </c>
      <c r="L319" s="82">
        <v>55000.0</v>
      </c>
      <c r="M319" s="35" t="s">
        <v>6842</v>
      </c>
      <c r="N319" s="35" t="s">
        <v>7805</v>
      </c>
      <c r="O319" s="82" t="s">
        <v>7806</v>
      </c>
      <c r="P319" s="82" t="s">
        <v>7807</v>
      </c>
      <c r="Q319" s="35" t="s">
        <v>7808</v>
      </c>
      <c r="R319" s="30" t="s">
        <v>7809</v>
      </c>
      <c r="S319" s="29">
        <v>43852.78035289352</v>
      </c>
      <c r="T319" s="30" t="s">
        <v>7810</v>
      </c>
      <c r="U319" s="54" t="b">
        <v>0</v>
      </c>
      <c r="V319" s="55" t="s">
        <v>7810</v>
      </c>
    </row>
    <row r="320">
      <c r="A320" s="53">
        <v>43846.95306817129</v>
      </c>
      <c r="B320" s="35" t="s">
        <v>6773</v>
      </c>
      <c r="C320" s="35" t="s">
        <v>6759</v>
      </c>
      <c r="D320" s="30" t="s">
        <v>6782</v>
      </c>
      <c r="E320" s="30" t="s">
        <v>516</v>
      </c>
      <c r="F320" s="35" t="s">
        <v>6731</v>
      </c>
      <c r="G320" s="35" t="s">
        <v>6519</v>
      </c>
      <c r="H320" s="35" t="s">
        <v>6518</v>
      </c>
      <c r="I320" s="35" t="s">
        <v>6727</v>
      </c>
      <c r="J320" s="82">
        <v>70000.0</v>
      </c>
      <c r="K320" s="54">
        <v>76000.0</v>
      </c>
      <c r="L320" s="82">
        <v>72000.0</v>
      </c>
      <c r="M320" s="35" t="s">
        <v>7811</v>
      </c>
      <c r="N320" s="35">
        <v>10000.0</v>
      </c>
      <c r="O320" s="82">
        <v>40000.0</v>
      </c>
      <c r="P320" s="82">
        <v>28000.0</v>
      </c>
      <c r="Q320" s="35" t="s">
        <v>7321</v>
      </c>
      <c r="R320" s="30" t="s">
        <v>7812</v>
      </c>
      <c r="S320" s="29">
        <v>43847.741392129625</v>
      </c>
      <c r="T320" s="30" t="s">
        <v>7240</v>
      </c>
      <c r="U320" s="54" t="b">
        <v>0</v>
      </c>
      <c r="V320" s="55" t="s">
        <v>7240</v>
      </c>
    </row>
    <row r="321">
      <c r="A321" s="53">
        <v>43844.26688545139</v>
      </c>
      <c r="B321" s="35" t="s">
        <v>6953</v>
      </c>
      <c r="C321" s="35" t="s">
        <v>6724</v>
      </c>
      <c r="D321" s="30" t="s">
        <v>6747</v>
      </c>
      <c r="E321" s="30" t="s">
        <v>365</v>
      </c>
      <c r="F321" s="35" t="s">
        <v>6726</v>
      </c>
      <c r="G321" s="35" t="s">
        <v>6519</v>
      </c>
      <c r="H321" s="35" t="s">
        <v>6518</v>
      </c>
      <c r="I321" s="35" t="s">
        <v>6727</v>
      </c>
      <c r="J321" s="82" t="s">
        <v>7813</v>
      </c>
      <c r="K321" s="54" t="s">
        <v>4801</v>
      </c>
      <c r="L321" s="82" t="s">
        <v>4801</v>
      </c>
      <c r="M321" s="35" t="s">
        <v>6748</v>
      </c>
      <c r="N321" s="35" t="s">
        <v>7312</v>
      </c>
      <c r="O321" s="82" t="s">
        <v>4801</v>
      </c>
      <c r="P321" s="82" t="s">
        <v>4801</v>
      </c>
      <c r="Q321" s="35" t="s">
        <v>4801</v>
      </c>
      <c r="R321" s="30" t="s">
        <v>7814</v>
      </c>
      <c r="S321" s="29">
        <v>43844.517417916664</v>
      </c>
      <c r="T321" s="30" t="s">
        <v>7815</v>
      </c>
      <c r="U321" s="54" t="b">
        <v>0</v>
      </c>
      <c r="V321" s="55" t="s">
        <v>7815</v>
      </c>
    </row>
    <row r="322">
      <c r="A322" s="53">
        <v>43843.52807028935</v>
      </c>
      <c r="B322" s="35" t="s">
        <v>6953</v>
      </c>
      <c r="C322" s="35" t="s">
        <v>6724</v>
      </c>
      <c r="D322" s="30" t="s">
        <v>6782</v>
      </c>
      <c r="E322" s="30" t="s">
        <v>7816</v>
      </c>
      <c r="F322" s="35" t="s">
        <v>6726</v>
      </c>
      <c r="G322" s="35" t="s">
        <v>6509</v>
      </c>
      <c r="H322" s="35" t="s">
        <v>6518</v>
      </c>
      <c r="I322" s="35" t="s">
        <v>6727</v>
      </c>
      <c r="J322" s="82"/>
      <c r="K322" s="54">
        <v>62.0</v>
      </c>
      <c r="L322" s="82">
        <v>65.0</v>
      </c>
      <c r="M322" s="35" t="s">
        <v>7817</v>
      </c>
      <c r="N322" s="35" t="s">
        <v>7818</v>
      </c>
      <c r="O322" s="82" t="s">
        <v>7818</v>
      </c>
      <c r="P322" s="82" t="s">
        <v>7818</v>
      </c>
      <c r="Q322" s="35" t="s">
        <v>7819</v>
      </c>
      <c r="R322" s="30" t="s">
        <v>7820</v>
      </c>
      <c r="S322" s="29">
        <v>43843.77902555556</v>
      </c>
      <c r="T322" s="30"/>
      <c r="U322" s="54" t="b">
        <v>0</v>
      </c>
      <c r="V322" s="55"/>
    </row>
    <row r="323">
      <c r="A323" s="53">
        <v>43843.462726157406</v>
      </c>
      <c r="B323" s="35" t="s">
        <v>6773</v>
      </c>
      <c r="C323" s="35" t="s">
        <v>6759</v>
      </c>
      <c r="D323" s="30" t="s">
        <v>6774</v>
      </c>
      <c r="E323" s="30" t="s">
        <v>7821</v>
      </c>
      <c r="F323" s="35" t="s">
        <v>6726</v>
      </c>
      <c r="G323" s="35" t="s">
        <v>6509</v>
      </c>
      <c r="H323" s="35" t="s">
        <v>6518</v>
      </c>
      <c r="I323" s="35" t="s">
        <v>6727</v>
      </c>
      <c r="J323" s="82" t="s">
        <v>7822</v>
      </c>
      <c r="K323" s="54" t="s">
        <v>7823</v>
      </c>
      <c r="L323" s="82" t="s">
        <v>7824</v>
      </c>
      <c r="M323" s="35" t="s">
        <v>6842</v>
      </c>
      <c r="N323" s="35" t="s">
        <v>7825</v>
      </c>
      <c r="O323" s="82" t="s">
        <v>7826</v>
      </c>
      <c r="P323" s="82" t="s">
        <v>7825</v>
      </c>
      <c r="Q323" s="35" t="s">
        <v>7827</v>
      </c>
      <c r="R323" s="30" t="s">
        <v>7828</v>
      </c>
      <c r="S323" s="29"/>
      <c r="T323" s="30"/>
      <c r="U323" s="54" t="b">
        <v>0</v>
      </c>
      <c r="V323" s="55"/>
    </row>
    <row r="324">
      <c r="A324" s="53">
        <v>43839.66341085648</v>
      </c>
      <c r="B324" s="35" t="s">
        <v>6773</v>
      </c>
      <c r="C324" s="35" t="s">
        <v>6759</v>
      </c>
      <c r="D324" s="30" t="s">
        <v>6765</v>
      </c>
      <c r="E324" s="30" t="s">
        <v>365</v>
      </c>
      <c r="F324" s="35" t="s">
        <v>6726</v>
      </c>
      <c r="G324" s="35" t="s">
        <v>6509</v>
      </c>
      <c r="H324" s="35" t="s">
        <v>26</v>
      </c>
      <c r="I324" s="35" t="s">
        <v>6727</v>
      </c>
      <c r="J324" s="82" t="s">
        <v>7829</v>
      </c>
      <c r="K324" s="54" t="s">
        <v>4801</v>
      </c>
      <c r="L324" s="82" t="s">
        <v>7829</v>
      </c>
      <c r="M324" s="35" t="s">
        <v>7830</v>
      </c>
      <c r="N324" s="35" t="s">
        <v>7142</v>
      </c>
      <c r="O324" s="82" t="s">
        <v>7831</v>
      </c>
      <c r="P324" s="82" t="s">
        <v>7831</v>
      </c>
      <c r="Q324" s="35" t="s">
        <v>6763</v>
      </c>
      <c r="R324" s="30" t="s">
        <v>7832</v>
      </c>
      <c r="S324" s="29">
        <v>43840.16579482639</v>
      </c>
      <c r="T324" s="30" t="s">
        <v>7833</v>
      </c>
      <c r="U324" s="54" t="b">
        <v>0</v>
      </c>
      <c r="V324" s="55" t="s">
        <v>7833</v>
      </c>
    </row>
    <row r="325">
      <c r="A325" s="53">
        <v>43837.91204415509</v>
      </c>
      <c r="B325" s="35" t="s">
        <v>6510</v>
      </c>
      <c r="C325" s="35" t="s">
        <v>6724</v>
      </c>
      <c r="D325" s="30" t="s">
        <v>6747</v>
      </c>
      <c r="E325" s="30" t="s">
        <v>1841</v>
      </c>
      <c r="F325" s="35" t="s">
        <v>6726</v>
      </c>
      <c r="G325" s="35" t="s">
        <v>6509</v>
      </c>
      <c r="H325" s="35" t="s">
        <v>6790</v>
      </c>
      <c r="I325" s="35" t="s">
        <v>6727</v>
      </c>
      <c r="J325" s="82">
        <v>80000.0</v>
      </c>
      <c r="K325" s="54">
        <v>87000.0</v>
      </c>
      <c r="L325" s="82">
        <v>87000.0</v>
      </c>
      <c r="M325" s="35" t="s">
        <v>6780</v>
      </c>
      <c r="N325" s="35">
        <v>5000.0</v>
      </c>
      <c r="O325" s="82">
        <v>5000.0</v>
      </c>
      <c r="P325" s="82">
        <v>5000.0</v>
      </c>
      <c r="Q325" s="35" t="s">
        <v>7834</v>
      </c>
      <c r="R325" s="30" t="s">
        <v>7835</v>
      </c>
      <c r="S325" s="29"/>
      <c r="T325" s="30"/>
      <c r="U325" s="54" t="b">
        <v>0</v>
      </c>
      <c r="V325" s="55"/>
    </row>
    <row r="326">
      <c r="A326" s="53">
        <v>43833.10423240741</v>
      </c>
      <c r="B326" s="35" t="s">
        <v>6773</v>
      </c>
      <c r="C326" s="35" t="s">
        <v>6759</v>
      </c>
      <c r="D326" s="30" t="s">
        <v>6765</v>
      </c>
      <c r="E326" s="30" t="s">
        <v>174</v>
      </c>
      <c r="F326" s="35" t="s">
        <v>6726</v>
      </c>
      <c r="G326" s="35" t="s">
        <v>6509</v>
      </c>
      <c r="H326" s="35" t="s">
        <v>6518</v>
      </c>
      <c r="I326" s="35" t="s">
        <v>6732</v>
      </c>
      <c r="J326" s="82">
        <v>75000.0</v>
      </c>
      <c r="K326" s="54">
        <v>86000.0</v>
      </c>
      <c r="L326" s="82">
        <v>75000.0</v>
      </c>
      <c r="M326" s="35" t="s">
        <v>7836</v>
      </c>
      <c r="N326" s="35">
        <v>8000.0</v>
      </c>
      <c r="O326" s="82">
        <v>30000.0</v>
      </c>
      <c r="P326" s="82" t="s">
        <v>7837</v>
      </c>
      <c r="Q326" s="35" t="s">
        <v>7469</v>
      </c>
      <c r="R326" s="30" t="s">
        <v>7838</v>
      </c>
      <c r="S326" s="29"/>
      <c r="T326" s="30"/>
      <c r="U326" s="54" t="b">
        <v>0</v>
      </c>
      <c r="V326" s="55"/>
    </row>
    <row r="327">
      <c r="A327" s="53">
        <v>43832.59962006945</v>
      </c>
      <c r="B327" s="35" t="s">
        <v>6773</v>
      </c>
      <c r="C327" s="35" t="s">
        <v>6759</v>
      </c>
      <c r="D327" s="30" t="s">
        <v>6782</v>
      </c>
      <c r="E327" s="30" t="s">
        <v>174</v>
      </c>
      <c r="F327" s="35" t="s">
        <v>6726</v>
      </c>
      <c r="G327" s="35" t="s">
        <v>6509</v>
      </c>
      <c r="H327" s="35" t="s">
        <v>6790</v>
      </c>
      <c r="I327" s="35" t="s">
        <v>6727</v>
      </c>
      <c r="J327" s="82">
        <v>83000.0</v>
      </c>
      <c r="K327" s="54">
        <v>83000.0</v>
      </c>
      <c r="L327" s="82">
        <v>83000.0</v>
      </c>
      <c r="M327" s="35" t="s">
        <v>6780</v>
      </c>
      <c r="N327" s="35" t="s">
        <v>7839</v>
      </c>
      <c r="O327" s="82">
        <v>130000.0</v>
      </c>
      <c r="P327" s="82">
        <v>130000.0</v>
      </c>
      <c r="Q327" s="35" t="s">
        <v>7321</v>
      </c>
      <c r="R327" s="30" t="s">
        <v>7840</v>
      </c>
      <c r="S327" s="29">
        <v>44370.65002721065</v>
      </c>
      <c r="T327" s="30" t="s">
        <v>7841</v>
      </c>
      <c r="U327" s="54" t="b">
        <v>0</v>
      </c>
      <c r="V327" s="55" t="s">
        <v>7841</v>
      </c>
    </row>
    <row r="328">
      <c r="A328" s="53">
        <v>43832.59825180555</v>
      </c>
      <c r="B328" s="35" t="s">
        <v>6742</v>
      </c>
      <c r="C328" s="35" t="s">
        <v>6724</v>
      </c>
      <c r="D328" s="30" t="s">
        <v>6782</v>
      </c>
      <c r="E328" s="30" t="s">
        <v>282</v>
      </c>
      <c r="F328" s="35" t="s">
        <v>7722</v>
      </c>
      <c r="G328" s="35" t="s">
        <v>6509</v>
      </c>
      <c r="H328" s="35" t="s">
        <v>6790</v>
      </c>
      <c r="I328" s="35" t="s">
        <v>6727</v>
      </c>
      <c r="J328" s="82">
        <v>69000.0</v>
      </c>
      <c r="K328" s="54">
        <v>75000.0</v>
      </c>
      <c r="L328" s="82">
        <v>72000.0</v>
      </c>
      <c r="M328" s="35" t="s">
        <v>6780</v>
      </c>
      <c r="N328" s="35">
        <v>75000.0</v>
      </c>
      <c r="O328" s="82">
        <v>180000.0</v>
      </c>
      <c r="P328" s="82">
        <v>100000.0</v>
      </c>
      <c r="Q328" s="35" t="s">
        <v>6729</v>
      </c>
      <c r="R328" s="30" t="s">
        <v>6672</v>
      </c>
      <c r="S328" s="29"/>
      <c r="T328" s="30"/>
      <c r="U328" s="54" t="b">
        <v>0</v>
      </c>
      <c r="V328" s="55"/>
    </row>
    <row r="329">
      <c r="A329" s="53">
        <v>43832.4211396875</v>
      </c>
      <c r="B329" s="35" t="s">
        <v>6773</v>
      </c>
      <c r="C329" s="35" t="s">
        <v>6759</v>
      </c>
      <c r="D329" s="30" t="s">
        <v>6774</v>
      </c>
      <c r="E329" s="30" t="s">
        <v>349</v>
      </c>
      <c r="F329" s="35" t="s">
        <v>6726</v>
      </c>
      <c r="G329" s="35" t="s">
        <v>6509</v>
      </c>
      <c r="H329" s="35" t="s">
        <v>6518</v>
      </c>
      <c r="I329" s="35" t="s">
        <v>6727</v>
      </c>
      <c r="J329" s="82">
        <v>82000.0</v>
      </c>
      <c r="K329" s="54">
        <v>89000.0</v>
      </c>
      <c r="L329" s="82">
        <v>85000.0</v>
      </c>
      <c r="M329" s="35" t="s">
        <v>6780</v>
      </c>
      <c r="N329" s="35">
        <v>50000.0</v>
      </c>
      <c r="O329" s="82">
        <v>130000.0</v>
      </c>
      <c r="P329" s="82">
        <v>100000.0</v>
      </c>
      <c r="Q329" s="35" t="s">
        <v>7842</v>
      </c>
      <c r="R329" s="30" t="s">
        <v>7843</v>
      </c>
      <c r="S329" s="29"/>
      <c r="T329" s="30"/>
      <c r="U329" s="54" t="b">
        <v>0</v>
      </c>
      <c r="V329" s="55"/>
    </row>
    <row r="330">
      <c r="A330" s="53">
        <v>43823.286592881945</v>
      </c>
      <c r="B330" s="35" t="s">
        <v>6773</v>
      </c>
      <c r="C330" s="35" t="s">
        <v>6759</v>
      </c>
      <c r="D330" s="30" t="s">
        <v>6774</v>
      </c>
      <c r="E330" s="30" t="s">
        <v>82</v>
      </c>
      <c r="F330" s="35" t="s">
        <v>6726</v>
      </c>
      <c r="G330" s="35" t="s">
        <v>6509</v>
      </c>
      <c r="H330" s="35" t="s">
        <v>4255</v>
      </c>
      <c r="I330" s="35" t="s">
        <v>6727</v>
      </c>
      <c r="J330" s="82">
        <v>54000.0</v>
      </c>
      <c r="K330" s="54">
        <v>68000.0</v>
      </c>
      <c r="L330" s="82">
        <v>60000.0</v>
      </c>
      <c r="M330" s="35" t="s">
        <v>7844</v>
      </c>
      <c r="N330" s="35">
        <v>35000.0</v>
      </c>
      <c r="O330" s="82">
        <v>50000.0</v>
      </c>
      <c r="P330" s="82"/>
      <c r="Q330" s="35" t="s">
        <v>7006</v>
      </c>
      <c r="R330" s="30" t="s">
        <v>7845</v>
      </c>
      <c r="S330" s="29"/>
      <c r="T330" s="30"/>
      <c r="U330" s="54" t="b">
        <v>0</v>
      </c>
      <c r="V330" s="55"/>
    </row>
    <row r="331">
      <c r="A331" s="53">
        <v>43822.91516201389</v>
      </c>
      <c r="B331" s="35" t="s">
        <v>6510</v>
      </c>
      <c r="C331" s="35" t="s">
        <v>6759</v>
      </c>
      <c r="D331" s="30" t="s">
        <v>6782</v>
      </c>
      <c r="E331" s="30" t="s">
        <v>349</v>
      </c>
      <c r="F331" s="35" t="s">
        <v>6726</v>
      </c>
      <c r="G331" s="35" t="s">
        <v>6509</v>
      </c>
      <c r="H331" s="35" t="s">
        <v>6518</v>
      </c>
      <c r="I331" s="35" t="s">
        <v>6727</v>
      </c>
      <c r="J331" s="82">
        <v>100000.0</v>
      </c>
      <c r="K331" s="54" t="s">
        <v>4801</v>
      </c>
      <c r="L331" s="82" t="s">
        <v>7846</v>
      </c>
      <c r="M331" s="35" t="s">
        <v>6760</v>
      </c>
      <c r="N331" s="35">
        <v>800000.0</v>
      </c>
      <c r="O331" s="82">
        <v>900000.0</v>
      </c>
      <c r="P331" s="82">
        <v>845000.0</v>
      </c>
      <c r="Q331" s="35" t="s">
        <v>7847</v>
      </c>
      <c r="R331" s="30" t="s">
        <v>7848</v>
      </c>
      <c r="S331" s="29">
        <v>43849.32909061342</v>
      </c>
      <c r="T331" s="30" t="s">
        <v>7849</v>
      </c>
      <c r="U331" s="54" t="b">
        <v>0</v>
      </c>
      <c r="V331" s="55" t="s">
        <v>7849</v>
      </c>
    </row>
    <row r="332">
      <c r="A332" s="53">
        <v>43818.41140758102</v>
      </c>
      <c r="B332" s="35" t="s">
        <v>6510</v>
      </c>
      <c r="C332" s="35" t="s">
        <v>6724</v>
      </c>
      <c r="D332" s="30" t="s">
        <v>6765</v>
      </c>
      <c r="E332" s="30" t="s">
        <v>7850</v>
      </c>
      <c r="F332" s="35" t="s">
        <v>6726</v>
      </c>
      <c r="G332" s="35" t="s">
        <v>6519</v>
      </c>
      <c r="H332" s="35" t="s">
        <v>6518</v>
      </c>
      <c r="I332" s="35" t="s">
        <v>6727</v>
      </c>
      <c r="J332" s="82">
        <v>72000.0</v>
      </c>
      <c r="K332" s="54">
        <v>75000.0</v>
      </c>
      <c r="L332" s="82">
        <v>73080.0</v>
      </c>
      <c r="M332" s="35" t="s">
        <v>6979</v>
      </c>
      <c r="N332" s="35">
        <v>0.0</v>
      </c>
      <c r="O332" s="82">
        <v>99900.0</v>
      </c>
      <c r="P332" s="82">
        <v>60000.0</v>
      </c>
      <c r="Q332" s="35" t="s">
        <v>6959</v>
      </c>
      <c r="R332" s="30" t="s">
        <v>7851</v>
      </c>
      <c r="S332" s="29"/>
      <c r="T332" s="30"/>
      <c r="U332" s="54" t="b">
        <v>0</v>
      </c>
      <c r="V332" s="55"/>
    </row>
    <row r="333">
      <c r="A333" s="53">
        <v>43770.70741322917</v>
      </c>
      <c r="B333" s="35" t="s">
        <v>6510</v>
      </c>
      <c r="C333" s="35" t="s">
        <v>6724</v>
      </c>
      <c r="D333" s="30" t="s">
        <v>6831</v>
      </c>
      <c r="E333" s="30" t="s">
        <v>316</v>
      </c>
      <c r="F333" s="35"/>
      <c r="G333" s="35" t="s">
        <v>6509</v>
      </c>
      <c r="H333" s="35" t="s">
        <v>6518</v>
      </c>
      <c r="I333" s="35"/>
      <c r="J333" s="82"/>
      <c r="K333" s="54">
        <v>90000.0</v>
      </c>
      <c r="L333" s="82">
        <v>90000.0</v>
      </c>
      <c r="M333" s="35" t="s">
        <v>6744</v>
      </c>
      <c r="N333" s="35" t="s">
        <v>7116</v>
      </c>
      <c r="O333" s="82" t="s">
        <v>7852</v>
      </c>
      <c r="P333" s="82" t="s">
        <v>7853</v>
      </c>
      <c r="Q333" s="35"/>
      <c r="R333" s="30"/>
      <c r="S333" s="29"/>
      <c r="T333" s="30"/>
      <c r="U333" s="54" t="b">
        <v>0</v>
      </c>
      <c r="V333" s="55"/>
    </row>
    <row r="334">
      <c r="A334" s="53">
        <v>43714.41197592593</v>
      </c>
      <c r="B334" s="35" t="s">
        <v>6510</v>
      </c>
      <c r="C334" s="35" t="s">
        <v>6724</v>
      </c>
      <c r="D334" s="30" t="s">
        <v>81</v>
      </c>
      <c r="E334" s="30" t="s">
        <v>671</v>
      </c>
      <c r="F334" s="35"/>
      <c r="G334" s="35" t="s">
        <v>6509</v>
      </c>
      <c r="H334" s="35" t="s">
        <v>6518</v>
      </c>
      <c r="I334" s="35"/>
      <c r="J334" s="82" t="s">
        <v>6980</v>
      </c>
      <c r="K334" s="54" t="s">
        <v>7854</v>
      </c>
      <c r="L334" s="82" t="s">
        <v>6816</v>
      </c>
      <c r="M334" s="35" t="s">
        <v>6760</v>
      </c>
      <c r="N334" s="35" t="s">
        <v>7855</v>
      </c>
      <c r="O334" s="82" t="s">
        <v>7751</v>
      </c>
      <c r="P334" s="82" t="s">
        <v>7751</v>
      </c>
      <c r="Q334" s="35"/>
      <c r="R334" s="30" t="s">
        <v>7856</v>
      </c>
      <c r="S334" s="29"/>
      <c r="T334" s="30"/>
      <c r="U334" s="54" t="b">
        <v>0</v>
      </c>
      <c r="V334" s="55"/>
    </row>
    <row r="335">
      <c r="A335" s="53">
        <v>43635.53527335648</v>
      </c>
      <c r="B335" s="35" t="s">
        <v>6510</v>
      </c>
      <c r="C335" s="35" t="s">
        <v>6724</v>
      </c>
      <c r="D335" s="30" t="s">
        <v>6747</v>
      </c>
      <c r="E335" s="30" t="s">
        <v>316</v>
      </c>
      <c r="F335" s="35"/>
      <c r="G335" s="35" t="s">
        <v>6509</v>
      </c>
      <c r="H335" s="35" t="s">
        <v>6518</v>
      </c>
      <c r="I335" s="35"/>
      <c r="J335" s="82">
        <v>85000.0</v>
      </c>
      <c r="K335" s="54">
        <v>90000.0</v>
      </c>
      <c r="L335" s="82">
        <v>87000.0</v>
      </c>
      <c r="M335" s="35" t="s">
        <v>7038</v>
      </c>
      <c r="N335" s="35" t="s">
        <v>6818</v>
      </c>
      <c r="O335" s="82">
        <v>380000.0</v>
      </c>
      <c r="P335" s="82">
        <v>380000.0</v>
      </c>
      <c r="Q335" s="35"/>
      <c r="R335" s="30" t="s">
        <v>7857</v>
      </c>
      <c r="S335" s="29"/>
      <c r="T335" s="30"/>
      <c r="U335" s="54" t="b">
        <v>0</v>
      </c>
      <c r="V335" s="55"/>
    </row>
    <row r="336">
      <c r="A336" s="53">
        <v>43635.41521990741</v>
      </c>
      <c r="B336" s="35" t="s">
        <v>6510</v>
      </c>
      <c r="C336" s="35" t="s">
        <v>6724</v>
      </c>
      <c r="D336" s="30" t="s">
        <v>81</v>
      </c>
      <c r="E336" s="30" t="s">
        <v>224</v>
      </c>
      <c r="F336" s="35"/>
      <c r="G336" s="35" t="s">
        <v>6509</v>
      </c>
      <c r="H336" s="35" t="s">
        <v>6518</v>
      </c>
      <c r="I336" s="35"/>
      <c r="J336" s="82" t="s">
        <v>7858</v>
      </c>
      <c r="K336" s="54" t="s">
        <v>7859</v>
      </c>
      <c r="L336" s="82" t="s">
        <v>7859</v>
      </c>
      <c r="M336" s="35" t="s">
        <v>6760</v>
      </c>
      <c r="N336" s="35" t="s">
        <v>7860</v>
      </c>
      <c r="O336" s="82" t="s">
        <v>7861</v>
      </c>
      <c r="P336" s="82" t="s">
        <v>7862</v>
      </c>
      <c r="Q336" s="35"/>
      <c r="R336" s="30" t="s">
        <v>7863</v>
      </c>
      <c r="S336" s="29"/>
      <c r="T336" s="30"/>
      <c r="U336" s="54" t="b">
        <v>0</v>
      </c>
      <c r="V336" s="55"/>
    </row>
    <row r="337">
      <c r="A337" s="53">
        <v>43634.6484719213</v>
      </c>
      <c r="B337" s="35" t="s">
        <v>6773</v>
      </c>
      <c r="C337" s="35" t="s">
        <v>6759</v>
      </c>
      <c r="D337" s="30" t="s">
        <v>6782</v>
      </c>
      <c r="E337" s="30" t="s">
        <v>71</v>
      </c>
      <c r="F337" s="35"/>
      <c r="G337" s="35" t="s">
        <v>6509</v>
      </c>
      <c r="H337" s="35" t="s">
        <v>6518</v>
      </c>
      <c r="I337" s="35"/>
      <c r="J337" s="82">
        <v>50300.0</v>
      </c>
      <c r="K337" s="54" t="s">
        <v>6786</v>
      </c>
      <c r="L337" s="82" t="s">
        <v>6786</v>
      </c>
      <c r="M337" s="35" t="s">
        <v>6780</v>
      </c>
      <c r="N337" s="35">
        <v>0.0</v>
      </c>
      <c r="O337" s="82" t="s">
        <v>6786</v>
      </c>
      <c r="P337" s="82" t="s">
        <v>6786</v>
      </c>
      <c r="Q337" s="35"/>
      <c r="R337" s="30" t="s">
        <v>7864</v>
      </c>
      <c r="S337" s="29"/>
      <c r="T337" s="30"/>
      <c r="U337" s="54" t="b">
        <v>0</v>
      </c>
      <c r="V337" s="55"/>
    </row>
    <row r="338">
      <c r="A338" s="53">
        <v>43634.44791202546</v>
      </c>
      <c r="B338" s="35" t="s">
        <v>4255</v>
      </c>
      <c r="C338" s="35" t="s">
        <v>6724</v>
      </c>
      <c r="D338" s="30" t="s">
        <v>6765</v>
      </c>
      <c r="E338" s="30" t="s">
        <v>7865</v>
      </c>
      <c r="F338" s="35"/>
      <c r="G338" s="35" t="s">
        <v>6509</v>
      </c>
      <c r="H338" s="35" t="s">
        <v>6518</v>
      </c>
      <c r="I338" s="35"/>
      <c r="J338" s="82">
        <v>89900.0</v>
      </c>
      <c r="K338" s="54" t="s">
        <v>7452</v>
      </c>
      <c r="L338" s="82">
        <v>89900.0</v>
      </c>
      <c r="M338" s="35" t="s">
        <v>7006</v>
      </c>
      <c r="N338" s="35" t="s">
        <v>7407</v>
      </c>
      <c r="O338" s="82" t="s">
        <v>7452</v>
      </c>
      <c r="P338" s="82" t="s">
        <v>7407</v>
      </c>
      <c r="Q338" s="35"/>
      <c r="R338" s="30" t="s">
        <v>7866</v>
      </c>
      <c r="S338" s="29"/>
      <c r="T338" s="30"/>
      <c r="U338" s="54" t="b">
        <v>0</v>
      </c>
      <c r="V338" s="55"/>
    </row>
    <row r="339">
      <c r="A339" s="53">
        <v>43626.41003934028</v>
      </c>
      <c r="B339" s="35" t="s">
        <v>6510</v>
      </c>
      <c r="C339" s="35" t="s">
        <v>6759</v>
      </c>
      <c r="D339" s="30" t="s">
        <v>6782</v>
      </c>
      <c r="E339" s="30" t="s">
        <v>7867</v>
      </c>
      <c r="F339" s="35"/>
      <c r="G339" s="35" t="s">
        <v>6519</v>
      </c>
      <c r="H339" s="35" t="s">
        <v>6518</v>
      </c>
      <c r="I339" s="35"/>
      <c r="J339" s="82">
        <v>110000.0</v>
      </c>
      <c r="K339" s="54">
        <v>115000.0</v>
      </c>
      <c r="L339" s="82">
        <v>110000.0</v>
      </c>
      <c r="M339" s="35" t="s">
        <v>6760</v>
      </c>
      <c r="N339" s="35" t="s">
        <v>7116</v>
      </c>
      <c r="O339" s="82" t="s">
        <v>7868</v>
      </c>
      <c r="P339" s="82" t="s">
        <v>7869</v>
      </c>
      <c r="Q339" s="35"/>
      <c r="R339" s="30" t="s">
        <v>7870</v>
      </c>
      <c r="S339" s="29">
        <v>45026.57490388889</v>
      </c>
      <c r="T339" s="30" t="s">
        <v>6881</v>
      </c>
      <c r="U339" s="54" t="b">
        <v>0</v>
      </c>
      <c r="V339" s="55" t="s">
        <v>6881</v>
      </c>
    </row>
    <row r="340">
      <c r="A340" s="53">
        <v>43625.5294696412</v>
      </c>
      <c r="B340" s="35" t="s">
        <v>6742</v>
      </c>
      <c r="C340" s="35" t="s">
        <v>6724</v>
      </c>
      <c r="D340" s="30" t="s">
        <v>6774</v>
      </c>
      <c r="E340" s="30" t="s">
        <v>365</v>
      </c>
      <c r="F340" s="35"/>
      <c r="G340" s="35" t="s">
        <v>6519</v>
      </c>
      <c r="H340" s="35" t="s">
        <v>26</v>
      </c>
      <c r="I340" s="35"/>
      <c r="J340" s="82">
        <v>71.0</v>
      </c>
      <c r="K340" s="54">
        <v>78.0</v>
      </c>
      <c r="L340" s="82">
        <v>73.0</v>
      </c>
      <c r="M340" s="35" t="s">
        <v>6744</v>
      </c>
      <c r="N340" s="35" t="s">
        <v>7871</v>
      </c>
      <c r="O340" s="82" t="s">
        <v>7872</v>
      </c>
      <c r="P340" s="82" t="s">
        <v>7873</v>
      </c>
      <c r="Q340" s="35"/>
      <c r="R340" s="30"/>
      <c r="S340" s="29"/>
      <c r="T340" s="30"/>
      <c r="U340" s="54" t="b">
        <v>0</v>
      </c>
      <c r="V340" s="55"/>
    </row>
    <row r="341">
      <c r="A341" s="53">
        <v>43619.61598693287</v>
      </c>
      <c r="B341" s="35" t="s">
        <v>6953</v>
      </c>
      <c r="C341" s="35" t="s">
        <v>6759</v>
      </c>
      <c r="D341" s="30" t="s">
        <v>6774</v>
      </c>
      <c r="E341" s="30" t="s">
        <v>282</v>
      </c>
      <c r="F341" s="35"/>
      <c r="G341" s="35" t="s">
        <v>6509</v>
      </c>
      <c r="H341" s="35" t="s">
        <v>6518</v>
      </c>
      <c r="I341" s="35"/>
      <c r="J341" s="82">
        <v>58000.0</v>
      </c>
      <c r="K341" s="54"/>
      <c r="L341" s="82"/>
      <c r="M341" s="35" t="s">
        <v>6748</v>
      </c>
      <c r="N341" s="35" t="s">
        <v>7874</v>
      </c>
      <c r="O341" s="82"/>
      <c r="P341" s="82"/>
      <c r="Q341" s="35"/>
      <c r="R341" s="30" t="s">
        <v>7875</v>
      </c>
      <c r="S341" s="29"/>
      <c r="T341" s="30"/>
      <c r="U341" s="54" t="b">
        <v>0</v>
      </c>
      <c r="V341" s="55"/>
    </row>
    <row r="342">
      <c r="A342" s="53">
        <v>43614.50458388889</v>
      </c>
      <c r="B342" s="35" t="s">
        <v>6510</v>
      </c>
      <c r="C342" s="35" t="s">
        <v>6724</v>
      </c>
      <c r="D342" s="30" t="s">
        <v>6774</v>
      </c>
      <c r="E342" s="30" t="s">
        <v>2413</v>
      </c>
      <c r="F342" s="35"/>
      <c r="G342" s="35" t="s">
        <v>6509</v>
      </c>
      <c r="H342" s="35" t="s">
        <v>6513</v>
      </c>
      <c r="I342" s="35"/>
      <c r="J342" s="82">
        <v>95000.0</v>
      </c>
      <c r="K342" s="54"/>
      <c r="L342" s="82">
        <v>95000.0</v>
      </c>
      <c r="M342" s="35" t="s">
        <v>6736</v>
      </c>
      <c r="N342" s="35">
        <v>215000.0</v>
      </c>
      <c r="O342" s="82">
        <v>325000.0</v>
      </c>
      <c r="P342" s="82">
        <v>235000.0</v>
      </c>
      <c r="Q342" s="35"/>
      <c r="R342" s="30" t="s">
        <v>7876</v>
      </c>
      <c r="S342" s="29"/>
      <c r="T342" s="30"/>
      <c r="U342" s="54" t="b">
        <v>0</v>
      </c>
      <c r="V342" s="55"/>
    </row>
    <row r="343">
      <c r="A343" s="53">
        <v>43613.678575</v>
      </c>
      <c r="B343" s="35" t="s">
        <v>6742</v>
      </c>
      <c r="C343" s="35" t="s">
        <v>6724</v>
      </c>
      <c r="D343" s="30" t="s">
        <v>6747</v>
      </c>
      <c r="E343" s="30" t="s">
        <v>224</v>
      </c>
      <c r="F343" s="35"/>
      <c r="G343" s="35" t="s">
        <v>6509</v>
      </c>
      <c r="H343" s="35" t="s">
        <v>6518</v>
      </c>
      <c r="I343" s="35"/>
      <c r="J343" s="82">
        <v>70000.0</v>
      </c>
      <c r="K343" s="54">
        <v>80000.0</v>
      </c>
      <c r="L343" s="82">
        <v>75000.0</v>
      </c>
      <c r="M343" s="35" t="s">
        <v>6736</v>
      </c>
      <c r="N343" s="35">
        <v>250000.0</v>
      </c>
      <c r="O343" s="82">
        <v>390000.0</v>
      </c>
      <c r="P343" s="82">
        <v>310000.0</v>
      </c>
      <c r="Q343" s="35"/>
      <c r="R343" s="30" t="s">
        <v>7877</v>
      </c>
      <c r="S343" s="29"/>
      <c r="T343" s="30"/>
      <c r="U343" s="54" t="b">
        <v>0</v>
      </c>
      <c r="V343" s="55"/>
    </row>
    <row r="344">
      <c r="A344" s="53">
        <v>43609.37003825232</v>
      </c>
      <c r="B344" s="35" t="s">
        <v>6510</v>
      </c>
      <c r="C344" s="35" t="s">
        <v>6724</v>
      </c>
      <c r="D344" s="30" t="s">
        <v>6725</v>
      </c>
      <c r="E344" s="30" t="s">
        <v>1040</v>
      </c>
      <c r="F344" s="35"/>
      <c r="G344" s="35" t="s">
        <v>6519</v>
      </c>
      <c r="H344" s="35" t="s">
        <v>6790</v>
      </c>
      <c r="I344" s="35"/>
      <c r="J344" s="82">
        <v>86000.0</v>
      </c>
      <c r="K344" s="54">
        <v>86000.0</v>
      </c>
      <c r="L344" s="82">
        <v>86000.0</v>
      </c>
      <c r="M344" s="35" t="s">
        <v>6736</v>
      </c>
      <c r="N344" s="35" t="s">
        <v>7878</v>
      </c>
      <c r="O344" s="82"/>
      <c r="P344" s="82">
        <v>645000.0</v>
      </c>
      <c r="Q344" s="35"/>
      <c r="R344" s="30" t="s">
        <v>7879</v>
      </c>
      <c r="S344" s="29"/>
      <c r="T344" s="30"/>
      <c r="U344" s="54" t="b">
        <v>0</v>
      </c>
      <c r="V344" s="55"/>
    </row>
    <row r="345">
      <c r="A345" s="53">
        <v>43607.804009479165</v>
      </c>
      <c r="B345" s="35" t="s">
        <v>6773</v>
      </c>
      <c r="C345" s="35" t="s">
        <v>6759</v>
      </c>
      <c r="D345" s="30" t="s">
        <v>6747</v>
      </c>
      <c r="E345" s="30" t="s">
        <v>71</v>
      </c>
      <c r="F345" s="35"/>
      <c r="G345" s="35" t="s">
        <v>6519</v>
      </c>
      <c r="H345" s="35" t="s">
        <v>6518</v>
      </c>
      <c r="I345" s="35"/>
      <c r="J345" s="82">
        <v>68000.0</v>
      </c>
      <c r="K345" s="54">
        <v>80000.0</v>
      </c>
      <c r="L345" s="82">
        <v>73000.0</v>
      </c>
      <c r="M345" s="35" t="s">
        <v>6748</v>
      </c>
      <c r="N345" s="35">
        <v>75000.0</v>
      </c>
      <c r="O345" s="82">
        <v>100000.0</v>
      </c>
      <c r="P345" s="82">
        <v>80000.0</v>
      </c>
      <c r="Q345" s="35"/>
      <c r="R345" s="30" t="s">
        <v>7880</v>
      </c>
      <c r="S345" s="29"/>
      <c r="T345" s="30"/>
      <c r="U345" s="54" t="b">
        <v>0</v>
      </c>
      <c r="V345" s="55"/>
    </row>
    <row r="346">
      <c r="A346" s="53">
        <v>43605.570015729165</v>
      </c>
      <c r="B346" s="35" t="s">
        <v>6723</v>
      </c>
      <c r="C346" s="35" t="s">
        <v>6724</v>
      </c>
      <c r="D346" s="30" t="s">
        <v>6747</v>
      </c>
      <c r="E346" s="30" t="s">
        <v>282</v>
      </c>
      <c r="F346" s="35"/>
      <c r="G346" s="35" t="s">
        <v>6509</v>
      </c>
      <c r="H346" s="35" t="s">
        <v>6513</v>
      </c>
      <c r="I346" s="35"/>
      <c r="J346" s="82">
        <v>80000.0</v>
      </c>
      <c r="K346" s="54">
        <v>82000.0</v>
      </c>
      <c r="L346" s="82">
        <v>81500.0</v>
      </c>
      <c r="M346" s="35" t="s">
        <v>6736</v>
      </c>
      <c r="N346" s="35" t="s">
        <v>7881</v>
      </c>
      <c r="O346" s="82">
        <v>18000.0</v>
      </c>
      <c r="P346" s="82">
        <v>17600.0</v>
      </c>
      <c r="Q346" s="35"/>
      <c r="R346" s="30" t="s">
        <v>7882</v>
      </c>
      <c r="S346" s="29"/>
      <c r="T346" s="30"/>
      <c r="U346" s="54" t="b">
        <v>0</v>
      </c>
      <c r="V346" s="55"/>
    </row>
    <row r="347">
      <c r="A347" s="53">
        <v>43604.65669546297</v>
      </c>
      <c r="B347" s="35" t="s">
        <v>6773</v>
      </c>
      <c r="C347" s="35" t="s">
        <v>6759</v>
      </c>
      <c r="D347" s="30" t="s">
        <v>6725</v>
      </c>
      <c r="E347" s="30" t="s">
        <v>7883</v>
      </c>
      <c r="F347" s="35"/>
      <c r="G347" s="35" t="s">
        <v>6519</v>
      </c>
      <c r="H347" s="35" t="s">
        <v>6518</v>
      </c>
      <c r="I347" s="35"/>
      <c r="J347" s="82">
        <v>57500.0</v>
      </c>
      <c r="K347" s="54">
        <v>60000.0</v>
      </c>
      <c r="L347" s="82">
        <v>57500.0</v>
      </c>
      <c r="M347" s="35" t="s">
        <v>7419</v>
      </c>
      <c r="N347" s="35"/>
      <c r="O347" s="82"/>
      <c r="P347" s="82"/>
      <c r="Q347" s="35"/>
      <c r="R347" s="30" t="s">
        <v>7884</v>
      </c>
      <c r="S347" s="29"/>
      <c r="T347" s="30"/>
      <c r="U347" s="54" t="b">
        <v>0</v>
      </c>
      <c r="V347" s="55"/>
    </row>
    <row r="348">
      <c r="A348" s="53">
        <v>43595.89041018518</v>
      </c>
      <c r="B348" s="35" t="s">
        <v>6510</v>
      </c>
      <c r="C348" s="35" t="s">
        <v>6724</v>
      </c>
      <c r="D348" s="30" t="s">
        <v>6747</v>
      </c>
      <c r="E348" s="30" t="s">
        <v>282</v>
      </c>
      <c r="F348" s="35"/>
      <c r="G348" s="35" t="s">
        <v>6509</v>
      </c>
      <c r="H348" s="35" t="s">
        <v>6518</v>
      </c>
      <c r="I348" s="35"/>
      <c r="J348" s="82">
        <v>78000.0</v>
      </c>
      <c r="K348" s="54"/>
      <c r="L348" s="82">
        <v>80000.0</v>
      </c>
      <c r="M348" s="35" t="s">
        <v>6736</v>
      </c>
      <c r="N348" s="35">
        <v>350000.0</v>
      </c>
      <c r="O348" s="82">
        <v>360000.0</v>
      </c>
      <c r="P348" s="82">
        <v>360000.0</v>
      </c>
      <c r="Q348" s="35"/>
      <c r="R348" s="30" t="s">
        <v>7885</v>
      </c>
      <c r="S348" s="29"/>
      <c r="T348" s="30"/>
      <c r="U348" s="54" t="b">
        <v>0</v>
      </c>
      <c r="V348" s="55"/>
    </row>
    <row r="349">
      <c r="A349" s="53">
        <v>43593.67240369213</v>
      </c>
      <c r="B349" s="35" t="s">
        <v>6510</v>
      </c>
      <c r="C349" s="35" t="s">
        <v>6724</v>
      </c>
      <c r="D349" s="30" t="s">
        <v>81</v>
      </c>
      <c r="E349" s="30" t="s">
        <v>282</v>
      </c>
      <c r="F349" s="35"/>
      <c r="G349" s="35" t="s">
        <v>6509</v>
      </c>
      <c r="H349" s="35" t="s">
        <v>6518</v>
      </c>
      <c r="I349" s="35"/>
      <c r="J349" s="82" t="s">
        <v>7886</v>
      </c>
      <c r="K349" s="54"/>
      <c r="L349" s="82" t="s">
        <v>7886</v>
      </c>
      <c r="M349" s="35" t="s">
        <v>6748</v>
      </c>
      <c r="N349" s="35" t="s">
        <v>7887</v>
      </c>
      <c r="O349" s="82" t="s">
        <v>7888</v>
      </c>
      <c r="P349" s="82" t="s">
        <v>7888</v>
      </c>
      <c r="Q349" s="35"/>
      <c r="R349" s="30" t="s">
        <v>7889</v>
      </c>
      <c r="S349" s="29"/>
      <c r="T349" s="30"/>
      <c r="U349" s="54" t="b">
        <v>0</v>
      </c>
      <c r="V349" s="55"/>
    </row>
    <row r="350">
      <c r="A350" s="53">
        <v>43592.945270254626</v>
      </c>
      <c r="B350" s="35" t="s">
        <v>6723</v>
      </c>
      <c r="C350" s="35" t="s">
        <v>6724</v>
      </c>
      <c r="D350" s="30" t="s">
        <v>6774</v>
      </c>
      <c r="E350" s="30" t="s">
        <v>416</v>
      </c>
      <c r="F350" s="35"/>
      <c r="G350" s="35" t="s">
        <v>6519</v>
      </c>
      <c r="H350" s="35" t="s">
        <v>26</v>
      </c>
      <c r="I350" s="35"/>
      <c r="J350" s="82" t="s">
        <v>7890</v>
      </c>
      <c r="K350" s="54" t="s">
        <v>7891</v>
      </c>
      <c r="L350" s="82" t="s">
        <v>7892</v>
      </c>
      <c r="M350" s="35" t="s">
        <v>6780</v>
      </c>
      <c r="N350" s="35">
        <v>5000.0</v>
      </c>
      <c r="O350" s="82">
        <v>35000.0</v>
      </c>
      <c r="P350" s="82">
        <v>10000.0</v>
      </c>
      <c r="Q350" s="35"/>
      <c r="R350" s="30" t="s">
        <v>7893</v>
      </c>
      <c r="S350" s="29"/>
      <c r="T350" s="30"/>
      <c r="U350" s="54" t="b">
        <v>0</v>
      </c>
      <c r="V350" s="55"/>
    </row>
    <row r="351">
      <c r="A351" s="53">
        <v>43590.48889699074</v>
      </c>
      <c r="B351" s="35" t="s">
        <v>6742</v>
      </c>
      <c r="C351" s="35" t="s">
        <v>6759</v>
      </c>
      <c r="D351" s="30" t="s">
        <v>6747</v>
      </c>
      <c r="E351" s="30" t="s">
        <v>1168</v>
      </c>
      <c r="F351" s="35"/>
      <c r="G351" s="35" t="s">
        <v>6509</v>
      </c>
      <c r="H351" s="35" t="s">
        <v>26</v>
      </c>
      <c r="I351" s="35"/>
      <c r="J351" s="82" t="s">
        <v>7894</v>
      </c>
      <c r="K351" s="54">
        <v>91.0</v>
      </c>
      <c r="L351" s="82">
        <v>89.0</v>
      </c>
      <c r="M351" s="35" t="s">
        <v>7038</v>
      </c>
      <c r="N351" s="35" t="s">
        <v>6818</v>
      </c>
      <c r="O351" s="82" t="s">
        <v>7895</v>
      </c>
      <c r="P351" s="82">
        <v>190.0</v>
      </c>
      <c r="Q351" s="35"/>
      <c r="R351" s="30"/>
      <c r="S351" s="29"/>
      <c r="T351" s="30"/>
      <c r="U351" s="54" t="b">
        <v>0</v>
      </c>
      <c r="V351" s="55"/>
    </row>
    <row r="352">
      <c r="A352" s="53">
        <v>43588.64981981482</v>
      </c>
      <c r="B352" s="35" t="s">
        <v>6742</v>
      </c>
      <c r="C352" s="35" t="s">
        <v>6724</v>
      </c>
      <c r="D352" s="30" t="s">
        <v>6782</v>
      </c>
      <c r="E352" s="30" t="s">
        <v>3958</v>
      </c>
      <c r="F352" s="35"/>
      <c r="G352" s="35" t="s">
        <v>6509</v>
      </c>
      <c r="H352" s="35" t="s">
        <v>6518</v>
      </c>
      <c r="I352" s="35"/>
      <c r="J352" s="82">
        <v>70000.0</v>
      </c>
      <c r="K352" s="54">
        <v>75000.0</v>
      </c>
      <c r="L352" s="82">
        <v>70500.0</v>
      </c>
      <c r="M352" s="35" t="s">
        <v>6736</v>
      </c>
      <c r="N352" s="35">
        <v>100000.0</v>
      </c>
      <c r="O352" s="82">
        <v>115000.0</v>
      </c>
      <c r="P352" s="82">
        <v>100000.0</v>
      </c>
      <c r="Q352" s="35"/>
      <c r="R352" s="30" t="s">
        <v>7896</v>
      </c>
      <c r="S352" s="29"/>
      <c r="T352" s="30"/>
      <c r="U352" s="54" t="b">
        <v>0</v>
      </c>
      <c r="V352" s="55"/>
    </row>
    <row r="353">
      <c r="A353" s="53">
        <v>43588.49422238426</v>
      </c>
      <c r="B353" s="35" t="s">
        <v>6723</v>
      </c>
      <c r="C353" s="35" t="s">
        <v>6724</v>
      </c>
      <c r="D353" s="30" t="s">
        <v>6774</v>
      </c>
      <c r="E353" s="30" t="s">
        <v>91</v>
      </c>
      <c r="F353" s="35"/>
      <c r="G353" s="35" t="s">
        <v>6509</v>
      </c>
      <c r="H353" s="35" t="s">
        <v>6518</v>
      </c>
      <c r="I353" s="35"/>
      <c r="J353" s="82">
        <v>57500.0</v>
      </c>
      <c r="K353" s="54"/>
      <c r="L353" s="82">
        <v>57500.0</v>
      </c>
      <c r="M353" s="35" t="s">
        <v>6744</v>
      </c>
      <c r="N353" s="35">
        <v>0.0</v>
      </c>
      <c r="O353" s="82">
        <v>50000.0</v>
      </c>
      <c r="P353" s="82">
        <v>50000.0</v>
      </c>
      <c r="Q353" s="35"/>
      <c r="R353" s="30" t="s">
        <v>7897</v>
      </c>
      <c r="S353" s="29"/>
      <c r="T353" s="30"/>
      <c r="U353" s="54" t="b">
        <v>0</v>
      </c>
      <c r="V353" s="55"/>
    </row>
    <row r="354">
      <c r="A354" s="53">
        <v>43587.36542260417</v>
      </c>
      <c r="B354" s="35" t="s">
        <v>6510</v>
      </c>
      <c r="C354" s="35" t="s">
        <v>6724</v>
      </c>
      <c r="D354" s="30" t="s">
        <v>6831</v>
      </c>
      <c r="E354" s="30" t="s">
        <v>7898</v>
      </c>
      <c r="F354" s="35"/>
      <c r="G354" s="35" t="s">
        <v>6509</v>
      </c>
      <c r="H354" s="35" t="s">
        <v>6518</v>
      </c>
      <c r="I354" s="35"/>
      <c r="J354" s="82">
        <v>71000.0</v>
      </c>
      <c r="K354" s="54">
        <v>77000.0</v>
      </c>
      <c r="L354" s="82">
        <v>74000.0</v>
      </c>
      <c r="M354" s="35" t="s">
        <v>6979</v>
      </c>
      <c r="N354" s="35">
        <v>350000.0</v>
      </c>
      <c r="O354" s="82">
        <v>450000.0</v>
      </c>
      <c r="P354" s="82">
        <v>405000.0</v>
      </c>
      <c r="Q354" s="35"/>
      <c r="R354" s="30" t="s">
        <v>7899</v>
      </c>
      <c r="S354" s="29"/>
      <c r="T354" s="30"/>
      <c r="U354" s="54" t="b">
        <v>0</v>
      </c>
      <c r="V354" s="55"/>
    </row>
    <row r="355">
      <c r="A355" s="53">
        <v>43586.61598</v>
      </c>
      <c r="B355" s="35" t="s">
        <v>6742</v>
      </c>
      <c r="C355" s="35" t="s">
        <v>6724</v>
      </c>
      <c r="D355" s="30" t="s">
        <v>6747</v>
      </c>
      <c r="E355" s="30" t="s">
        <v>7900</v>
      </c>
      <c r="F355" s="35"/>
      <c r="G355" s="35" t="s">
        <v>6509</v>
      </c>
      <c r="H355" s="35" t="s">
        <v>6518</v>
      </c>
      <c r="I355" s="35"/>
      <c r="J355" s="82">
        <v>66000.0</v>
      </c>
      <c r="K355" s="54">
        <v>67000.0</v>
      </c>
      <c r="L355" s="82">
        <v>67000.0</v>
      </c>
      <c r="M355" s="35" t="s">
        <v>6780</v>
      </c>
      <c r="N355" s="35">
        <v>200000.0</v>
      </c>
      <c r="O355" s="82"/>
      <c r="P355" s="82">
        <v>200000.0</v>
      </c>
      <c r="Q355" s="35"/>
      <c r="R355" s="30" t="s">
        <v>7901</v>
      </c>
      <c r="S355" s="29"/>
      <c r="T355" s="30"/>
      <c r="U355" s="54" t="b">
        <v>0</v>
      </c>
      <c r="V355" s="55"/>
    </row>
    <row r="356">
      <c r="A356" s="53">
        <v>43581.62000847222</v>
      </c>
      <c r="B356" s="35" t="s">
        <v>6773</v>
      </c>
      <c r="C356" s="35" t="s">
        <v>6759</v>
      </c>
      <c r="D356" s="30" t="s">
        <v>6747</v>
      </c>
      <c r="E356" s="30" t="s">
        <v>2637</v>
      </c>
      <c r="F356" s="35"/>
      <c r="G356" s="35" t="s">
        <v>6509</v>
      </c>
      <c r="H356" s="35" t="s">
        <v>6513</v>
      </c>
      <c r="I356" s="35"/>
      <c r="J356" s="82">
        <v>46000.0</v>
      </c>
      <c r="K356" s="54">
        <v>51000.0</v>
      </c>
      <c r="L356" s="82">
        <v>51000.0</v>
      </c>
      <c r="M356" s="35" t="s">
        <v>6842</v>
      </c>
      <c r="N356" s="35" t="s">
        <v>7453</v>
      </c>
      <c r="O356" s="82" t="s">
        <v>7453</v>
      </c>
      <c r="P356" s="82" t="s">
        <v>7453</v>
      </c>
      <c r="Q356" s="35"/>
      <c r="R356" s="30" t="s">
        <v>7902</v>
      </c>
      <c r="S356" s="29"/>
      <c r="T356" s="30"/>
      <c r="U356" s="54" t="b">
        <v>0</v>
      </c>
      <c r="V356" s="55"/>
    </row>
    <row r="357">
      <c r="A357" s="53">
        <v>43577.39838195602</v>
      </c>
      <c r="B357" s="35" t="s">
        <v>6773</v>
      </c>
      <c r="C357" s="35" t="s">
        <v>6759</v>
      </c>
      <c r="D357" s="30" t="s">
        <v>6782</v>
      </c>
      <c r="E357" s="30" t="s">
        <v>224</v>
      </c>
      <c r="F357" s="35"/>
      <c r="G357" s="35" t="s">
        <v>6509</v>
      </c>
      <c r="H357" s="35" t="s">
        <v>6790</v>
      </c>
      <c r="I357" s="35"/>
      <c r="J357" s="82">
        <v>75000.0</v>
      </c>
      <c r="K357" s="54"/>
      <c r="L357" s="82">
        <v>75000.0</v>
      </c>
      <c r="M357" s="35" t="s">
        <v>6929</v>
      </c>
      <c r="N357" s="35" t="s">
        <v>6786</v>
      </c>
      <c r="O357" s="82" t="s">
        <v>6786</v>
      </c>
      <c r="P357" s="82" t="s">
        <v>6786</v>
      </c>
      <c r="Q357" s="35"/>
      <c r="R357" s="30" t="s">
        <v>7903</v>
      </c>
      <c r="S357" s="29"/>
      <c r="T357" s="30"/>
      <c r="U357" s="54" t="b">
        <v>0</v>
      </c>
      <c r="V357" s="55"/>
    </row>
    <row r="358">
      <c r="A358" s="53">
        <v>43576.66667902778</v>
      </c>
      <c r="B358" s="35" t="s">
        <v>6953</v>
      </c>
      <c r="C358" s="35" t="s">
        <v>6724</v>
      </c>
      <c r="D358" s="30" t="s">
        <v>6747</v>
      </c>
      <c r="E358" s="30" t="s">
        <v>59</v>
      </c>
      <c r="F358" s="35"/>
      <c r="G358" s="35" t="s">
        <v>6519</v>
      </c>
      <c r="H358" s="35" t="s">
        <v>6518</v>
      </c>
      <c r="I358" s="35"/>
      <c r="J358" s="82">
        <v>68000.0</v>
      </c>
      <c r="K358" s="54"/>
      <c r="L358" s="82">
        <v>68000.0</v>
      </c>
      <c r="M358" s="35" t="s">
        <v>7904</v>
      </c>
      <c r="N358" s="35"/>
      <c r="O358" s="82">
        <v>5000.0</v>
      </c>
      <c r="P358" s="82">
        <v>5000.0</v>
      </c>
      <c r="Q358" s="35"/>
      <c r="R358" s="30" t="s">
        <v>7905</v>
      </c>
      <c r="S358" s="29"/>
      <c r="T358" s="30"/>
      <c r="U358" s="54" t="b">
        <v>0</v>
      </c>
      <c r="V358" s="55"/>
    </row>
    <row r="359">
      <c r="A359" s="53">
        <v>43574.744837245365</v>
      </c>
      <c r="B359" s="35" t="s">
        <v>6510</v>
      </c>
      <c r="C359" s="35" t="s">
        <v>6724</v>
      </c>
      <c r="D359" s="30" t="s">
        <v>6831</v>
      </c>
      <c r="E359" s="30" t="s">
        <v>224</v>
      </c>
      <c r="F359" s="35"/>
      <c r="G359" s="35" t="s">
        <v>6519</v>
      </c>
      <c r="H359" s="35" t="s">
        <v>6518</v>
      </c>
      <c r="I359" s="35"/>
      <c r="J359" s="82">
        <v>87000.0</v>
      </c>
      <c r="K359" s="54"/>
      <c r="L359" s="82">
        <v>90000.0</v>
      </c>
      <c r="M359" s="35" t="s">
        <v>6736</v>
      </c>
      <c r="N359" s="35">
        <v>400000.0</v>
      </c>
      <c r="O359" s="82">
        <v>465000.0</v>
      </c>
      <c r="P359" s="82">
        <v>400000.0</v>
      </c>
      <c r="Q359" s="35"/>
      <c r="R359" s="30" t="s">
        <v>7906</v>
      </c>
      <c r="S359" s="29"/>
      <c r="T359" s="30"/>
      <c r="U359" s="54" t="b">
        <v>0</v>
      </c>
      <c r="V359" s="55"/>
    </row>
    <row r="360">
      <c r="A360" s="53">
        <v>43573.94079988426</v>
      </c>
      <c r="B360" s="35" t="s">
        <v>6723</v>
      </c>
      <c r="C360" s="35" t="s">
        <v>6724</v>
      </c>
      <c r="D360" s="30" t="s">
        <v>6831</v>
      </c>
      <c r="E360" s="30" t="s">
        <v>224</v>
      </c>
      <c r="F360" s="35"/>
      <c r="G360" s="35" t="s">
        <v>6519</v>
      </c>
      <c r="H360" s="35" t="s">
        <v>6518</v>
      </c>
      <c r="I360" s="35"/>
      <c r="J360" s="82" t="s">
        <v>7254</v>
      </c>
      <c r="K360" s="54" t="s">
        <v>7907</v>
      </c>
      <c r="L360" s="82" t="s">
        <v>7254</v>
      </c>
      <c r="M360" s="35" t="s">
        <v>6744</v>
      </c>
      <c r="N360" s="35" t="s">
        <v>7908</v>
      </c>
      <c r="O360" s="82" t="s">
        <v>7909</v>
      </c>
      <c r="P360" s="82" t="s">
        <v>7907</v>
      </c>
      <c r="Q360" s="35"/>
      <c r="R360" s="30" t="s">
        <v>7773</v>
      </c>
      <c r="S360" s="29"/>
      <c r="T360" s="30"/>
      <c r="U360" s="54" t="b">
        <v>0</v>
      </c>
      <c r="V360" s="55"/>
    </row>
    <row r="361">
      <c r="A361" s="53">
        <v>43572.00976027778</v>
      </c>
      <c r="B361" s="35" t="s">
        <v>6742</v>
      </c>
      <c r="C361" s="35" t="s">
        <v>6724</v>
      </c>
      <c r="D361" s="30" t="s">
        <v>6831</v>
      </c>
      <c r="E361" s="30" t="s">
        <v>224</v>
      </c>
      <c r="F361" s="35"/>
      <c r="G361" s="35" t="s">
        <v>6509</v>
      </c>
      <c r="H361" s="35" t="s">
        <v>6518</v>
      </c>
      <c r="I361" s="35"/>
      <c r="J361" s="82">
        <v>65000.0</v>
      </c>
      <c r="K361" s="54"/>
      <c r="L361" s="82">
        <v>65000.0</v>
      </c>
      <c r="M361" s="35" t="s">
        <v>6744</v>
      </c>
      <c r="N361" s="35"/>
      <c r="O361" s="82">
        <v>350000.0</v>
      </c>
      <c r="P361" s="82">
        <v>298000.0</v>
      </c>
      <c r="Q361" s="35"/>
      <c r="R361" s="30" t="s">
        <v>7910</v>
      </c>
      <c r="S361" s="29"/>
      <c r="T361" s="30"/>
      <c r="U361" s="54" t="b">
        <v>0</v>
      </c>
      <c r="V361" s="55"/>
    </row>
    <row r="362">
      <c r="A362" s="53">
        <v>43570.65138364583</v>
      </c>
      <c r="B362" s="35" t="s">
        <v>6510</v>
      </c>
      <c r="C362" s="35" t="s">
        <v>6724</v>
      </c>
      <c r="D362" s="30" t="s">
        <v>6774</v>
      </c>
      <c r="E362" s="30" t="s">
        <v>7867</v>
      </c>
      <c r="F362" s="35"/>
      <c r="G362" s="35" t="s">
        <v>6519</v>
      </c>
      <c r="H362" s="35" t="s">
        <v>6518</v>
      </c>
      <c r="I362" s="35"/>
      <c r="J362" s="82">
        <v>115000.0</v>
      </c>
      <c r="K362" s="54">
        <v>120000.0</v>
      </c>
      <c r="L362" s="82">
        <v>117000.0</v>
      </c>
      <c r="M362" s="35" t="s">
        <v>6736</v>
      </c>
      <c r="N362" s="35" t="s">
        <v>6807</v>
      </c>
      <c r="O362" s="82" t="s">
        <v>7911</v>
      </c>
      <c r="P362" s="82">
        <v>950000.0</v>
      </c>
      <c r="Q362" s="35"/>
      <c r="R362" s="30" t="s">
        <v>7912</v>
      </c>
      <c r="S362" s="29"/>
      <c r="T362" s="30"/>
      <c r="U362" s="54" t="b">
        <v>0</v>
      </c>
      <c r="V362" s="55"/>
    </row>
    <row r="363">
      <c r="A363" s="53">
        <v>43565.530148391204</v>
      </c>
      <c r="B363" s="35" t="s">
        <v>6742</v>
      </c>
      <c r="C363" s="35" t="s">
        <v>6724</v>
      </c>
      <c r="D363" s="30" t="s">
        <v>6774</v>
      </c>
      <c r="E363" s="30" t="s">
        <v>7913</v>
      </c>
      <c r="F363" s="35"/>
      <c r="G363" s="35" t="s">
        <v>6509</v>
      </c>
      <c r="H363" s="35" t="s">
        <v>6518</v>
      </c>
      <c r="I363" s="35"/>
      <c r="J363" s="82">
        <v>70000.0</v>
      </c>
      <c r="K363" s="54">
        <v>76000.0</v>
      </c>
      <c r="L363" s="82">
        <v>76000.0</v>
      </c>
      <c r="M363" s="35" t="s">
        <v>7914</v>
      </c>
      <c r="N363" s="35" t="s">
        <v>6818</v>
      </c>
      <c r="O363" s="82">
        <v>340000.0</v>
      </c>
      <c r="P363" s="82">
        <v>306000.0</v>
      </c>
      <c r="Q363" s="35"/>
      <c r="R363" s="30"/>
      <c r="S363" s="29"/>
      <c r="T363" s="30"/>
      <c r="U363" s="54" t="b">
        <v>0</v>
      </c>
      <c r="V363" s="55"/>
    </row>
    <row r="364">
      <c r="A364" s="53">
        <v>43564.716748148145</v>
      </c>
      <c r="B364" s="35" t="s">
        <v>6773</v>
      </c>
      <c r="C364" s="35" t="s">
        <v>6724</v>
      </c>
      <c r="D364" s="30" t="s">
        <v>6765</v>
      </c>
      <c r="E364" s="30" t="s">
        <v>3559</v>
      </c>
      <c r="F364" s="35"/>
      <c r="G364" s="35" t="s">
        <v>6509</v>
      </c>
      <c r="H364" s="35" t="s">
        <v>6518</v>
      </c>
      <c r="I364" s="35"/>
      <c r="J364" s="82">
        <v>65000.0</v>
      </c>
      <c r="K364" s="54">
        <v>70000.0</v>
      </c>
      <c r="L364" s="82">
        <v>70000.0</v>
      </c>
      <c r="M364" s="35" t="s">
        <v>6929</v>
      </c>
      <c r="N364" s="35">
        <v>65000.0</v>
      </c>
      <c r="O364" s="82">
        <v>130000.0</v>
      </c>
      <c r="P364" s="82">
        <v>100000.0</v>
      </c>
      <c r="Q364" s="35"/>
      <c r="R364" s="30"/>
      <c r="S364" s="29"/>
      <c r="T364" s="30"/>
      <c r="U364" s="54" t="b">
        <v>0</v>
      </c>
      <c r="V364" s="55"/>
    </row>
    <row r="365">
      <c r="A365" s="53">
        <v>43564.636064872684</v>
      </c>
      <c r="B365" s="35" t="s">
        <v>6742</v>
      </c>
      <c r="C365" s="35" t="s">
        <v>6724</v>
      </c>
      <c r="D365" s="30" t="s">
        <v>6725</v>
      </c>
      <c r="E365" s="30" t="s">
        <v>7915</v>
      </c>
      <c r="F365" s="35"/>
      <c r="G365" s="35" t="s">
        <v>6519</v>
      </c>
      <c r="H365" s="35" t="s">
        <v>6790</v>
      </c>
      <c r="I365" s="35"/>
      <c r="J365" s="82">
        <v>60000.0</v>
      </c>
      <c r="K365" s="54"/>
      <c r="L365" s="82"/>
      <c r="M365" s="35" t="s">
        <v>6929</v>
      </c>
      <c r="N365" s="35">
        <v>70000.0</v>
      </c>
      <c r="O365" s="82"/>
      <c r="P365" s="82"/>
      <c r="Q365" s="35"/>
      <c r="R365" s="30" t="s">
        <v>7916</v>
      </c>
      <c r="S365" s="29"/>
      <c r="T365" s="30"/>
      <c r="U365" s="54" t="b">
        <v>0</v>
      </c>
      <c r="V365" s="55"/>
    </row>
    <row r="366">
      <c r="A366" s="53">
        <v>43564.491782453704</v>
      </c>
      <c r="B366" s="35" t="s">
        <v>6953</v>
      </c>
      <c r="C366" s="35" t="s">
        <v>6759</v>
      </c>
      <c r="D366" s="30" t="s">
        <v>6831</v>
      </c>
      <c r="E366" s="30" t="s">
        <v>7917</v>
      </c>
      <c r="F366" s="35"/>
      <c r="G366" s="35" t="s">
        <v>6519</v>
      </c>
      <c r="H366" s="35" t="s">
        <v>6518</v>
      </c>
      <c r="I366" s="35"/>
      <c r="J366" s="82">
        <v>62000.0</v>
      </c>
      <c r="K366" s="54"/>
      <c r="L366" s="82"/>
      <c r="M366" s="35" t="s">
        <v>6736</v>
      </c>
      <c r="N366" s="35">
        <v>0.0</v>
      </c>
      <c r="O366" s="82"/>
      <c r="P366" s="82"/>
      <c r="Q366" s="35"/>
      <c r="R366" s="30" t="s">
        <v>7918</v>
      </c>
      <c r="S366" s="29"/>
      <c r="T366" s="30"/>
      <c r="U366" s="54" t="b">
        <v>0</v>
      </c>
      <c r="V366" s="55"/>
    </row>
    <row r="367">
      <c r="A367" s="53">
        <v>43562.86536091435</v>
      </c>
      <c r="B367" s="35" t="s">
        <v>7351</v>
      </c>
      <c r="C367" s="35" t="s">
        <v>6724</v>
      </c>
      <c r="D367" s="30" t="s">
        <v>6747</v>
      </c>
      <c r="E367" s="30" t="s">
        <v>349</v>
      </c>
      <c r="F367" s="35"/>
      <c r="G367" s="35" t="s">
        <v>6519</v>
      </c>
      <c r="H367" s="35" t="s">
        <v>26</v>
      </c>
      <c r="I367" s="35"/>
      <c r="J367" s="82">
        <v>80.0</v>
      </c>
      <c r="K367" s="54">
        <v>90.0</v>
      </c>
      <c r="L367" s="82">
        <v>84.5</v>
      </c>
      <c r="M367" s="35" t="s">
        <v>6748</v>
      </c>
      <c r="N367" s="35">
        <v>150.0</v>
      </c>
      <c r="O367" s="82">
        <v>200.0</v>
      </c>
      <c r="P367" s="82">
        <v>180.0</v>
      </c>
      <c r="Q367" s="35"/>
      <c r="R367" s="30" t="s">
        <v>7919</v>
      </c>
      <c r="S367" s="29"/>
      <c r="T367" s="30"/>
      <c r="U367" s="54" t="b">
        <v>0</v>
      </c>
      <c r="V367" s="55"/>
    </row>
    <row r="368">
      <c r="A368" s="53">
        <v>43559.61561476852</v>
      </c>
      <c r="B368" s="35" t="s">
        <v>6742</v>
      </c>
      <c r="C368" s="35" t="s">
        <v>6724</v>
      </c>
      <c r="D368" s="30" t="s">
        <v>6747</v>
      </c>
      <c r="E368" s="30" t="s">
        <v>224</v>
      </c>
      <c r="F368" s="35"/>
      <c r="G368" s="35" t="s">
        <v>6509</v>
      </c>
      <c r="H368" s="35" t="s">
        <v>6518</v>
      </c>
      <c r="I368" s="35"/>
      <c r="J368" s="82" t="s">
        <v>7920</v>
      </c>
      <c r="K368" s="54" t="s">
        <v>7478</v>
      </c>
      <c r="L368" s="82" t="s">
        <v>7478</v>
      </c>
      <c r="M368" s="35" t="s">
        <v>6736</v>
      </c>
      <c r="N368" s="35" t="s">
        <v>7142</v>
      </c>
      <c r="O368" s="82" t="s">
        <v>7921</v>
      </c>
      <c r="P368" s="82" t="s">
        <v>7313</v>
      </c>
      <c r="Q368" s="35"/>
      <c r="R368" s="30" t="s">
        <v>7922</v>
      </c>
      <c r="S368" s="29"/>
      <c r="T368" s="30"/>
      <c r="U368" s="54" t="b">
        <v>0</v>
      </c>
      <c r="V368" s="55"/>
    </row>
    <row r="369">
      <c r="A369" s="53">
        <v>43558.978414178244</v>
      </c>
      <c r="B369" s="35" t="s">
        <v>6953</v>
      </c>
      <c r="C369" s="35" t="s">
        <v>6724</v>
      </c>
      <c r="D369" s="30" t="s">
        <v>6725</v>
      </c>
      <c r="E369" s="30" t="s">
        <v>224</v>
      </c>
      <c r="F369" s="35"/>
      <c r="G369" s="35" t="s">
        <v>6509</v>
      </c>
      <c r="H369" s="35" t="s">
        <v>6518</v>
      </c>
      <c r="I369" s="35"/>
      <c r="J369" s="82">
        <v>58500.0</v>
      </c>
      <c r="K369" s="54"/>
      <c r="L369" s="82"/>
      <c r="M369" s="35" t="s">
        <v>6744</v>
      </c>
      <c r="N369" s="35">
        <v>5000.0</v>
      </c>
      <c r="O369" s="82"/>
      <c r="P369" s="82"/>
      <c r="Q369" s="35"/>
      <c r="R369" s="30" t="s">
        <v>7923</v>
      </c>
      <c r="S369" s="29"/>
      <c r="T369" s="30"/>
      <c r="U369" s="54" t="b">
        <v>0</v>
      </c>
      <c r="V369" s="55"/>
    </row>
    <row r="370">
      <c r="A370" s="53">
        <v>43556.75975702546</v>
      </c>
      <c r="B370" s="35" t="s">
        <v>6742</v>
      </c>
      <c r="C370" s="35" t="s">
        <v>6724</v>
      </c>
      <c r="D370" s="30" t="s">
        <v>6747</v>
      </c>
      <c r="E370" s="30" t="s">
        <v>224</v>
      </c>
      <c r="F370" s="35"/>
      <c r="G370" s="35" t="s">
        <v>6509</v>
      </c>
      <c r="H370" s="35" t="s">
        <v>6518</v>
      </c>
      <c r="I370" s="35"/>
      <c r="J370" s="82">
        <v>70.0</v>
      </c>
      <c r="K370" s="54"/>
      <c r="L370" s="82">
        <v>75.0</v>
      </c>
      <c r="M370" s="35" t="s">
        <v>6748</v>
      </c>
      <c r="N370" s="35">
        <v>250000.0</v>
      </c>
      <c r="O370" s="82"/>
      <c r="P370" s="82">
        <v>300000.0</v>
      </c>
      <c r="Q370" s="35"/>
      <c r="R370" s="30" t="s">
        <v>7924</v>
      </c>
      <c r="S370" s="29"/>
      <c r="T370" s="30"/>
      <c r="U370" s="54" t="b">
        <v>0</v>
      </c>
      <c r="V370" s="55"/>
    </row>
    <row r="371">
      <c r="A371" s="53">
        <v>43556.74431390046</v>
      </c>
      <c r="B371" s="35" t="s">
        <v>6510</v>
      </c>
      <c r="C371" s="35" t="s">
        <v>6724</v>
      </c>
      <c r="D371" s="30" t="s">
        <v>6725</v>
      </c>
      <c r="E371" s="30" t="s">
        <v>224</v>
      </c>
      <c r="F371" s="35"/>
      <c r="G371" s="35" t="s">
        <v>6509</v>
      </c>
      <c r="H371" s="35" t="s">
        <v>6518</v>
      </c>
      <c r="I371" s="35"/>
      <c r="J371" s="82">
        <v>90.0</v>
      </c>
      <c r="K371" s="54"/>
      <c r="L371" s="82">
        <v>90.0</v>
      </c>
      <c r="M371" s="35" t="s">
        <v>6736</v>
      </c>
      <c r="N371" s="35" t="s">
        <v>7745</v>
      </c>
      <c r="O371" s="82">
        <v>800000.0</v>
      </c>
      <c r="P371" s="82">
        <v>700000.0</v>
      </c>
      <c r="Q371" s="35"/>
      <c r="R371" s="30" t="s">
        <v>7925</v>
      </c>
      <c r="S371" s="29"/>
      <c r="T371" s="30"/>
      <c r="U371" s="54" t="b">
        <v>0</v>
      </c>
      <c r="V371" s="55"/>
    </row>
    <row r="372">
      <c r="A372" s="53">
        <v>43555.32416880787</v>
      </c>
      <c r="B372" s="35" t="s">
        <v>6723</v>
      </c>
      <c r="C372" s="35" t="s">
        <v>6724</v>
      </c>
      <c r="D372" s="30" t="s">
        <v>6725</v>
      </c>
      <c r="E372" s="30" t="s">
        <v>224</v>
      </c>
      <c r="F372" s="35"/>
      <c r="G372" s="35" t="s">
        <v>6519</v>
      </c>
      <c r="H372" s="35" t="s">
        <v>6790</v>
      </c>
      <c r="I372" s="35"/>
      <c r="J372" s="82">
        <v>46000.0</v>
      </c>
      <c r="K372" s="54">
        <v>50000.0</v>
      </c>
      <c r="L372" s="82">
        <v>47000.0</v>
      </c>
      <c r="M372" s="35" t="s">
        <v>7480</v>
      </c>
      <c r="N372" s="35">
        <v>0.0</v>
      </c>
      <c r="O372" s="82">
        <v>0.0</v>
      </c>
      <c r="P372" s="82">
        <v>0.0</v>
      </c>
      <c r="Q372" s="35"/>
      <c r="R372" s="30" t="s">
        <v>7926</v>
      </c>
      <c r="S372" s="29"/>
      <c r="T372" s="30"/>
      <c r="U372" s="54" t="b">
        <v>0</v>
      </c>
      <c r="V372" s="55"/>
    </row>
    <row r="373">
      <c r="A373" s="53">
        <v>43553.5779025463</v>
      </c>
      <c r="B373" s="35" t="s">
        <v>6742</v>
      </c>
      <c r="C373" s="35" t="s">
        <v>6724</v>
      </c>
      <c r="D373" s="30" t="s">
        <v>6747</v>
      </c>
      <c r="E373" s="30" t="s">
        <v>7927</v>
      </c>
      <c r="F373" s="35"/>
      <c r="G373" s="35" t="s">
        <v>6509</v>
      </c>
      <c r="H373" s="35" t="s">
        <v>6790</v>
      </c>
      <c r="I373" s="35"/>
      <c r="J373" s="82">
        <v>70000.0</v>
      </c>
      <c r="K373" s="54">
        <v>78000.0</v>
      </c>
      <c r="L373" s="82">
        <v>75000.0</v>
      </c>
      <c r="M373" s="35" t="s">
        <v>6736</v>
      </c>
      <c r="N373" s="35">
        <v>105000.0</v>
      </c>
      <c r="O373" s="82">
        <v>152000.0</v>
      </c>
      <c r="P373" s="82">
        <v>160000.0</v>
      </c>
      <c r="Q373" s="35"/>
      <c r="R373" s="30"/>
      <c r="S373" s="29"/>
      <c r="T373" s="30"/>
      <c r="U373" s="54" t="b">
        <v>0</v>
      </c>
      <c r="V373" s="55"/>
    </row>
    <row r="374">
      <c r="A374" s="53">
        <v>43551.936154027775</v>
      </c>
      <c r="B374" s="35" t="s">
        <v>7351</v>
      </c>
      <c r="C374" s="35" t="s">
        <v>6724</v>
      </c>
      <c r="D374" s="30" t="s">
        <v>6725</v>
      </c>
      <c r="E374" s="30" t="s">
        <v>349</v>
      </c>
      <c r="F374" s="35"/>
      <c r="G374" s="35" t="s">
        <v>6509</v>
      </c>
      <c r="H374" s="35" t="s">
        <v>6518</v>
      </c>
      <c r="I374" s="35"/>
      <c r="J374" s="82">
        <v>63500.0</v>
      </c>
      <c r="K374" s="54"/>
      <c r="L374" s="82">
        <v>63500.0</v>
      </c>
      <c r="M374" s="35" t="s">
        <v>6744</v>
      </c>
      <c r="N374" s="35" t="s">
        <v>7116</v>
      </c>
      <c r="O374" s="82">
        <v>165000.0</v>
      </c>
      <c r="P374" s="82">
        <v>130000.0</v>
      </c>
      <c r="Q374" s="35"/>
      <c r="R374" s="30" t="s">
        <v>7928</v>
      </c>
      <c r="S374" s="29"/>
      <c r="T374" s="30"/>
      <c r="U374" s="54" t="b">
        <v>0</v>
      </c>
      <c r="V374" s="55"/>
    </row>
    <row r="375">
      <c r="A375" s="53">
        <v>43551.036380219906</v>
      </c>
      <c r="B375" s="35" t="s">
        <v>6510</v>
      </c>
      <c r="C375" s="35" t="s">
        <v>6759</v>
      </c>
      <c r="D375" s="30" t="s">
        <v>6725</v>
      </c>
      <c r="E375" s="30" t="s">
        <v>7929</v>
      </c>
      <c r="F375" s="35"/>
      <c r="G375" s="35" t="s">
        <v>6509</v>
      </c>
      <c r="H375" s="35" t="s">
        <v>6518</v>
      </c>
      <c r="I375" s="35"/>
      <c r="J375" s="82">
        <v>100000.0</v>
      </c>
      <c r="K375" s="54"/>
      <c r="L375" s="82">
        <v>105000.0</v>
      </c>
      <c r="M375" s="35" t="s">
        <v>6836</v>
      </c>
      <c r="N375" s="35">
        <v>800000.0</v>
      </c>
      <c r="O375" s="82"/>
      <c r="P375" s="82">
        <v>920000.0</v>
      </c>
      <c r="Q375" s="35"/>
      <c r="R375" s="30" t="s">
        <v>7930</v>
      </c>
      <c r="S375" s="29"/>
      <c r="T375" s="30"/>
      <c r="U375" s="54" t="b">
        <v>0</v>
      </c>
      <c r="V375" s="55"/>
    </row>
    <row r="376">
      <c r="A376" s="53">
        <v>43550.24465324074</v>
      </c>
      <c r="B376" s="35" t="s">
        <v>6510</v>
      </c>
      <c r="C376" s="35" t="s">
        <v>6724</v>
      </c>
      <c r="D376" s="30" t="s">
        <v>6747</v>
      </c>
      <c r="E376" s="30" t="s">
        <v>7931</v>
      </c>
      <c r="F376" s="35"/>
      <c r="G376" s="35" t="s">
        <v>6509</v>
      </c>
      <c r="H376" s="35" t="s">
        <v>6518</v>
      </c>
      <c r="I376" s="35"/>
      <c r="J376" s="82">
        <v>101.0</v>
      </c>
      <c r="K376" s="54">
        <v>101.0</v>
      </c>
      <c r="L376" s="82">
        <v>101.0</v>
      </c>
      <c r="M376" s="35" t="s">
        <v>6851</v>
      </c>
      <c r="N376" s="35">
        <v>750.0</v>
      </c>
      <c r="O376" s="82">
        <v>950.0</v>
      </c>
      <c r="P376" s="82">
        <v>875.0</v>
      </c>
      <c r="Q376" s="35"/>
      <c r="R376" s="30" t="s">
        <v>7932</v>
      </c>
      <c r="S376" s="29"/>
      <c r="T376" s="30"/>
      <c r="U376" s="54" t="b">
        <v>0</v>
      </c>
      <c r="V376" s="55"/>
    </row>
    <row r="377">
      <c r="A377" s="53">
        <v>43546.01248520833</v>
      </c>
      <c r="B377" s="35" t="s">
        <v>6742</v>
      </c>
      <c r="C377" s="35" t="s">
        <v>6724</v>
      </c>
      <c r="D377" s="30" t="s">
        <v>6725</v>
      </c>
      <c r="E377" s="30" t="s">
        <v>530</v>
      </c>
      <c r="F377" s="35"/>
      <c r="G377" s="35" t="s">
        <v>6519</v>
      </c>
      <c r="H377" s="35" t="s">
        <v>6518</v>
      </c>
      <c r="I377" s="35"/>
      <c r="J377" s="82">
        <v>55000.0</v>
      </c>
      <c r="K377" s="54">
        <v>63000.0</v>
      </c>
      <c r="L377" s="82">
        <v>59000.0</v>
      </c>
      <c r="M377" s="35" t="s">
        <v>7933</v>
      </c>
      <c r="N377" s="35" t="s">
        <v>6798</v>
      </c>
      <c r="O377" s="82">
        <v>78000.0</v>
      </c>
      <c r="P377" s="82">
        <v>50000.0</v>
      </c>
      <c r="Q377" s="35"/>
      <c r="R377" s="30" t="s">
        <v>7934</v>
      </c>
      <c r="S377" s="29"/>
      <c r="T377" s="30"/>
      <c r="U377" s="54" t="b">
        <v>0</v>
      </c>
      <c r="V377" s="55"/>
    </row>
    <row r="378">
      <c r="A378" s="53">
        <v>43545.66783769676</v>
      </c>
      <c r="B378" s="35" t="s">
        <v>6510</v>
      </c>
      <c r="C378" s="35" t="s">
        <v>6724</v>
      </c>
      <c r="D378" s="30" t="s">
        <v>6725</v>
      </c>
      <c r="E378" s="30" t="s">
        <v>7935</v>
      </c>
      <c r="F378" s="35"/>
      <c r="G378" s="35" t="s">
        <v>6509</v>
      </c>
      <c r="H378" s="35" t="s">
        <v>6790</v>
      </c>
      <c r="I378" s="35"/>
      <c r="J378" s="82">
        <v>78000.0</v>
      </c>
      <c r="K378" s="54"/>
      <c r="L378" s="82">
        <v>78000.0</v>
      </c>
      <c r="M378" s="35" t="s">
        <v>6780</v>
      </c>
      <c r="N378" s="35">
        <v>450000.0</v>
      </c>
      <c r="O378" s="82">
        <v>550000.0</v>
      </c>
      <c r="P378" s="82">
        <v>520000.0</v>
      </c>
      <c r="Q378" s="35"/>
      <c r="R378" s="30" t="s">
        <v>7936</v>
      </c>
      <c r="S378" s="29"/>
      <c r="T378" s="30"/>
      <c r="U378" s="54" t="b">
        <v>0</v>
      </c>
      <c r="V378" s="55"/>
    </row>
    <row r="379">
      <c r="A379" s="53">
        <v>43545.58189288195</v>
      </c>
      <c r="B379" s="35" t="s">
        <v>6723</v>
      </c>
      <c r="C379" s="35" t="s">
        <v>6724</v>
      </c>
      <c r="D379" s="30" t="s">
        <v>6831</v>
      </c>
      <c r="E379" s="30" t="s">
        <v>224</v>
      </c>
      <c r="F379" s="35"/>
      <c r="G379" s="35" t="s">
        <v>6519</v>
      </c>
      <c r="H379" s="35" t="s">
        <v>6518</v>
      </c>
      <c r="I379" s="35"/>
      <c r="J379" s="82">
        <v>57000.0</v>
      </c>
      <c r="K379" s="54">
        <v>62000.0</v>
      </c>
      <c r="L379" s="82">
        <v>58000.0</v>
      </c>
      <c r="M379" s="35" t="s">
        <v>6744</v>
      </c>
      <c r="N379" s="35">
        <v>4000.0</v>
      </c>
      <c r="O379" s="82">
        <v>9000.0</v>
      </c>
      <c r="P379" s="82">
        <v>6000.0</v>
      </c>
      <c r="Q379" s="35"/>
      <c r="R379" s="30" t="s">
        <v>7937</v>
      </c>
      <c r="S379" s="29"/>
      <c r="T379" s="30"/>
      <c r="U379" s="54" t="b">
        <v>0</v>
      </c>
      <c r="V379" s="55"/>
    </row>
    <row r="380">
      <c r="A380" s="53">
        <v>43544.97526840278</v>
      </c>
      <c r="B380" s="35" t="s">
        <v>6510</v>
      </c>
      <c r="C380" s="35" t="s">
        <v>6724</v>
      </c>
      <c r="D380" s="30" t="s">
        <v>6831</v>
      </c>
      <c r="E380" s="30" t="s">
        <v>7938</v>
      </c>
      <c r="F380" s="35"/>
      <c r="G380" s="35" t="s">
        <v>6519</v>
      </c>
      <c r="H380" s="35" t="s">
        <v>6518</v>
      </c>
      <c r="I380" s="35"/>
      <c r="J380" s="82"/>
      <c r="K380" s="54">
        <v>89000.0</v>
      </c>
      <c r="L380" s="82">
        <v>83000.0</v>
      </c>
      <c r="M380" s="35" t="s">
        <v>6744</v>
      </c>
      <c r="N380" s="35"/>
      <c r="O380" s="82">
        <v>550000.0</v>
      </c>
      <c r="P380" s="82">
        <v>400000.0</v>
      </c>
      <c r="Q380" s="35"/>
      <c r="R380" s="30"/>
      <c r="S380" s="29"/>
      <c r="T380" s="30"/>
      <c r="U380" s="54" t="b">
        <v>0</v>
      </c>
      <c r="V380" s="55"/>
    </row>
    <row r="381">
      <c r="A381" s="53">
        <v>43544.904226921295</v>
      </c>
      <c r="B381" s="35" t="s">
        <v>6723</v>
      </c>
      <c r="C381" s="35" t="s">
        <v>6724</v>
      </c>
      <c r="D381" s="30" t="s">
        <v>6774</v>
      </c>
      <c r="E381" s="30" t="s">
        <v>71</v>
      </c>
      <c r="F381" s="35"/>
      <c r="G381" s="35" t="s">
        <v>6519</v>
      </c>
      <c r="H381" s="35" t="s">
        <v>6518</v>
      </c>
      <c r="I381" s="35"/>
      <c r="J381" s="82">
        <v>57000.0</v>
      </c>
      <c r="K381" s="54">
        <v>67000.0</v>
      </c>
      <c r="L381" s="82">
        <v>60000.0</v>
      </c>
      <c r="M381" s="35" t="s">
        <v>6744</v>
      </c>
      <c r="N381" s="35">
        <v>55000.0</v>
      </c>
      <c r="O381" s="82">
        <v>100000.0</v>
      </c>
      <c r="P381" s="82">
        <v>90000.0</v>
      </c>
      <c r="Q381" s="35"/>
      <c r="R381" s="30" t="s">
        <v>7704</v>
      </c>
      <c r="S381" s="29"/>
      <c r="T381" s="30"/>
      <c r="U381" s="54" t="b">
        <v>0</v>
      </c>
      <c r="V381" s="55"/>
    </row>
    <row r="382">
      <c r="A382" s="53">
        <v>43543.93921237269</v>
      </c>
      <c r="B382" s="35" t="s">
        <v>6742</v>
      </c>
      <c r="C382" s="35" t="s">
        <v>6724</v>
      </c>
      <c r="D382" s="30" t="s">
        <v>6747</v>
      </c>
      <c r="E382" s="30" t="s">
        <v>7939</v>
      </c>
      <c r="F382" s="35"/>
      <c r="G382" s="35" t="s">
        <v>6519</v>
      </c>
      <c r="H382" s="35" t="s">
        <v>6518</v>
      </c>
      <c r="I382" s="35"/>
      <c r="J382" s="82">
        <v>70000.0</v>
      </c>
      <c r="K382" s="54">
        <v>77000.0</v>
      </c>
      <c r="L382" s="82">
        <v>72000.0</v>
      </c>
      <c r="M382" s="35" t="s">
        <v>6736</v>
      </c>
      <c r="N382" s="35">
        <v>120000.0</v>
      </c>
      <c r="O382" s="82">
        <v>137000.0</v>
      </c>
      <c r="P382" s="82">
        <v>120000.0</v>
      </c>
      <c r="Q382" s="35"/>
      <c r="R382" s="30" t="s">
        <v>7940</v>
      </c>
      <c r="S382" s="29"/>
      <c r="T382" s="30"/>
      <c r="U382" s="54" t="b">
        <v>0</v>
      </c>
      <c r="V382" s="55"/>
    </row>
    <row r="383">
      <c r="A383" s="53">
        <v>43543.93799681713</v>
      </c>
      <c r="B383" s="35" t="s">
        <v>6953</v>
      </c>
      <c r="C383" s="35" t="s">
        <v>6724</v>
      </c>
      <c r="D383" s="30" t="s">
        <v>6774</v>
      </c>
      <c r="E383" s="30" t="s">
        <v>365</v>
      </c>
      <c r="F383" s="35"/>
      <c r="G383" s="35" t="s">
        <v>6519</v>
      </c>
      <c r="H383" s="35" t="s">
        <v>6518</v>
      </c>
      <c r="I383" s="35"/>
      <c r="J383" s="82">
        <v>60350.0</v>
      </c>
      <c r="K383" s="54"/>
      <c r="L383" s="82"/>
      <c r="M383" s="35" t="s">
        <v>6744</v>
      </c>
      <c r="N383" s="35">
        <v>10000.0</v>
      </c>
      <c r="O383" s="82"/>
      <c r="P383" s="82"/>
      <c r="Q383" s="35"/>
      <c r="R383" s="30" t="s">
        <v>7941</v>
      </c>
      <c r="S383" s="29"/>
      <c r="T383" s="30"/>
      <c r="U383" s="54" t="b">
        <v>0</v>
      </c>
      <c r="V383" s="55"/>
    </row>
    <row r="384">
      <c r="A384" s="53">
        <v>43542.477813414356</v>
      </c>
      <c r="B384" s="35" t="s">
        <v>6742</v>
      </c>
      <c r="C384" s="35" t="s">
        <v>6724</v>
      </c>
      <c r="D384" s="30" t="s">
        <v>6782</v>
      </c>
      <c r="E384" s="30" t="s">
        <v>224</v>
      </c>
      <c r="F384" s="35"/>
      <c r="G384" s="35" t="s">
        <v>6519</v>
      </c>
      <c r="H384" s="35" t="s">
        <v>6518</v>
      </c>
      <c r="I384" s="35"/>
      <c r="J384" s="82">
        <v>74000.0</v>
      </c>
      <c r="K384" s="54"/>
      <c r="L384" s="82">
        <v>74000.0</v>
      </c>
      <c r="M384" s="35" t="s">
        <v>6748</v>
      </c>
      <c r="N384" s="35" t="s">
        <v>7942</v>
      </c>
      <c r="O384" s="82">
        <v>235000.0</v>
      </c>
      <c r="P384" s="82">
        <v>140000.0</v>
      </c>
      <c r="Q384" s="35"/>
      <c r="R384" s="30" t="s">
        <v>7943</v>
      </c>
      <c r="S384" s="29"/>
      <c r="T384" s="30"/>
      <c r="U384" s="54" t="b">
        <v>0</v>
      </c>
      <c r="V384" s="55"/>
    </row>
    <row r="385">
      <c r="A385" s="53">
        <v>43538.59878571759</v>
      </c>
      <c r="B385" s="35" t="s">
        <v>6742</v>
      </c>
      <c r="C385" s="35" t="s">
        <v>6759</v>
      </c>
      <c r="D385" s="30" t="s">
        <v>6765</v>
      </c>
      <c r="E385" s="30" t="s">
        <v>282</v>
      </c>
      <c r="F385" s="35"/>
      <c r="G385" s="35" t="s">
        <v>6509</v>
      </c>
      <c r="H385" s="35" t="s">
        <v>6518</v>
      </c>
      <c r="I385" s="35"/>
      <c r="J385" s="82">
        <v>86000.0</v>
      </c>
      <c r="K385" s="54">
        <v>86000.0</v>
      </c>
      <c r="L385" s="82">
        <v>86000.0</v>
      </c>
      <c r="M385" s="35" t="s">
        <v>6748</v>
      </c>
      <c r="N385" s="35" t="s">
        <v>7116</v>
      </c>
      <c r="O385" s="82">
        <v>200000.0</v>
      </c>
      <c r="P385" s="82">
        <v>105000.0</v>
      </c>
      <c r="Q385" s="35"/>
      <c r="R385" s="30"/>
      <c r="S385" s="29"/>
      <c r="T385" s="30"/>
      <c r="U385" s="54" t="b">
        <v>0</v>
      </c>
      <c r="V385" s="55"/>
    </row>
    <row r="386">
      <c r="A386" s="53">
        <v>43537.8164908912</v>
      </c>
      <c r="B386" s="35" t="s">
        <v>6953</v>
      </c>
      <c r="C386" s="35" t="s">
        <v>6759</v>
      </c>
      <c r="D386" s="30" t="s">
        <v>6747</v>
      </c>
      <c r="E386" s="30" t="s">
        <v>7944</v>
      </c>
      <c r="F386" s="35"/>
      <c r="G386" s="35" t="s">
        <v>6509</v>
      </c>
      <c r="H386" s="35" t="s">
        <v>6518</v>
      </c>
      <c r="I386" s="35"/>
      <c r="J386" s="82">
        <v>61500.0</v>
      </c>
      <c r="K386" s="54">
        <v>70000.0</v>
      </c>
      <c r="L386" s="82">
        <v>65000.0</v>
      </c>
      <c r="M386" s="35" t="s">
        <v>7006</v>
      </c>
      <c r="N386" s="35">
        <v>78000.0</v>
      </c>
      <c r="O386" s="82">
        <v>85000.0</v>
      </c>
      <c r="P386" s="82">
        <v>85000.0</v>
      </c>
      <c r="Q386" s="35"/>
      <c r="R386" s="30" t="s">
        <v>7945</v>
      </c>
      <c r="S386" s="29"/>
      <c r="T386" s="30"/>
      <c r="U386" s="54" t="b">
        <v>0</v>
      </c>
      <c r="V386" s="55"/>
    </row>
    <row r="387">
      <c r="A387" s="53">
        <v>43534.844281944446</v>
      </c>
      <c r="B387" s="35" t="s">
        <v>6510</v>
      </c>
      <c r="C387" s="35" t="s">
        <v>6724</v>
      </c>
      <c r="D387" s="30" t="s">
        <v>6831</v>
      </c>
      <c r="E387" s="30" t="s">
        <v>1023</v>
      </c>
      <c r="F387" s="35"/>
      <c r="G387" s="35" t="s">
        <v>6509</v>
      </c>
      <c r="H387" s="35" t="s">
        <v>26</v>
      </c>
      <c r="I387" s="35"/>
      <c r="J387" s="82">
        <v>78000.0</v>
      </c>
      <c r="K387" s="54">
        <v>78000.0</v>
      </c>
      <c r="L387" s="82">
        <v>78000.0</v>
      </c>
      <c r="M387" s="35" t="s">
        <v>6744</v>
      </c>
      <c r="N387" s="35" t="s">
        <v>7946</v>
      </c>
      <c r="O387" s="82" t="s">
        <v>7946</v>
      </c>
      <c r="P387" s="82" t="s">
        <v>7946</v>
      </c>
      <c r="Q387" s="35"/>
      <c r="R387" s="30" t="s">
        <v>7947</v>
      </c>
      <c r="S387" s="29"/>
      <c r="T387" s="30"/>
      <c r="U387" s="54" t="b">
        <v>0</v>
      </c>
      <c r="V387" s="55"/>
    </row>
    <row r="388">
      <c r="A388" s="53">
        <v>43529.463974178245</v>
      </c>
      <c r="B388" s="35" t="s">
        <v>6953</v>
      </c>
      <c r="C388" s="35" t="s">
        <v>6724</v>
      </c>
      <c r="D388" s="30" t="s">
        <v>6782</v>
      </c>
      <c r="E388" s="30" t="s">
        <v>7948</v>
      </c>
      <c r="F388" s="35"/>
      <c r="G388" s="35" t="s">
        <v>6519</v>
      </c>
      <c r="H388" s="35" t="s">
        <v>6790</v>
      </c>
      <c r="I388" s="35"/>
      <c r="J388" s="82">
        <v>67000.0</v>
      </c>
      <c r="K388" s="54">
        <v>72000.0</v>
      </c>
      <c r="L388" s="82">
        <v>72000.0</v>
      </c>
      <c r="M388" s="35" t="s">
        <v>6736</v>
      </c>
      <c r="N388" s="35" t="s">
        <v>7949</v>
      </c>
      <c r="O388" s="82" t="s">
        <v>4885</v>
      </c>
      <c r="P388" s="82" t="s">
        <v>4885</v>
      </c>
      <c r="Q388" s="35"/>
      <c r="R388" s="30" t="s">
        <v>7950</v>
      </c>
      <c r="S388" s="29"/>
      <c r="T388" s="30"/>
      <c r="U388" s="54" t="b">
        <v>0</v>
      </c>
      <c r="V388" s="55"/>
    </row>
    <row r="389">
      <c r="A389" s="53">
        <v>43525.497171828705</v>
      </c>
      <c r="B389" s="35" t="s">
        <v>6510</v>
      </c>
      <c r="C389" s="35" t="s">
        <v>6724</v>
      </c>
      <c r="D389" s="30" t="s">
        <v>6747</v>
      </c>
      <c r="E389" s="30" t="s">
        <v>224</v>
      </c>
      <c r="F389" s="35"/>
      <c r="G389" s="35" t="s">
        <v>6509</v>
      </c>
      <c r="H389" s="35" t="s">
        <v>6518</v>
      </c>
      <c r="I389" s="35"/>
      <c r="J389" s="82">
        <v>88515.0</v>
      </c>
      <c r="K389" s="54">
        <v>88515.0</v>
      </c>
      <c r="L389" s="82">
        <v>88515.0</v>
      </c>
      <c r="M389" s="35" t="s">
        <v>6748</v>
      </c>
      <c r="N389" s="35" t="s">
        <v>7142</v>
      </c>
      <c r="O389" s="82">
        <v>396036.0</v>
      </c>
      <c r="P389" s="82">
        <v>375000.0</v>
      </c>
      <c r="Q389" s="35"/>
      <c r="R389" s="30" t="s">
        <v>7951</v>
      </c>
      <c r="S389" s="29"/>
      <c r="T389" s="30"/>
      <c r="U389" s="54" t="b">
        <v>0</v>
      </c>
      <c r="V389" s="55"/>
    </row>
    <row r="390">
      <c r="A390" s="53">
        <v>43524.447007986106</v>
      </c>
      <c r="B390" s="35" t="s">
        <v>6773</v>
      </c>
      <c r="C390" s="35" t="s">
        <v>6759</v>
      </c>
      <c r="D390" s="30" t="s">
        <v>6725</v>
      </c>
      <c r="E390" s="30" t="s">
        <v>7935</v>
      </c>
      <c r="F390" s="35"/>
      <c r="G390" s="35" t="s">
        <v>6509</v>
      </c>
      <c r="H390" s="35" t="s">
        <v>26</v>
      </c>
      <c r="I390" s="35"/>
      <c r="J390" s="82">
        <v>54000.0</v>
      </c>
      <c r="K390" s="54" t="s">
        <v>7952</v>
      </c>
      <c r="L390" s="82">
        <v>57000.0</v>
      </c>
      <c r="M390" s="35" t="s">
        <v>7286</v>
      </c>
      <c r="N390" s="35" t="s">
        <v>7953</v>
      </c>
      <c r="O390" s="82">
        <v>20000.0</v>
      </c>
      <c r="P390" s="82">
        <v>9000.0</v>
      </c>
      <c r="Q390" s="35"/>
      <c r="R390" s="30" t="s">
        <v>7954</v>
      </c>
      <c r="S390" s="29"/>
      <c r="T390" s="30"/>
      <c r="U390" s="54" t="b">
        <v>0</v>
      </c>
      <c r="V390" s="55"/>
    </row>
    <row r="391">
      <c r="A391" s="53">
        <v>43518.6390507176</v>
      </c>
      <c r="B391" s="35" t="s">
        <v>6946</v>
      </c>
      <c r="C391" s="35" t="s">
        <v>6724</v>
      </c>
      <c r="D391" s="30" t="s">
        <v>6831</v>
      </c>
      <c r="E391" s="30" t="s">
        <v>224</v>
      </c>
      <c r="F391" s="35"/>
      <c r="G391" s="35" t="s">
        <v>6519</v>
      </c>
      <c r="H391" s="35" t="s">
        <v>6518</v>
      </c>
      <c r="I391" s="35"/>
      <c r="J391" s="82">
        <v>59000.0</v>
      </c>
      <c r="K391" s="54">
        <v>59000.0</v>
      </c>
      <c r="L391" s="82">
        <v>59000.0</v>
      </c>
      <c r="M391" s="35" t="s">
        <v>6744</v>
      </c>
      <c r="N391" s="35">
        <v>30000.0</v>
      </c>
      <c r="O391" s="82">
        <v>40000.0</v>
      </c>
      <c r="P391" s="82">
        <v>30000.0</v>
      </c>
      <c r="Q391" s="35"/>
      <c r="R391" s="30" t="s">
        <v>7955</v>
      </c>
      <c r="S391" s="29"/>
      <c r="T391" s="30"/>
      <c r="U391" s="54" t="b">
        <v>0</v>
      </c>
      <c r="V391" s="55"/>
    </row>
    <row r="392">
      <c r="A392" s="53">
        <v>43517.41377375</v>
      </c>
      <c r="B392" s="35" t="s">
        <v>6773</v>
      </c>
      <c r="C392" s="35" t="s">
        <v>6759</v>
      </c>
      <c r="D392" s="30" t="s">
        <v>6774</v>
      </c>
      <c r="E392" s="30" t="s">
        <v>282</v>
      </c>
      <c r="F392" s="35"/>
      <c r="G392" s="35" t="s">
        <v>6509</v>
      </c>
      <c r="H392" s="35" t="s">
        <v>6518</v>
      </c>
      <c r="I392" s="35"/>
      <c r="J392" s="82">
        <v>59000.0</v>
      </c>
      <c r="K392" s="54"/>
      <c r="L392" s="82"/>
      <c r="M392" s="35" t="s">
        <v>7956</v>
      </c>
      <c r="N392" s="35"/>
      <c r="O392" s="82"/>
      <c r="P392" s="82"/>
      <c r="Q392" s="35"/>
      <c r="R392" s="30"/>
      <c r="S392" s="29"/>
      <c r="T392" s="30"/>
      <c r="U392" s="54" t="b">
        <v>0</v>
      </c>
      <c r="V392" s="55"/>
    </row>
    <row r="393">
      <c r="A393" s="53">
        <v>43515.008743680555</v>
      </c>
      <c r="B393" s="35" t="s">
        <v>6953</v>
      </c>
      <c r="C393" s="35" t="s">
        <v>6724</v>
      </c>
      <c r="D393" s="30" t="s">
        <v>6774</v>
      </c>
      <c r="E393" s="30" t="s">
        <v>420</v>
      </c>
      <c r="F393" s="35"/>
      <c r="G393" s="35" t="s">
        <v>6519</v>
      </c>
      <c r="H393" s="35" t="s">
        <v>6518</v>
      </c>
      <c r="I393" s="35"/>
      <c r="J393" s="82">
        <v>57000.0</v>
      </c>
      <c r="K393" s="54"/>
      <c r="L393" s="82"/>
      <c r="M393" s="35" t="s">
        <v>6744</v>
      </c>
      <c r="N393" s="35">
        <v>0.0</v>
      </c>
      <c r="O393" s="82">
        <v>15000.0</v>
      </c>
      <c r="P393" s="82">
        <v>10000.0</v>
      </c>
      <c r="Q393" s="35"/>
      <c r="R393" s="30" t="s">
        <v>7957</v>
      </c>
      <c r="S393" s="29"/>
      <c r="T393" s="30"/>
      <c r="U393" s="54" t="b">
        <v>0</v>
      </c>
      <c r="V393" s="55"/>
    </row>
    <row r="394">
      <c r="A394" s="53">
        <v>43514.41278063657</v>
      </c>
      <c r="B394" s="35" t="s">
        <v>6953</v>
      </c>
      <c r="C394" s="35" t="s">
        <v>6724</v>
      </c>
      <c r="D394" s="30" t="s">
        <v>6747</v>
      </c>
      <c r="E394" s="30" t="s">
        <v>7958</v>
      </c>
      <c r="F394" s="35"/>
      <c r="G394" s="35" t="s">
        <v>6519</v>
      </c>
      <c r="H394" s="35" t="s">
        <v>6513</v>
      </c>
      <c r="I394" s="35"/>
      <c r="J394" s="82">
        <v>72000.0</v>
      </c>
      <c r="K394" s="54">
        <v>72000.0</v>
      </c>
      <c r="L394" s="82">
        <v>72000.0</v>
      </c>
      <c r="M394" s="35">
        <v>3000.0</v>
      </c>
      <c r="N394" s="35">
        <v>0.0</v>
      </c>
      <c r="O394" s="82">
        <v>350000.0</v>
      </c>
      <c r="P394" s="82">
        <v>50000.0</v>
      </c>
      <c r="Q394" s="35"/>
      <c r="R394" s="30" t="s">
        <v>7959</v>
      </c>
      <c r="S394" s="29"/>
      <c r="T394" s="30"/>
      <c r="U394" s="54" t="b">
        <v>0</v>
      </c>
      <c r="V394" s="55"/>
    </row>
    <row r="395">
      <c r="A395" s="53">
        <v>43510.72731429398</v>
      </c>
      <c r="B395" s="35" t="s">
        <v>6773</v>
      </c>
      <c r="C395" s="35" t="s">
        <v>6759</v>
      </c>
      <c r="D395" s="30" t="s">
        <v>6765</v>
      </c>
      <c r="E395" s="30" t="s">
        <v>59</v>
      </c>
      <c r="F395" s="35"/>
      <c r="G395" s="35" t="s">
        <v>6509</v>
      </c>
      <c r="H395" s="35" t="s">
        <v>6518</v>
      </c>
      <c r="I395" s="35"/>
      <c r="J395" s="82">
        <v>54000.0</v>
      </c>
      <c r="K395" s="54">
        <v>61000.0</v>
      </c>
      <c r="L395" s="82">
        <v>60000.0</v>
      </c>
      <c r="M395" s="35" t="s">
        <v>6736</v>
      </c>
      <c r="N395" s="35" t="s">
        <v>7960</v>
      </c>
      <c r="O395" s="82">
        <v>21000.0</v>
      </c>
      <c r="P395" s="82">
        <v>15000.0</v>
      </c>
      <c r="Q395" s="35"/>
      <c r="R395" s="30" t="s">
        <v>7961</v>
      </c>
      <c r="S395" s="29"/>
      <c r="T395" s="30"/>
      <c r="U395" s="54" t="b">
        <v>0</v>
      </c>
      <c r="V395" s="55"/>
    </row>
    <row r="396">
      <c r="A396" s="53">
        <v>43509.73381280093</v>
      </c>
      <c r="B396" s="35" t="s">
        <v>6773</v>
      </c>
      <c r="C396" s="35" t="s">
        <v>6759</v>
      </c>
      <c r="D396" s="30" t="s">
        <v>6765</v>
      </c>
      <c r="E396" s="30" t="s">
        <v>7962</v>
      </c>
      <c r="F396" s="35"/>
      <c r="G396" s="35" t="s">
        <v>6519</v>
      </c>
      <c r="H396" s="35" t="s">
        <v>6513</v>
      </c>
      <c r="I396" s="35"/>
      <c r="J396" s="82">
        <v>58500.0</v>
      </c>
      <c r="K396" s="54">
        <v>58000.0</v>
      </c>
      <c r="L396" s="82">
        <v>59000.0</v>
      </c>
      <c r="M396" s="35" t="s">
        <v>7963</v>
      </c>
      <c r="N396" s="35">
        <v>15000.0</v>
      </c>
      <c r="O396" s="82">
        <v>20000.0</v>
      </c>
      <c r="P396" s="82" t="s">
        <v>7964</v>
      </c>
      <c r="Q396" s="35"/>
      <c r="R396" s="30" t="s">
        <v>7965</v>
      </c>
      <c r="S396" s="29">
        <v>44980.58272387732</v>
      </c>
      <c r="T396" s="30" t="s">
        <v>7966</v>
      </c>
      <c r="U396" s="54" t="b">
        <v>0</v>
      </c>
      <c r="V396" s="55" t="s">
        <v>7966</v>
      </c>
    </row>
    <row r="397">
      <c r="A397" s="53">
        <v>43509.59485408565</v>
      </c>
      <c r="B397" s="35" t="s">
        <v>6953</v>
      </c>
      <c r="C397" s="35" t="s">
        <v>6759</v>
      </c>
      <c r="D397" s="30" t="s">
        <v>6747</v>
      </c>
      <c r="E397" s="30" t="s">
        <v>224</v>
      </c>
      <c r="F397" s="35"/>
      <c r="G397" s="35" t="s">
        <v>6509</v>
      </c>
      <c r="H397" s="35" t="s">
        <v>26</v>
      </c>
      <c r="I397" s="35"/>
      <c r="J397" s="82">
        <v>66000.0</v>
      </c>
      <c r="K397" s="54">
        <v>75000.0</v>
      </c>
      <c r="L397" s="82">
        <v>70000.0</v>
      </c>
      <c r="M397" s="35" t="s">
        <v>7006</v>
      </c>
      <c r="N397" s="35" t="s">
        <v>7946</v>
      </c>
      <c r="O397" s="82" t="s">
        <v>7946</v>
      </c>
      <c r="P397" s="82" t="s">
        <v>7946</v>
      </c>
      <c r="Q397" s="35"/>
      <c r="R397" s="30" t="s">
        <v>7967</v>
      </c>
      <c r="S397" s="29"/>
      <c r="T397" s="30"/>
      <c r="U397" s="54" t="b">
        <v>0</v>
      </c>
      <c r="V397" s="55"/>
    </row>
    <row r="398">
      <c r="A398" s="53">
        <v>43508.86678145833</v>
      </c>
      <c r="B398" s="35" t="s">
        <v>6742</v>
      </c>
      <c r="C398" s="35" t="s">
        <v>6724</v>
      </c>
      <c r="D398" s="30" t="s">
        <v>6774</v>
      </c>
      <c r="E398" s="30" t="s">
        <v>224</v>
      </c>
      <c r="F398" s="35"/>
      <c r="G398" s="35" t="s">
        <v>6519</v>
      </c>
      <c r="H398" s="35" t="s">
        <v>6518</v>
      </c>
      <c r="I398" s="35"/>
      <c r="J398" s="82">
        <v>69000.0</v>
      </c>
      <c r="K398" s="54"/>
      <c r="L398" s="82">
        <v>71000.0</v>
      </c>
      <c r="M398" s="35" t="s">
        <v>6736</v>
      </c>
      <c r="N398" s="35" t="s">
        <v>6798</v>
      </c>
      <c r="O398" s="82">
        <v>400000.0</v>
      </c>
      <c r="P398" s="82">
        <v>400000.0</v>
      </c>
      <c r="Q398" s="35"/>
      <c r="R398" s="30" t="s">
        <v>7968</v>
      </c>
      <c r="S398" s="29"/>
      <c r="T398" s="30"/>
      <c r="U398" s="54" t="b">
        <v>0</v>
      </c>
      <c r="V398" s="55"/>
    </row>
    <row r="399">
      <c r="A399" s="53">
        <v>43507.771107175926</v>
      </c>
      <c r="B399" s="35" t="s">
        <v>6773</v>
      </c>
      <c r="C399" s="35" t="s">
        <v>6759</v>
      </c>
      <c r="D399" s="30" t="s">
        <v>6782</v>
      </c>
      <c r="E399" s="30" t="s">
        <v>2048</v>
      </c>
      <c r="F399" s="35"/>
      <c r="G399" s="35" t="s">
        <v>6509</v>
      </c>
      <c r="H399" s="35" t="s">
        <v>6518</v>
      </c>
      <c r="I399" s="35"/>
      <c r="J399" s="82">
        <v>65000.0</v>
      </c>
      <c r="K399" s="54" t="s">
        <v>4885</v>
      </c>
      <c r="L399" s="82" t="s">
        <v>4885</v>
      </c>
      <c r="M399" s="35" t="s">
        <v>6811</v>
      </c>
      <c r="N399" s="35" t="s">
        <v>7969</v>
      </c>
      <c r="O399" s="82" t="s">
        <v>4885</v>
      </c>
      <c r="P399" s="82" t="s">
        <v>4885</v>
      </c>
      <c r="Q399" s="35"/>
      <c r="R399" s="30" t="s">
        <v>7970</v>
      </c>
      <c r="S399" s="29"/>
      <c r="T399" s="30"/>
      <c r="U399" s="54" t="b">
        <v>0</v>
      </c>
      <c r="V399" s="55"/>
    </row>
    <row r="400">
      <c r="A400" s="53">
        <v>43507.42771725694</v>
      </c>
      <c r="B400" s="35" t="s">
        <v>6953</v>
      </c>
      <c r="C400" s="35" t="s">
        <v>6759</v>
      </c>
      <c r="D400" s="30" t="s">
        <v>6765</v>
      </c>
      <c r="E400" s="30" t="s">
        <v>71</v>
      </c>
      <c r="F400" s="35"/>
      <c r="G400" s="35" t="s">
        <v>6519</v>
      </c>
      <c r="H400" s="35" t="s">
        <v>6790</v>
      </c>
      <c r="I400" s="35"/>
      <c r="J400" s="82">
        <v>59000.0</v>
      </c>
      <c r="K400" s="54" t="s">
        <v>7971</v>
      </c>
      <c r="L400" s="82" t="s">
        <v>7971</v>
      </c>
      <c r="M400" s="35" t="s">
        <v>7972</v>
      </c>
      <c r="N400" s="35">
        <v>0.0</v>
      </c>
      <c r="O400" s="82" t="s">
        <v>7971</v>
      </c>
      <c r="P400" s="82" t="s">
        <v>7971</v>
      </c>
      <c r="Q400" s="35"/>
      <c r="R400" s="30" t="s">
        <v>7973</v>
      </c>
      <c r="S400" s="29"/>
      <c r="T400" s="30"/>
      <c r="U400" s="54" t="b">
        <v>0</v>
      </c>
      <c r="V400" s="55"/>
    </row>
    <row r="401">
      <c r="A401" s="53">
        <v>43504.46783546296</v>
      </c>
      <c r="B401" s="35" t="s">
        <v>6773</v>
      </c>
      <c r="C401" s="35" t="s">
        <v>6759</v>
      </c>
      <c r="D401" s="30" t="s">
        <v>6774</v>
      </c>
      <c r="E401" s="30" t="s">
        <v>365</v>
      </c>
      <c r="F401" s="35"/>
      <c r="G401" s="35" t="s">
        <v>6509</v>
      </c>
      <c r="H401" s="35" t="s">
        <v>6518</v>
      </c>
      <c r="I401" s="35"/>
      <c r="J401" s="82">
        <v>62000.0</v>
      </c>
      <c r="K401" s="54">
        <v>67000.0</v>
      </c>
      <c r="L401" s="82">
        <v>63500.0</v>
      </c>
      <c r="M401" s="35" t="s">
        <v>6736</v>
      </c>
      <c r="N401" s="35" t="s">
        <v>7974</v>
      </c>
      <c r="O401" s="82">
        <v>151000.0</v>
      </c>
      <c r="P401" s="82">
        <v>121000.0</v>
      </c>
      <c r="Q401" s="35"/>
      <c r="R401" s="30" t="s">
        <v>7975</v>
      </c>
      <c r="S401" s="29"/>
      <c r="T401" s="30"/>
      <c r="U401" s="54" t="b">
        <v>0</v>
      </c>
      <c r="V401" s="55"/>
    </row>
    <row r="402">
      <c r="A402" s="53">
        <v>43501.94092248843</v>
      </c>
      <c r="B402" s="35" t="s">
        <v>6953</v>
      </c>
      <c r="C402" s="35" t="s">
        <v>6759</v>
      </c>
      <c r="D402" s="30" t="s">
        <v>6774</v>
      </c>
      <c r="E402" s="30" t="s">
        <v>365</v>
      </c>
      <c r="F402" s="35"/>
      <c r="G402" s="35" t="s">
        <v>6509</v>
      </c>
      <c r="H402" s="35" t="s">
        <v>6518</v>
      </c>
      <c r="I402" s="35"/>
      <c r="J402" s="82">
        <v>52000.0</v>
      </c>
      <c r="K402" s="54">
        <v>52000.0</v>
      </c>
      <c r="L402" s="82">
        <v>52000.0</v>
      </c>
      <c r="M402" s="35" t="s">
        <v>6744</v>
      </c>
      <c r="N402" s="35">
        <v>25000.0</v>
      </c>
      <c r="O402" s="82" t="s">
        <v>7976</v>
      </c>
      <c r="P402" s="82"/>
      <c r="Q402" s="35"/>
      <c r="R402" s="30"/>
      <c r="S402" s="29"/>
      <c r="T402" s="30"/>
      <c r="U402" s="54" t="b">
        <v>0</v>
      </c>
      <c r="V402" s="55"/>
    </row>
    <row r="403">
      <c r="A403" s="53">
        <v>43501.582152476854</v>
      </c>
      <c r="B403" s="35" t="s">
        <v>4255</v>
      </c>
      <c r="C403" s="35" t="s">
        <v>6724</v>
      </c>
      <c r="D403" s="30" t="s">
        <v>6725</v>
      </c>
      <c r="E403" s="30" t="s">
        <v>2048</v>
      </c>
      <c r="F403" s="35"/>
      <c r="G403" s="35" t="s">
        <v>6509</v>
      </c>
      <c r="H403" s="35" t="s">
        <v>6518</v>
      </c>
      <c r="I403" s="35"/>
      <c r="J403" s="82">
        <v>83000.0</v>
      </c>
      <c r="K403" s="54">
        <v>83000.0</v>
      </c>
      <c r="L403" s="82">
        <v>83000.0</v>
      </c>
      <c r="M403" s="35" t="s">
        <v>6780</v>
      </c>
      <c r="N403" s="35">
        <v>35000.0</v>
      </c>
      <c r="O403" s="82">
        <v>43000.0</v>
      </c>
      <c r="P403" s="82">
        <v>43000.0</v>
      </c>
      <c r="Q403" s="35"/>
      <c r="R403" s="30" t="s">
        <v>7977</v>
      </c>
      <c r="S403" s="29"/>
      <c r="T403" s="30"/>
      <c r="U403" s="54" t="b">
        <v>0</v>
      </c>
      <c r="V403" s="55"/>
    </row>
    <row r="404">
      <c r="A404" s="53">
        <v>43496.41541619213</v>
      </c>
      <c r="B404" s="35" t="s">
        <v>6773</v>
      </c>
      <c r="C404" s="35" t="s">
        <v>6759</v>
      </c>
      <c r="D404" s="30" t="s">
        <v>6774</v>
      </c>
      <c r="E404" s="30" t="s">
        <v>365</v>
      </c>
      <c r="F404" s="35"/>
      <c r="G404" s="35" t="s">
        <v>6509</v>
      </c>
      <c r="H404" s="35" t="s">
        <v>6790</v>
      </c>
      <c r="I404" s="35"/>
      <c r="J404" s="82">
        <v>52000.0</v>
      </c>
      <c r="K404" s="54">
        <v>60000.0</v>
      </c>
      <c r="L404" s="82">
        <v>55000.0</v>
      </c>
      <c r="M404" s="35" t="s">
        <v>6744</v>
      </c>
      <c r="N404" s="35">
        <v>15000.0</v>
      </c>
      <c r="O404" s="82">
        <v>35000.0</v>
      </c>
      <c r="P404" s="82">
        <v>25000.0</v>
      </c>
      <c r="Q404" s="35"/>
      <c r="R404" s="30"/>
      <c r="S404" s="29"/>
      <c r="T404" s="30"/>
      <c r="U404" s="54" t="b">
        <v>0</v>
      </c>
      <c r="V404" s="55"/>
    </row>
    <row r="405">
      <c r="A405" s="53">
        <v>43479.37678818287</v>
      </c>
      <c r="B405" s="35" t="s">
        <v>6773</v>
      </c>
      <c r="C405" s="35" t="s">
        <v>6759</v>
      </c>
      <c r="D405" s="30" t="s">
        <v>6747</v>
      </c>
      <c r="E405" s="30" t="s">
        <v>1510</v>
      </c>
      <c r="F405" s="35"/>
      <c r="G405" s="35" t="s">
        <v>6509</v>
      </c>
      <c r="H405" s="35" t="s">
        <v>26</v>
      </c>
      <c r="I405" s="35"/>
      <c r="J405" s="82">
        <v>85000.0</v>
      </c>
      <c r="K405" s="54">
        <v>93500.0</v>
      </c>
      <c r="L405" s="82">
        <v>90000.0</v>
      </c>
      <c r="M405" s="35" t="s">
        <v>7038</v>
      </c>
      <c r="N405" s="35">
        <v>100000.0</v>
      </c>
      <c r="O405" s="82">
        <v>100000.0</v>
      </c>
      <c r="P405" s="82">
        <v>100000.0</v>
      </c>
      <c r="Q405" s="35"/>
      <c r="R405" s="30" t="s">
        <v>7978</v>
      </c>
      <c r="S405" s="29"/>
      <c r="T405" s="30"/>
      <c r="U405" s="54" t="b">
        <v>0</v>
      </c>
      <c r="V405" s="55"/>
    </row>
    <row r="406">
      <c r="A406" s="53">
        <v>43476.636226296294</v>
      </c>
      <c r="B406" s="35" t="s">
        <v>6953</v>
      </c>
      <c r="C406" s="35" t="s">
        <v>6759</v>
      </c>
      <c r="D406" s="30" t="s">
        <v>6747</v>
      </c>
      <c r="E406" s="30" t="s">
        <v>224</v>
      </c>
      <c r="F406" s="35"/>
      <c r="G406" s="35" t="s">
        <v>6509</v>
      </c>
      <c r="H406" s="35" t="s">
        <v>26</v>
      </c>
      <c r="I406" s="35"/>
      <c r="J406" s="82">
        <v>66000.0</v>
      </c>
      <c r="K406" s="54" t="s">
        <v>7979</v>
      </c>
      <c r="L406" s="82"/>
      <c r="M406" s="35" t="s">
        <v>6748</v>
      </c>
      <c r="N406" s="35" t="s">
        <v>7980</v>
      </c>
      <c r="O406" s="82" t="s">
        <v>7980</v>
      </c>
      <c r="P406" s="82" t="s">
        <v>7980</v>
      </c>
      <c r="Q406" s="35"/>
      <c r="R406" s="30"/>
      <c r="S406" s="29"/>
      <c r="T406" s="30"/>
      <c r="U406" s="54" t="b">
        <v>0</v>
      </c>
      <c r="V406" s="55"/>
    </row>
    <row r="407">
      <c r="A407" s="53">
        <v>43476.54037451389</v>
      </c>
      <c r="B407" s="35" t="s">
        <v>6510</v>
      </c>
      <c r="C407" s="35" t="s">
        <v>6724</v>
      </c>
      <c r="D407" s="30" t="s">
        <v>6747</v>
      </c>
      <c r="E407" s="30" t="s">
        <v>224</v>
      </c>
      <c r="F407" s="35"/>
      <c r="G407" s="35" t="s">
        <v>6519</v>
      </c>
      <c r="H407" s="35" t="s">
        <v>6518</v>
      </c>
      <c r="I407" s="35"/>
      <c r="J407" s="82">
        <v>65000.0</v>
      </c>
      <c r="K407" s="54">
        <v>74000.0</v>
      </c>
      <c r="L407" s="82">
        <v>69000.0</v>
      </c>
      <c r="M407" s="35" t="s">
        <v>6744</v>
      </c>
      <c r="N407" s="35" t="s">
        <v>6818</v>
      </c>
      <c r="O407" s="82">
        <v>360000.0</v>
      </c>
      <c r="P407" s="82">
        <v>340000.0</v>
      </c>
      <c r="Q407" s="35"/>
      <c r="R407" s="30"/>
      <c r="S407" s="29"/>
      <c r="T407" s="30"/>
      <c r="U407" s="54" t="b">
        <v>0</v>
      </c>
      <c r="V407" s="55"/>
    </row>
    <row r="408">
      <c r="A408" s="53">
        <v>43475.53042523148</v>
      </c>
      <c r="B408" s="35" t="s">
        <v>6773</v>
      </c>
      <c r="C408" s="35" t="s">
        <v>6759</v>
      </c>
      <c r="D408" s="30" t="s">
        <v>6782</v>
      </c>
      <c r="E408" s="30" t="s">
        <v>6526</v>
      </c>
      <c r="F408" s="35"/>
      <c r="G408" s="35" t="s">
        <v>6509</v>
      </c>
      <c r="H408" s="35" t="s">
        <v>6518</v>
      </c>
      <c r="I408" s="35"/>
      <c r="J408" s="82">
        <v>86000.0</v>
      </c>
      <c r="K408" s="54"/>
      <c r="L408" s="82">
        <v>87500.0</v>
      </c>
      <c r="M408" s="35" t="s">
        <v>6929</v>
      </c>
      <c r="N408" s="35" t="s">
        <v>7116</v>
      </c>
      <c r="O408" s="82"/>
      <c r="P408" s="82">
        <v>160000.0</v>
      </c>
      <c r="Q408" s="35"/>
      <c r="R408" s="30" t="s">
        <v>7981</v>
      </c>
      <c r="S408" s="29"/>
      <c r="T408" s="30"/>
      <c r="U408" s="54" t="b">
        <v>0</v>
      </c>
      <c r="V408" s="55"/>
    </row>
    <row r="409">
      <c r="A409" s="53">
        <v>43474.711547638886</v>
      </c>
      <c r="B409" s="35" t="s">
        <v>6953</v>
      </c>
      <c r="C409" s="35" t="s">
        <v>6759</v>
      </c>
      <c r="D409" s="30" t="s">
        <v>6774</v>
      </c>
      <c r="E409" s="30" t="s">
        <v>71</v>
      </c>
      <c r="F409" s="35"/>
      <c r="G409" s="35" t="s">
        <v>6509</v>
      </c>
      <c r="H409" s="35" t="s">
        <v>6518</v>
      </c>
      <c r="I409" s="35"/>
      <c r="J409" s="82">
        <v>62000.0</v>
      </c>
      <c r="K409" s="54">
        <v>70000.0</v>
      </c>
      <c r="L409" s="82">
        <v>65000.0</v>
      </c>
      <c r="M409" s="35" t="s">
        <v>6780</v>
      </c>
      <c r="N409" s="35" t="s">
        <v>7982</v>
      </c>
      <c r="O409" s="82">
        <v>132000.0</v>
      </c>
      <c r="P409" s="82">
        <v>124000.0</v>
      </c>
      <c r="Q409" s="35"/>
      <c r="R409" s="30" t="s">
        <v>7983</v>
      </c>
      <c r="S409" s="29"/>
      <c r="T409" s="30"/>
      <c r="U409" s="54" t="b">
        <v>0</v>
      </c>
      <c r="V409" s="55"/>
    </row>
    <row r="410">
      <c r="A410" s="53">
        <v>43474.454560185186</v>
      </c>
      <c r="B410" s="35" t="s">
        <v>6953</v>
      </c>
      <c r="C410" s="35" t="s">
        <v>6759</v>
      </c>
      <c r="D410" s="30" t="s">
        <v>6765</v>
      </c>
      <c r="E410" s="30" t="s">
        <v>71</v>
      </c>
      <c r="F410" s="35"/>
      <c r="G410" s="35" t="s">
        <v>6519</v>
      </c>
      <c r="H410" s="35" t="s">
        <v>6790</v>
      </c>
      <c r="I410" s="35"/>
      <c r="J410" s="82">
        <v>56000.0</v>
      </c>
      <c r="K410" s="54">
        <v>62000.0</v>
      </c>
      <c r="L410" s="82">
        <v>56000.0</v>
      </c>
      <c r="M410" s="35" t="s">
        <v>6744</v>
      </c>
      <c r="N410" s="35">
        <v>40000.0</v>
      </c>
      <c r="O410" s="82">
        <v>65000.0</v>
      </c>
      <c r="P410" s="82">
        <v>40000.0</v>
      </c>
      <c r="Q410" s="35"/>
      <c r="R410" s="30" t="s">
        <v>7984</v>
      </c>
      <c r="S410" s="29"/>
      <c r="T410" s="30"/>
      <c r="U410" s="54" t="b">
        <v>0</v>
      </c>
      <c r="V410" s="55"/>
    </row>
    <row r="411">
      <c r="A411" s="53">
        <v>43472.87283692129</v>
      </c>
      <c r="B411" s="35" t="s">
        <v>6773</v>
      </c>
      <c r="C411" s="35" t="s">
        <v>6759</v>
      </c>
      <c r="D411" s="30" t="s">
        <v>6747</v>
      </c>
      <c r="E411" s="30" t="s">
        <v>365</v>
      </c>
      <c r="F411" s="35"/>
      <c r="G411" s="35" t="s">
        <v>6509</v>
      </c>
      <c r="H411" s="35" t="s">
        <v>6518</v>
      </c>
      <c r="I411" s="35"/>
      <c r="J411" s="82">
        <v>72000.0</v>
      </c>
      <c r="K411" s="54">
        <v>77000.0</v>
      </c>
      <c r="L411" s="82">
        <v>75000.0</v>
      </c>
      <c r="M411" s="35" t="s">
        <v>6736</v>
      </c>
      <c r="N411" s="35" t="s">
        <v>7985</v>
      </c>
      <c r="O411" s="82" t="s">
        <v>7986</v>
      </c>
      <c r="P411" s="82" t="s">
        <v>7987</v>
      </c>
      <c r="Q411" s="35"/>
      <c r="R411" s="30"/>
      <c r="S411" s="29"/>
      <c r="T411" s="30"/>
      <c r="U411" s="54" t="b">
        <v>0</v>
      </c>
      <c r="V411" s="55"/>
    </row>
    <row r="412">
      <c r="A412" s="53">
        <v>43472.49020141204</v>
      </c>
      <c r="B412" s="35" t="s">
        <v>6953</v>
      </c>
      <c r="C412" s="35" t="s">
        <v>6724</v>
      </c>
      <c r="D412" s="30" t="s">
        <v>6774</v>
      </c>
      <c r="E412" s="30" t="s">
        <v>7988</v>
      </c>
      <c r="F412" s="35"/>
      <c r="G412" s="35" t="s">
        <v>6509</v>
      </c>
      <c r="H412" s="35" t="s">
        <v>6518</v>
      </c>
      <c r="I412" s="35"/>
      <c r="J412" s="82">
        <v>58000.0</v>
      </c>
      <c r="K412" s="54">
        <v>63000.0</v>
      </c>
      <c r="L412" s="82">
        <v>58000.0</v>
      </c>
      <c r="M412" s="35" t="s">
        <v>7989</v>
      </c>
      <c r="N412" s="35">
        <v>60000.0</v>
      </c>
      <c r="O412" s="82">
        <v>65000.0</v>
      </c>
      <c r="P412" s="82">
        <v>65000.0</v>
      </c>
      <c r="Q412" s="35"/>
      <c r="R412" s="30" t="s">
        <v>7990</v>
      </c>
      <c r="S412" s="29"/>
      <c r="T412" s="30"/>
      <c r="U412" s="54" t="b">
        <v>0</v>
      </c>
      <c r="V412" s="55"/>
    </row>
    <row r="413">
      <c r="A413" s="53">
        <v>43468.66510254629</v>
      </c>
      <c r="B413" s="35" t="s">
        <v>6773</v>
      </c>
      <c r="C413" s="35" t="s">
        <v>6759</v>
      </c>
      <c r="D413" s="30" t="s">
        <v>6782</v>
      </c>
      <c r="E413" s="30" t="s">
        <v>224</v>
      </c>
      <c r="F413" s="35"/>
      <c r="G413" s="35" t="s">
        <v>6509</v>
      </c>
      <c r="H413" s="35" t="s">
        <v>6518</v>
      </c>
      <c r="I413" s="35"/>
      <c r="J413" s="82">
        <v>77279.0</v>
      </c>
      <c r="K413" s="54">
        <v>79175.0</v>
      </c>
      <c r="L413" s="82">
        <v>77279.0</v>
      </c>
      <c r="M413" s="35" t="s">
        <v>6748</v>
      </c>
      <c r="N413" s="35" t="s">
        <v>6818</v>
      </c>
      <c r="O413" s="82">
        <v>161250.0</v>
      </c>
      <c r="P413" s="82">
        <v>161250.0</v>
      </c>
      <c r="Q413" s="35"/>
      <c r="R413" s="30" t="s">
        <v>7991</v>
      </c>
      <c r="S413" s="29"/>
      <c r="T413" s="30"/>
      <c r="U413" s="54" t="b">
        <v>0</v>
      </c>
      <c r="V413" s="55"/>
    </row>
    <row r="414">
      <c r="A414" s="53">
        <v>43463.47276425926</v>
      </c>
      <c r="B414" s="35" t="s">
        <v>6773</v>
      </c>
      <c r="C414" s="35" t="s">
        <v>6759</v>
      </c>
      <c r="D414" s="30" t="s">
        <v>6747</v>
      </c>
      <c r="E414" s="30" t="s">
        <v>1072</v>
      </c>
      <c r="F414" s="35"/>
      <c r="G414" s="35" t="s">
        <v>6509</v>
      </c>
      <c r="H414" s="35" t="s">
        <v>26</v>
      </c>
      <c r="I414" s="35"/>
      <c r="J414" s="82">
        <v>70000.0</v>
      </c>
      <c r="K414" s="54">
        <v>78000.0</v>
      </c>
      <c r="L414" s="82">
        <v>74000.0</v>
      </c>
      <c r="M414" s="35" t="s">
        <v>7038</v>
      </c>
      <c r="N414" s="35" t="s">
        <v>7992</v>
      </c>
      <c r="O414" s="82" t="s">
        <v>7992</v>
      </c>
      <c r="P414" s="82" t="s">
        <v>7992</v>
      </c>
      <c r="Q414" s="35"/>
      <c r="R414" s="30" t="s">
        <v>7993</v>
      </c>
      <c r="S414" s="29"/>
      <c r="T414" s="30"/>
      <c r="U414" s="54" t="b">
        <v>0</v>
      </c>
      <c r="V414" s="55"/>
    </row>
    <row r="415">
      <c r="A415" s="53">
        <v>43453.97771050926</v>
      </c>
      <c r="B415" s="35" t="s">
        <v>6723</v>
      </c>
      <c r="C415" s="35" t="s">
        <v>6759</v>
      </c>
      <c r="D415" s="30" t="s">
        <v>6782</v>
      </c>
      <c r="E415" s="30" t="s">
        <v>420</v>
      </c>
      <c r="F415" s="35"/>
      <c r="G415" s="35" t="s">
        <v>6519</v>
      </c>
      <c r="H415" s="35" t="s">
        <v>6790</v>
      </c>
      <c r="I415" s="35"/>
      <c r="J415" s="82">
        <v>49000.0</v>
      </c>
      <c r="K415" s="54">
        <v>52400.0</v>
      </c>
      <c r="L415" s="82">
        <v>51000.0</v>
      </c>
      <c r="M415" s="35" t="s">
        <v>6744</v>
      </c>
      <c r="N415" s="35">
        <v>0.0</v>
      </c>
      <c r="O415" s="82">
        <v>5000.0</v>
      </c>
      <c r="P415" s="82">
        <v>5000.0</v>
      </c>
      <c r="Q415" s="35"/>
      <c r="R415" s="30" t="s">
        <v>7994</v>
      </c>
      <c r="S415" s="29"/>
      <c r="T415" s="30"/>
      <c r="U415" s="54" t="b">
        <v>0</v>
      </c>
      <c r="V415" s="55"/>
    </row>
    <row r="416">
      <c r="A416" s="53">
        <v>43453.92143722222</v>
      </c>
      <c r="B416" s="35" t="s">
        <v>6742</v>
      </c>
      <c r="C416" s="35" t="s">
        <v>6724</v>
      </c>
      <c r="D416" s="30" t="s">
        <v>6782</v>
      </c>
      <c r="E416" s="30" t="s">
        <v>224</v>
      </c>
      <c r="F416" s="35"/>
      <c r="G416" s="35" t="s">
        <v>6509</v>
      </c>
      <c r="H416" s="35" t="s">
        <v>6518</v>
      </c>
      <c r="I416" s="35"/>
      <c r="J416" s="82">
        <v>87000.0</v>
      </c>
      <c r="K416" s="54"/>
      <c r="L416" s="82">
        <v>90000.0</v>
      </c>
      <c r="M416" s="35" t="s">
        <v>6760</v>
      </c>
      <c r="N416" s="35" t="s">
        <v>7995</v>
      </c>
      <c r="O416" s="82"/>
      <c r="P416" s="82">
        <v>340000.0</v>
      </c>
      <c r="Q416" s="35"/>
      <c r="R416" s="30" t="s">
        <v>7996</v>
      </c>
      <c r="S416" s="29"/>
      <c r="T416" s="30"/>
      <c r="U416" s="54" t="b">
        <v>0</v>
      </c>
      <c r="V416" s="55"/>
    </row>
    <row r="417">
      <c r="A417" s="53">
        <v>43453.4049905787</v>
      </c>
      <c r="B417" s="35" t="s">
        <v>6510</v>
      </c>
      <c r="C417" s="35" t="s">
        <v>6724</v>
      </c>
      <c r="D417" s="30" t="s">
        <v>6765</v>
      </c>
      <c r="E417" s="30" t="s">
        <v>117</v>
      </c>
      <c r="F417" s="35"/>
      <c r="G417" s="35" t="s">
        <v>6519</v>
      </c>
      <c r="H417" s="35" t="s">
        <v>6518</v>
      </c>
      <c r="I417" s="35"/>
      <c r="J417" s="82">
        <v>79000.0</v>
      </c>
      <c r="K417" s="54">
        <v>79000.0</v>
      </c>
      <c r="L417" s="82">
        <v>79000.0</v>
      </c>
      <c r="M417" s="35" t="s">
        <v>6748</v>
      </c>
      <c r="N417" s="35" t="s">
        <v>7997</v>
      </c>
      <c r="O417" s="82">
        <v>75000.0</v>
      </c>
      <c r="P417" s="82" t="s">
        <v>7998</v>
      </c>
      <c r="Q417" s="35"/>
      <c r="R417" s="30" t="s">
        <v>7999</v>
      </c>
      <c r="S417" s="29"/>
      <c r="T417" s="30"/>
      <c r="U417" s="54" t="b">
        <v>0</v>
      </c>
      <c r="V417" s="55"/>
    </row>
    <row r="418">
      <c r="A418" s="53">
        <v>43451.80095626158</v>
      </c>
      <c r="B418" s="35" t="s">
        <v>6510</v>
      </c>
      <c r="C418" s="35" t="s">
        <v>6724</v>
      </c>
      <c r="D418" s="30" t="s">
        <v>7037</v>
      </c>
      <c r="E418" s="30" t="s">
        <v>8000</v>
      </c>
      <c r="F418" s="35"/>
      <c r="G418" s="35" t="s">
        <v>6519</v>
      </c>
      <c r="H418" s="35" t="s">
        <v>6518</v>
      </c>
      <c r="I418" s="35"/>
      <c r="J418" s="82">
        <v>55000.0</v>
      </c>
      <c r="K418" s="54">
        <v>60000.0</v>
      </c>
      <c r="L418" s="82">
        <v>57500.0</v>
      </c>
      <c r="M418" s="35" t="s">
        <v>8001</v>
      </c>
      <c r="N418" s="35" t="s">
        <v>8002</v>
      </c>
      <c r="O418" s="82" t="s">
        <v>6938</v>
      </c>
      <c r="P418" s="82" t="s">
        <v>8002</v>
      </c>
      <c r="Q418" s="35"/>
      <c r="R418" s="30" t="s">
        <v>8003</v>
      </c>
      <c r="S418" s="29"/>
      <c r="T418" s="30"/>
      <c r="U418" s="54" t="b">
        <v>0</v>
      </c>
      <c r="V418" s="55"/>
    </row>
    <row r="419">
      <c r="A419" s="53">
        <v>43448.70010371528</v>
      </c>
      <c r="B419" s="35" t="s">
        <v>6773</v>
      </c>
      <c r="C419" s="35" t="s">
        <v>6759</v>
      </c>
      <c r="D419" s="30" t="s">
        <v>6782</v>
      </c>
      <c r="E419" s="30" t="s">
        <v>8004</v>
      </c>
      <c r="F419" s="35"/>
      <c r="G419" s="35" t="s">
        <v>6509</v>
      </c>
      <c r="H419" s="35" t="s">
        <v>6790</v>
      </c>
      <c r="I419" s="35"/>
      <c r="J419" s="82">
        <v>82000.0</v>
      </c>
      <c r="K419" s="54"/>
      <c r="L419" s="82"/>
      <c r="M419" s="35" t="s">
        <v>6744</v>
      </c>
      <c r="N419" s="35">
        <v>30000.0</v>
      </c>
      <c r="O419" s="82"/>
      <c r="P419" s="82"/>
      <c r="Q419" s="35"/>
      <c r="R419" s="30" t="s">
        <v>8005</v>
      </c>
      <c r="S419" s="29"/>
      <c r="T419" s="30"/>
      <c r="U419" s="54" t="b">
        <v>0</v>
      </c>
      <c r="V419" s="55"/>
    </row>
    <row r="420">
      <c r="A420" s="53">
        <v>43446.692368020835</v>
      </c>
      <c r="B420" s="35" t="s">
        <v>6773</v>
      </c>
      <c r="C420" s="35" t="s">
        <v>6759</v>
      </c>
      <c r="D420" s="30" t="s">
        <v>6725</v>
      </c>
      <c r="E420" s="30" t="s">
        <v>224</v>
      </c>
      <c r="F420" s="35"/>
      <c r="G420" s="35" t="s">
        <v>6519</v>
      </c>
      <c r="H420" s="35" t="s">
        <v>6518</v>
      </c>
      <c r="I420" s="35"/>
      <c r="J420" s="82">
        <v>58000.0</v>
      </c>
      <c r="K420" s="54"/>
      <c r="L420" s="82"/>
      <c r="M420" s="35" t="s">
        <v>6744</v>
      </c>
      <c r="N420" s="35" t="s">
        <v>8006</v>
      </c>
      <c r="O420" s="82">
        <v>50000.0</v>
      </c>
      <c r="P420" s="82"/>
      <c r="Q420" s="35"/>
      <c r="R420" s="30" t="s">
        <v>8007</v>
      </c>
      <c r="S420" s="29"/>
      <c r="T420" s="30"/>
      <c r="U420" s="54" t="b">
        <v>0</v>
      </c>
      <c r="V420" s="55"/>
    </row>
    <row r="421">
      <c r="A421" s="53">
        <v>43439.09963769676</v>
      </c>
      <c r="B421" s="35" t="s">
        <v>6773</v>
      </c>
      <c r="C421" s="35" t="s">
        <v>6759</v>
      </c>
      <c r="D421" s="30" t="s">
        <v>6774</v>
      </c>
      <c r="E421" s="30" t="s">
        <v>8008</v>
      </c>
      <c r="F421" s="35"/>
      <c r="G421" s="35" t="s">
        <v>6519</v>
      </c>
      <c r="H421" s="35" t="s">
        <v>6518</v>
      </c>
      <c r="I421" s="35"/>
      <c r="J421" s="82">
        <v>61000.0</v>
      </c>
      <c r="K421" s="54">
        <v>62500.0</v>
      </c>
      <c r="L421" s="82">
        <v>62500.0</v>
      </c>
      <c r="M421" s="35" t="s">
        <v>8009</v>
      </c>
      <c r="N421" s="35" t="s">
        <v>4885</v>
      </c>
      <c r="O421" s="82">
        <v>101000.0</v>
      </c>
      <c r="P421" s="82">
        <v>101000.0</v>
      </c>
      <c r="Q421" s="35"/>
      <c r="R421" s="30"/>
      <c r="S421" s="29"/>
      <c r="T421" s="30"/>
      <c r="U421" s="54" t="b">
        <v>0</v>
      </c>
      <c r="V421" s="55"/>
    </row>
    <row r="422">
      <c r="A422" s="53">
        <v>43437.51661670139</v>
      </c>
      <c r="B422" s="35" t="s">
        <v>6510</v>
      </c>
      <c r="C422" s="35" t="s">
        <v>6724</v>
      </c>
      <c r="D422" s="30" t="s">
        <v>6774</v>
      </c>
      <c r="E422" s="30" t="s">
        <v>224</v>
      </c>
      <c r="F422" s="35"/>
      <c r="G422" s="35" t="s">
        <v>6509</v>
      </c>
      <c r="H422" s="35" t="s">
        <v>6518</v>
      </c>
      <c r="I422" s="35"/>
      <c r="J422" s="82">
        <v>80000.0</v>
      </c>
      <c r="K422" s="54">
        <v>85000.0</v>
      </c>
      <c r="L422" s="82">
        <v>82000.0</v>
      </c>
      <c r="M422" s="35" t="s">
        <v>7575</v>
      </c>
      <c r="N422" s="35">
        <v>550000.0</v>
      </c>
      <c r="O422" s="82">
        <v>600000.0</v>
      </c>
      <c r="P422" s="82">
        <v>570000.0</v>
      </c>
      <c r="Q422" s="35"/>
      <c r="R422" s="30" t="s">
        <v>8010</v>
      </c>
      <c r="S422" s="29"/>
      <c r="T422" s="30"/>
      <c r="U422" s="54" t="b">
        <v>0</v>
      </c>
      <c r="V422" s="55"/>
    </row>
    <row r="423">
      <c r="A423" s="53">
        <v>43433.5139765625</v>
      </c>
      <c r="B423" s="35" t="s">
        <v>6510</v>
      </c>
      <c r="C423" s="35" t="s">
        <v>6724</v>
      </c>
      <c r="D423" s="30" t="s">
        <v>7037</v>
      </c>
      <c r="E423" s="30" t="s">
        <v>4431</v>
      </c>
      <c r="F423" s="35"/>
      <c r="G423" s="35" t="s">
        <v>6509</v>
      </c>
      <c r="H423" s="35" t="s">
        <v>6518</v>
      </c>
      <c r="I423" s="35"/>
      <c r="J423" s="82">
        <v>55000.0</v>
      </c>
      <c r="K423" s="54"/>
      <c r="L423" s="82"/>
      <c r="M423" s="35" t="s">
        <v>6736</v>
      </c>
      <c r="N423" s="35">
        <v>10000.0</v>
      </c>
      <c r="O423" s="82"/>
      <c r="P423" s="82"/>
      <c r="Q423" s="35"/>
      <c r="R423" s="30" t="s">
        <v>8011</v>
      </c>
      <c r="S423" s="29"/>
      <c r="T423" s="30"/>
      <c r="U423" s="54" t="b">
        <v>0</v>
      </c>
      <c r="V423" s="55"/>
    </row>
    <row r="424">
      <c r="A424" s="53">
        <v>43433.506854004634</v>
      </c>
      <c r="B424" s="35" t="s">
        <v>6723</v>
      </c>
      <c r="C424" s="35" t="s">
        <v>6724</v>
      </c>
      <c r="D424" s="30" t="s">
        <v>6831</v>
      </c>
      <c r="E424" s="30" t="s">
        <v>420</v>
      </c>
      <c r="F424" s="35"/>
      <c r="G424" s="35" t="s">
        <v>6509</v>
      </c>
      <c r="H424" s="35" t="s">
        <v>6518</v>
      </c>
      <c r="I424" s="35"/>
      <c r="J424" s="82" t="s">
        <v>8012</v>
      </c>
      <c r="K424" s="54"/>
      <c r="L424" s="82"/>
      <c r="M424" s="35" t="s">
        <v>6744</v>
      </c>
      <c r="N424" s="35">
        <v>16000.0</v>
      </c>
      <c r="O424" s="82"/>
      <c r="P424" s="82"/>
      <c r="Q424" s="35"/>
      <c r="R424" s="30" t="s">
        <v>8013</v>
      </c>
      <c r="S424" s="29"/>
      <c r="T424" s="30"/>
      <c r="U424" s="54" t="b">
        <v>0</v>
      </c>
      <c r="V424" s="55"/>
    </row>
    <row r="425">
      <c r="A425" s="53">
        <v>43432.428168125</v>
      </c>
      <c r="B425" s="35" t="s">
        <v>6953</v>
      </c>
      <c r="C425" s="35" t="s">
        <v>6759</v>
      </c>
      <c r="D425" s="30" t="s">
        <v>6774</v>
      </c>
      <c r="E425" s="30" t="s">
        <v>71</v>
      </c>
      <c r="F425" s="35"/>
      <c r="G425" s="35" t="s">
        <v>6519</v>
      </c>
      <c r="H425" s="35" t="s">
        <v>6790</v>
      </c>
      <c r="I425" s="35"/>
      <c r="J425" s="82" t="s">
        <v>8014</v>
      </c>
      <c r="K425" s="54"/>
      <c r="L425" s="82"/>
      <c r="M425" s="35" t="s">
        <v>6736</v>
      </c>
      <c r="N425" s="35"/>
      <c r="O425" s="82"/>
      <c r="P425" s="82"/>
      <c r="Q425" s="35"/>
      <c r="R425" s="30" t="s">
        <v>8015</v>
      </c>
      <c r="S425" s="29">
        <v>44980.55976631945</v>
      </c>
      <c r="T425" s="30" t="s">
        <v>8016</v>
      </c>
      <c r="U425" s="54" t="b">
        <v>1</v>
      </c>
      <c r="V425" s="55" t="s">
        <v>8016</v>
      </c>
    </row>
    <row r="426">
      <c r="A426" s="53">
        <v>43313.51805239583</v>
      </c>
      <c r="B426" s="35" t="s">
        <v>6510</v>
      </c>
      <c r="C426" s="35" t="s">
        <v>6724</v>
      </c>
      <c r="D426" s="30" t="s">
        <v>6831</v>
      </c>
      <c r="E426" s="30" t="s">
        <v>965</v>
      </c>
      <c r="F426" s="35"/>
      <c r="G426" s="35" t="s">
        <v>6509</v>
      </c>
      <c r="H426" s="35" t="s">
        <v>6518</v>
      </c>
      <c r="I426" s="35"/>
      <c r="J426" s="82">
        <v>65000.0</v>
      </c>
      <c r="K426" s="54">
        <v>76000.0</v>
      </c>
      <c r="L426" s="82">
        <v>70000.0</v>
      </c>
      <c r="M426" s="35" t="s">
        <v>6780</v>
      </c>
      <c r="N426" s="35">
        <v>319000.0</v>
      </c>
      <c r="O426" s="82">
        <v>417000.0</v>
      </c>
      <c r="P426" s="82">
        <v>417000.0</v>
      </c>
      <c r="Q426" s="35"/>
      <c r="R426" s="30" t="s">
        <v>8017</v>
      </c>
      <c r="S426" s="29"/>
      <c r="T426" s="30"/>
      <c r="U426" s="54" t="b">
        <v>0</v>
      </c>
      <c r="V426" s="55"/>
    </row>
    <row r="427">
      <c r="A427" s="53">
        <v>43303.13032618056</v>
      </c>
      <c r="B427" s="35" t="s">
        <v>6510</v>
      </c>
      <c r="C427" s="35" t="s">
        <v>6724</v>
      </c>
      <c r="D427" s="30" t="s">
        <v>6747</v>
      </c>
      <c r="E427" s="30" t="s">
        <v>1040</v>
      </c>
      <c r="F427" s="35"/>
      <c r="G427" s="35" t="s">
        <v>6509</v>
      </c>
      <c r="H427" s="35" t="s">
        <v>6518</v>
      </c>
      <c r="I427" s="35"/>
      <c r="J427" s="82">
        <v>97000.0</v>
      </c>
      <c r="K427" s="54">
        <v>100000.0</v>
      </c>
      <c r="L427" s="82">
        <v>101500.0</v>
      </c>
      <c r="M427" s="35" t="s">
        <v>8018</v>
      </c>
      <c r="N427" s="35">
        <v>1000000.0</v>
      </c>
      <c r="O427" s="82">
        <v>850000.0</v>
      </c>
      <c r="P427" s="82">
        <v>1000000.0</v>
      </c>
      <c r="Q427" s="35"/>
      <c r="R427" s="30"/>
      <c r="S427" s="29"/>
      <c r="T427" s="30"/>
      <c r="U427" s="54" t="b">
        <v>0</v>
      </c>
      <c r="V427" s="55"/>
    </row>
    <row r="428">
      <c r="A428" s="53">
        <v>43286.62873603009</v>
      </c>
      <c r="B428" s="35" t="s">
        <v>6510</v>
      </c>
      <c r="C428" s="35" t="s">
        <v>6724</v>
      </c>
      <c r="D428" s="30" t="s">
        <v>6782</v>
      </c>
      <c r="E428" s="30" t="s">
        <v>71</v>
      </c>
      <c r="F428" s="35"/>
      <c r="G428" s="35" t="s">
        <v>6509</v>
      </c>
      <c r="H428" s="35" t="s">
        <v>26</v>
      </c>
      <c r="I428" s="35"/>
      <c r="J428" s="82">
        <v>105000.0</v>
      </c>
      <c r="K428" s="54">
        <v>125000.0</v>
      </c>
      <c r="L428" s="82">
        <v>115000.0</v>
      </c>
      <c r="M428" s="35" t="s">
        <v>7006</v>
      </c>
      <c r="N428" s="35">
        <v>300000.0</v>
      </c>
      <c r="O428" s="82">
        <v>500000.0</v>
      </c>
      <c r="P428" s="82">
        <v>450000.0</v>
      </c>
      <c r="Q428" s="35"/>
      <c r="R428" s="30"/>
      <c r="S428" s="29"/>
      <c r="T428" s="30"/>
      <c r="U428" s="54" t="b">
        <v>0</v>
      </c>
      <c r="V428" s="55"/>
    </row>
    <row r="429">
      <c r="A429" s="53">
        <v>43267.8116858912</v>
      </c>
      <c r="B429" s="35" t="s">
        <v>6946</v>
      </c>
      <c r="C429" s="35" t="s">
        <v>6724</v>
      </c>
      <c r="D429" s="30" t="s">
        <v>6774</v>
      </c>
      <c r="E429" s="30" t="s">
        <v>71</v>
      </c>
      <c r="F429" s="35"/>
      <c r="G429" s="35" t="s">
        <v>6519</v>
      </c>
      <c r="H429" s="35" t="s">
        <v>6518</v>
      </c>
      <c r="I429" s="35"/>
      <c r="J429" s="82">
        <v>47000.0</v>
      </c>
      <c r="K429" s="54" t="s">
        <v>7479</v>
      </c>
      <c r="L429" s="82">
        <v>47000.0</v>
      </c>
      <c r="M429" s="35" t="s">
        <v>8019</v>
      </c>
      <c r="N429" s="35">
        <v>0.0</v>
      </c>
      <c r="O429" s="82">
        <v>5000.0</v>
      </c>
      <c r="P429" s="82">
        <v>5000.0</v>
      </c>
      <c r="Q429" s="35"/>
      <c r="R429" s="30"/>
      <c r="S429" s="29"/>
      <c r="T429" s="30"/>
      <c r="U429" s="54" t="b">
        <v>0</v>
      </c>
      <c r="V429" s="55"/>
    </row>
    <row r="430">
      <c r="A430" s="53">
        <v>43247.93586087963</v>
      </c>
      <c r="B430" s="35" t="s">
        <v>6510</v>
      </c>
      <c r="C430" s="35" t="s">
        <v>6724</v>
      </c>
      <c r="D430" s="30" t="s">
        <v>6774</v>
      </c>
      <c r="E430" s="30" t="s">
        <v>196</v>
      </c>
      <c r="F430" s="35"/>
      <c r="G430" s="35" t="s">
        <v>6509</v>
      </c>
      <c r="H430" s="35" t="s">
        <v>4255</v>
      </c>
      <c r="I430" s="35"/>
      <c r="J430" s="82"/>
      <c r="K430" s="54"/>
      <c r="L430" s="82"/>
      <c r="M430" s="35"/>
      <c r="N430" s="35"/>
      <c r="O430" s="82"/>
      <c r="P430" s="82"/>
      <c r="Q430" s="35"/>
      <c r="R430" s="30"/>
      <c r="S430" s="29"/>
      <c r="T430" s="30"/>
      <c r="U430" s="54" t="b">
        <v>0</v>
      </c>
      <c r="V430" s="55"/>
    </row>
    <row r="431">
      <c r="A431" s="53"/>
      <c r="B431" s="35"/>
      <c r="C431" s="35"/>
      <c r="D431" s="30"/>
      <c r="E431" s="30"/>
      <c r="F431" s="35"/>
      <c r="G431" s="35"/>
      <c r="H431" s="35"/>
      <c r="I431" s="35"/>
      <c r="J431" s="82"/>
      <c r="K431" s="54"/>
      <c r="L431" s="82"/>
      <c r="M431" s="35"/>
      <c r="N431" s="35"/>
      <c r="O431" s="82"/>
      <c r="P431" s="82"/>
      <c r="Q431" s="35"/>
      <c r="R431" s="30"/>
      <c r="S431" s="29"/>
      <c r="T431" s="30"/>
      <c r="U431" s="54" t="b">
        <v>0</v>
      </c>
      <c r="V431" s="55"/>
    </row>
    <row r="432">
      <c r="A432" s="53"/>
      <c r="B432" s="35"/>
      <c r="C432" s="35"/>
      <c r="D432" s="30"/>
      <c r="E432" s="30"/>
      <c r="F432" s="35"/>
      <c r="G432" s="35"/>
      <c r="H432" s="35"/>
      <c r="I432" s="35"/>
      <c r="J432" s="82"/>
      <c r="K432" s="54"/>
      <c r="L432" s="82"/>
      <c r="M432" s="35"/>
      <c r="N432" s="35"/>
      <c r="O432" s="82"/>
      <c r="P432" s="82"/>
      <c r="Q432" s="35"/>
      <c r="R432" s="30"/>
      <c r="S432" s="29"/>
      <c r="T432" s="30"/>
      <c r="U432" s="54" t="b">
        <v>0</v>
      </c>
      <c r="V432" s="55"/>
    </row>
    <row r="433">
      <c r="A433" s="53"/>
      <c r="B433" s="35"/>
      <c r="C433" s="35"/>
      <c r="D433" s="30"/>
      <c r="E433" s="30"/>
      <c r="F433" s="35"/>
      <c r="G433" s="35"/>
      <c r="H433" s="35"/>
      <c r="I433" s="35"/>
      <c r="J433" s="82"/>
      <c r="K433" s="54"/>
      <c r="L433" s="82"/>
      <c r="M433" s="35"/>
      <c r="N433" s="35"/>
      <c r="O433" s="82"/>
      <c r="P433" s="82"/>
      <c r="Q433" s="35"/>
      <c r="R433" s="30"/>
      <c r="S433" s="29"/>
      <c r="T433" s="30"/>
      <c r="U433" s="54" t="b">
        <v>0</v>
      </c>
      <c r="V433" s="55"/>
    </row>
    <row r="434">
      <c r="A434" s="53"/>
      <c r="B434" s="35"/>
      <c r="C434" s="35"/>
      <c r="D434" s="30"/>
      <c r="E434" s="30"/>
      <c r="F434" s="35"/>
      <c r="G434" s="35"/>
      <c r="H434" s="35"/>
      <c r="I434" s="35"/>
      <c r="J434" s="82"/>
      <c r="K434" s="54"/>
      <c r="L434" s="82"/>
      <c r="M434" s="35"/>
      <c r="N434" s="35"/>
      <c r="O434" s="82"/>
      <c r="P434" s="82"/>
      <c r="Q434" s="35"/>
      <c r="R434" s="30"/>
      <c r="S434" s="29"/>
      <c r="T434" s="30"/>
      <c r="U434" s="54" t="b">
        <v>0</v>
      </c>
      <c r="V434" s="55"/>
    </row>
    <row r="435">
      <c r="A435" s="53"/>
      <c r="B435" s="35"/>
      <c r="C435" s="35"/>
      <c r="D435" s="30"/>
      <c r="E435" s="30"/>
      <c r="F435" s="35"/>
      <c r="G435" s="35"/>
      <c r="H435" s="35"/>
      <c r="I435" s="35"/>
      <c r="J435" s="82"/>
      <c r="K435" s="54"/>
      <c r="L435" s="82"/>
      <c r="M435" s="35"/>
      <c r="N435" s="35"/>
      <c r="O435" s="82"/>
      <c r="P435" s="82"/>
      <c r="Q435" s="35"/>
      <c r="R435" s="30"/>
      <c r="S435" s="29"/>
      <c r="T435" s="30"/>
      <c r="U435" s="54" t="b">
        <v>0</v>
      </c>
      <c r="V435" s="55"/>
    </row>
    <row r="436">
      <c r="A436" s="53"/>
      <c r="B436" s="35"/>
      <c r="C436" s="35"/>
      <c r="D436" s="30"/>
      <c r="E436" s="30"/>
      <c r="F436" s="35"/>
      <c r="G436" s="35"/>
      <c r="H436" s="35"/>
      <c r="I436" s="35"/>
      <c r="J436" s="82"/>
      <c r="K436" s="54"/>
      <c r="L436" s="82"/>
      <c r="M436" s="35"/>
      <c r="N436" s="35"/>
      <c r="O436" s="82"/>
      <c r="P436" s="82"/>
      <c r="Q436" s="35"/>
      <c r="R436" s="30"/>
      <c r="S436" s="29"/>
      <c r="T436" s="30"/>
      <c r="U436" s="54" t="b">
        <v>0</v>
      </c>
      <c r="V436" s="55"/>
    </row>
    <row r="437">
      <c r="A437" s="53"/>
      <c r="B437" s="35"/>
      <c r="C437" s="35"/>
      <c r="D437" s="30"/>
      <c r="E437" s="30"/>
      <c r="F437" s="35"/>
      <c r="G437" s="35"/>
      <c r="H437" s="35"/>
      <c r="I437" s="35"/>
      <c r="J437" s="82"/>
      <c r="K437" s="54"/>
      <c r="L437" s="82"/>
      <c r="M437" s="35"/>
      <c r="N437" s="35"/>
      <c r="O437" s="82"/>
      <c r="P437" s="82"/>
      <c r="Q437" s="35"/>
      <c r="R437" s="30"/>
      <c r="S437" s="29"/>
      <c r="T437" s="30"/>
      <c r="U437" s="54" t="b">
        <v>0</v>
      </c>
      <c r="V437" s="55"/>
    </row>
    <row r="438">
      <c r="A438" s="53"/>
      <c r="B438" s="35"/>
      <c r="C438" s="35"/>
      <c r="D438" s="30"/>
      <c r="E438" s="30"/>
      <c r="F438" s="35"/>
      <c r="G438" s="35"/>
      <c r="H438" s="35"/>
      <c r="I438" s="35"/>
      <c r="J438" s="82"/>
      <c r="K438" s="54"/>
      <c r="L438" s="82"/>
      <c r="M438" s="35"/>
      <c r="N438" s="35"/>
      <c r="O438" s="82"/>
      <c r="P438" s="82"/>
      <c r="Q438" s="35"/>
      <c r="R438" s="30"/>
      <c r="S438" s="29"/>
      <c r="T438" s="30"/>
      <c r="U438" s="54" t="b">
        <v>0</v>
      </c>
      <c r="V438" s="55"/>
    </row>
    <row r="439">
      <c r="A439" s="53"/>
      <c r="B439" s="35"/>
      <c r="C439" s="35"/>
      <c r="D439" s="30"/>
      <c r="E439" s="30"/>
      <c r="F439" s="35"/>
      <c r="G439" s="35"/>
      <c r="H439" s="35"/>
      <c r="I439" s="35"/>
      <c r="J439" s="82"/>
      <c r="K439" s="54"/>
      <c r="L439" s="82"/>
      <c r="M439" s="35"/>
      <c r="N439" s="35"/>
      <c r="O439" s="82"/>
      <c r="P439" s="82"/>
      <c r="Q439" s="35"/>
      <c r="R439" s="30"/>
      <c r="S439" s="29"/>
      <c r="T439" s="30"/>
      <c r="U439" s="54" t="b">
        <v>0</v>
      </c>
      <c r="V439" s="55"/>
    </row>
    <row r="440">
      <c r="A440" s="53"/>
      <c r="B440" s="35"/>
      <c r="C440" s="35"/>
      <c r="D440" s="30"/>
      <c r="E440" s="30"/>
      <c r="F440" s="35"/>
      <c r="G440" s="35"/>
      <c r="H440" s="35"/>
      <c r="I440" s="35"/>
      <c r="J440" s="82"/>
      <c r="K440" s="54"/>
      <c r="L440" s="82"/>
      <c r="M440" s="35"/>
      <c r="N440" s="35"/>
      <c r="O440" s="82"/>
      <c r="P440" s="82"/>
      <c r="Q440" s="35"/>
      <c r="R440" s="30"/>
      <c r="S440" s="29"/>
      <c r="T440" s="30"/>
      <c r="U440" s="54" t="b">
        <v>0</v>
      </c>
      <c r="V440" s="55"/>
    </row>
    <row r="441">
      <c r="A441" s="53"/>
      <c r="B441" s="35"/>
      <c r="C441" s="35"/>
      <c r="D441" s="30"/>
      <c r="E441" s="30"/>
      <c r="F441" s="35"/>
      <c r="G441" s="35"/>
      <c r="H441" s="35"/>
      <c r="I441" s="35"/>
      <c r="J441" s="82"/>
      <c r="K441" s="54"/>
      <c r="L441" s="82"/>
      <c r="M441" s="35"/>
      <c r="N441" s="35"/>
      <c r="O441" s="82"/>
      <c r="P441" s="82"/>
      <c r="Q441" s="35"/>
      <c r="R441" s="30"/>
      <c r="S441" s="29"/>
      <c r="T441" s="30"/>
      <c r="U441" s="54" t="b">
        <v>0</v>
      </c>
      <c r="V441" s="55"/>
    </row>
    <row r="442">
      <c r="A442" s="53"/>
      <c r="B442" s="35"/>
      <c r="C442" s="35"/>
      <c r="D442" s="30"/>
      <c r="E442" s="30"/>
      <c r="F442" s="35"/>
      <c r="G442" s="35"/>
      <c r="H442" s="35"/>
      <c r="I442" s="35"/>
      <c r="J442" s="82"/>
      <c r="K442" s="54"/>
      <c r="L442" s="82"/>
      <c r="M442" s="35"/>
      <c r="N442" s="35"/>
      <c r="O442" s="82"/>
      <c r="P442" s="82"/>
      <c r="Q442" s="35"/>
      <c r="R442" s="30"/>
      <c r="S442" s="29"/>
      <c r="T442" s="30"/>
      <c r="U442" s="54" t="b">
        <v>0</v>
      </c>
      <c r="V442" s="55"/>
    </row>
    <row r="443">
      <c r="A443" s="53"/>
      <c r="B443" s="35"/>
      <c r="C443" s="35"/>
      <c r="D443" s="30"/>
      <c r="E443" s="30"/>
      <c r="F443" s="35"/>
      <c r="G443" s="35"/>
      <c r="H443" s="35"/>
      <c r="I443" s="35"/>
      <c r="J443" s="82"/>
      <c r="K443" s="54"/>
      <c r="L443" s="82"/>
      <c r="M443" s="35"/>
      <c r="N443" s="35"/>
      <c r="O443" s="82"/>
      <c r="P443" s="82"/>
      <c r="Q443" s="35"/>
      <c r="R443" s="30"/>
      <c r="S443" s="29"/>
      <c r="T443" s="30"/>
      <c r="U443" s="54" t="b">
        <v>0</v>
      </c>
      <c r="V443" s="55"/>
    </row>
    <row r="444">
      <c r="A444" s="53"/>
      <c r="B444" s="35"/>
      <c r="C444" s="35"/>
      <c r="D444" s="30"/>
      <c r="E444" s="30"/>
      <c r="F444" s="35"/>
      <c r="G444" s="35"/>
      <c r="H444" s="35"/>
      <c r="I444" s="35"/>
      <c r="J444" s="82"/>
      <c r="K444" s="54"/>
      <c r="L444" s="82"/>
      <c r="M444" s="35"/>
      <c r="N444" s="35"/>
      <c r="O444" s="82"/>
      <c r="P444" s="82"/>
      <c r="Q444" s="35"/>
      <c r="R444" s="30"/>
      <c r="S444" s="29"/>
      <c r="T444" s="30"/>
      <c r="U444" s="54" t="b">
        <v>0</v>
      </c>
      <c r="V444" s="55"/>
    </row>
    <row r="445">
      <c r="A445" s="53"/>
      <c r="B445" s="35"/>
      <c r="C445" s="35"/>
      <c r="D445" s="30"/>
      <c r="E445" s="30"/>
      <c r="F445" s="35"/>
      <c r="G445" s="35"/>
      <c r="H445" s="35"/>
      <c r="I445" s="35"/>
      <c r="J445" s="82"/>
      <c r="K445" s="54"/>
      <c r="L445" s="82"/>
      <c r="M445" s="35"/>
      <c r="N445" s="35"/>
      <c r="O445" s="82"/>
      <c r="P445" s="82"/>
      <c r="Q445" s="35"/>
      <c r="R445" s="30"/>
      <c r="S445" s="29"/>
      <c r="T445" s="30"/>
      <c r="U445" s="54" t="b">
        <v>0</v>
      </c>
      <c r="V445" s="55"/>
    </row>
    <row r="446">
      <c r="A446" s="53"/>
      <c r="B446" s="35"/>
      <c r="C446" s="35"/>
      <c r="D446" s="30"/>
      <c r="E446" s="30"/>
      <c r="F446" s="35"/>
      <c r="G446" s="35"/>
      <c r="H446" s="35"/>
      <c r="I446" s="35"/>
      <c r="J446" s="82"/>
      <c r="K446" s="54"/>
      <c r="L446" s="82"/>
      <c r="M446" s="35"/>
      <c r="N446" s="35"/>
      <c r="O446" s="82"/>
      <c r="P446" s="82"/>
      <c r="Q446" s="35"/>
      <c r="R446" s="30"/>
      <c r="S446" s="29"/>
      <c r="T446" s="30"/>
      <c r="U446" s="54" t="b">
        <v>0</v>
      </c>
      <c r="V446" s="55"/>
    </row>
    <row r="447">
      <c r="A447" s="53"/>
      <c r="B447" s="35"/>
      <c r="C447" s="35"/>
      <c r="D447" s="30"/>
      <c r="E447" s="30"/>
      <c r="F447" s="35"/>
      <c r="G447" s="35"/>
      <c r="H447" s="35"/>
      <c r="I447" s="35"/>
      <c r="J447" s="82"/>
      <c r="K447" s="54"/>
      <c r="L447" s="82"/>
      <c r="M447" s="35"/>
      <c r="N447" s="35"/>
      <c r="O447" s="82"/>
      <c r="P447" s="82"/>
      <c r="Q447" s="35"/>
      <c r="R447" s="30"/>
      <c r="S447" s="29"/>
      <c r="T447" s="30"/>
      <c r="U447" s="54" t="b">
        <v>0</v>
      </c>
      <c r="V447" s="55"/>
    </row>
    <row r="448">
      <c r="A448" s="53"/>
      <c r="B448" s="35"/>
      <c r="C448" s="35"/>
      <c r="D448" s="30"/>
      <c r="E448" s="30"/>
      <c r="F448" s="35"/>
      <c r="G448" s="35"/>
      <c r="H448" s="35"/>
      <c r="I448" s="35"/>
      <c r="J448" s="82"/>
      <c r="K448" s="54"/>
      <c r="L448" s="82"/>
      <c r="M448" s="35"/>
      <c r="N448" s="35"/>
      <c r="O448" s="82"/>
      <c r="P448" s="82"/>
      <c r="Q448" s="35"/>
      <c r="R448" s="30"/>
      <c r="S448" s="29"/>
      <c r="T448" s="30"/>
      <c r="U448" s="54" t="b">
        <v>0</v>
      </c>
      <c r="V448" s="55"/>
    </row>
    <row r="449">
      <c r="A449" s="53"/>
      <c r="B449" s="35"/>
      <c r="C449" s="35"/>
      <c r="D449" s="30"/>
      <c r="E449" s="30"/>
      <c r="F449" s="35"/>
      <c r="G449" s="35"/>
      <c r="H449" s="35"/>
      <c r="I449" s="35"/>
      <c r="J449" s="82"/>
      <c r="K449" s="54"/>
      <c r="L449" s="82"/>
      <c r="M449" s="35"/>
      <c r="N449" s="35"/>
      <c r="O449" s="82"/>
      <c r="P449" s="82"/>
      <c r="Q449" s="35"/>
      <c r="R449" s="30"/>
      <c r="S449" s="29"/>
      <c r="T449" s="30"/>
      <c r="U449" s="54" t="b">
        <v>0</v>
      </c>
      <c r="V449" s="55"/>
    </row>
    <row r="450">
      <c r="A450" s="53"/>
      <c r="B450" s="35"/>
      <c r="C450" s="35"/>
      <c r="D450" s="30"/>
      <c r="E450" s="30"/>
      <c r="F450" s="35"/>
      <c r="G450" s="35"/>
      <c r="H450" s="35"/>
      <c r="I450" s="35"/>
      <c r="J450" s="82"/>
      <c r="K450" s="54"/>
      <c r="L450" s="82"/>
      <c r="M450" s="35"/>
      <c r="N450" s="35"/>
      <c r="O450" s="82"/>
      <c r="P450" s="82"/>
      <c r="Q450" s="35"/>
      <c r="R450" s="30"/>
      <c r="S450" s="29"/>
      <c r="T450" s="30"/>
      <c r="U450" s="54" t="b">
        <v>0</v>
      </c>
      <c r="V450" s="55"/>
    </row>
    <row r="451">
      <c r="A451" s="53"/>
      <c r="B451" s="35"/>
      <c r="C451" s="35"/>
      <c r="D451" s="30"/>
      <c r="E451" s="30"/>
      <c r="F451" s="35"/>
      <c r="G451" s="35"/>
      <c r="H451" s="35"/>
      <c r="I451" s="35"/>
      <c r="J451" s="82"/>
      <c r="K451" s="54"/>
      <c r="L451" s="82"/>
      <c r="M451" s="35"/>
      <c r="N451" s="35"/>
      <c r="O451" s="82"/>
      <c r="P451" s="82"/>
      <c r="Q451" s="35"/>
      <c r="R451" s="30"/>
      <c r="S451" s="29"/>
      <c r="T451" s="30"/>
      <c r="U451" s="54" t="b">
        <v>0</v>
      </c>
      <c r="V451" s="55"/>
    </row>
    <row r="452">
      <c r="A452" s="53"/>
      <c r="B452" s="35"/>
      <c r="C452" s="35"/>
      <c r="D452" s="30"/>
      <c r="E452" s="30"/>
      <c r="F452" s="35"/>
      <c r="G452" s="35"/>
      <c r="H452" s="35"/>
      <c r="I452" s="35"/>
      <c r="J452" s="82"/>
      <c r="K452" s="54"/>
      <c r="L452" s="82"/>
      <c r="M452" s="35"/>
      <c r="N452" s="35"/>
      <c r="O452" s="82"/>
      <c r="P452" s="82"/>
      <c r="Q452" s="35"/>
      <c r="R452" s="30"/>
      <c r="S452" s="29"/>
      <c r="T452" s="30"/>
      <c r="U452" s="54" t="b">
        <v>0</v>
      </c>
      <c r="V452" s="55"/>
    </row>
    <row r="453">
      <c r="A453" s="53"/>
      <c r="B453" s="35"/>
      <c r="C453" s="35"/>
      <c r="D453" s="30"/>
      <c r="E453" s="30"/>
      <c r="F453" s="35"/>
      <c r="G453" s="35"/>
      <c r="H453" s="35"/>
      <c r="I453" s="35"/>
      <c r="J453" s="82"/>
      <c r="K453" s="54"/>
      <c r="L453" s="82"/>
      <c r="M453" s="35"/>
      <c r="N453" s="35"/>
      <c r="O453" s="82"/>
      <c r="P453" s="82"/>
      <c r="Q453" s="35"/>
      <c r="R453" s="30"/>
      <c r="S453" s="29"/>
      <c r="T453" s="30"/>
      <c r="U453" s="54" t="b">
        <v>0</v>
      </c>
      <c r="V453" s="55"/>
    </row>
    <row r="454">
      <c r="A454" s="53"/>
      <c r="B454" s="35"/>
      <c r="C454" s="35"/>
      <c r="D454" s="30"/>
      <c r="E454" s="30"/>
      <c r="F454" s="35"/>
      <c r="G454" s="35"/>
      <c r="H454" s="35"/>
      <c r="I454" s="35"/>
      <c r="J454" s="82"/>
      <c r="K454" s="54"/>
      <c r="L454" s="82"/>
      <c r="M454" s="35"/>
      <c r="N454" s="35"/>
      <c r="O454" s="82"/>
      <c r="P454" s="82"/>
      <c r="Q454" s="35"/>
      <c r="R454" s="30"/>
      <c r="S454" s="29"/>
      <c r="T454" s="30"/>
      <c r="U454" s="54" t="b">
        <v>0</v>
      </c>
      <c r="V454" s="55"/>
    </row>
    <row r="455">
      <c r="A455" s="53"/>
      <c r="B455" s="35"/>
      <c r="C455" s="35"/>
      <c r="D455" s="30"/>
      <c r="E455" s="30"/>
      <c r="F455" s="35"/>
      <c r="G455" s="35"/>
      <c r="H455" s="35"/>
      <c r="I455" s="35"/>
      <c r="J455" s="82"/>
      <c r="K455" s="54"/>
      <c r="L455" s="82"/>
      <c r="M455" s="35"/>
      <c r="N455" s="35"/>
      <c r="O455" s="82"/>
      <c r="P455" s="82"/>
      <c r="Q455" s="35"/>
      <c r="R455" s="30"/>
      <c r="S455" s="29"/>
      <c r="T455" s="30"/>
      <c r="U455" s="54" t="b">
        <v>0</v>
      </c>
      <c r="V455" s="55"/>
    </row>
    <row r="456">
      <c r="A456" s="53"/>
      <c r="B456" s="35"/>
      <c r="C456" s="35"/>
      <c r="D456" s="30"/>
      <c r="E456" s="30"/>
      <c r="F456" s="35"/>
      <c r="G456" s="35"/>
      <c r="H456" s="35"/>
      <c r="I456" s="35"/>
      <c r="J456" s="82"/>
      <c r="K456" s="54"/>
      <c r="L456" s="82"/>
      <c r="M456" s="35"/>
      <c r="N456" s="35"/>
      <c r="O456" s="82"/>
      <c r="P456" s="82"/>
      <c r="Q456" s="35"/>
      <c r="R456" s="30"/>
      <c r="S456" s="29"/>
      <c r="T456" s="30"/>
      <c r="U456" s="54" t="b">
        <v>0</v>
      </c>
      <c r="V456" s="55"/>
    </row>
    <row r="457">
      <c r="A457" s="53"/>
      <c r="B457" s="35"/>
      <c r="C457" s="35"/>
      <c r="D457" s="30"/>
      <c r="E457" s="30"/>
      <c r="F457" s="35"/>
      <c r="G457" s="35"/>
      <c r="H457" s="35"/>
      <c r="I457" s="35"/>
      <c r="J457" s="82"/>
      <c r="K457" s="54"/>
      <c r="L457" s="82"/>
      <c r="M457" s="35"/>
      <c r="N457" s="35"/>
      <c r="O457" s="82"/>
      <c r="P457" s="82"/>
      <c r="Q457" s="35"/>
      <c r="R457" s="30"/>
      <c r="S457" s="29"/>
      <c r="T457" s="30"/>
      <c r="U457" s="54" t="b">
        <v>0</v>
      </c>
      <c r="V457" s="55"/>
    </row>
    <row r="458">
      <c r="A458" s="53"/>
      <c r="B458" s="35"/>
      <c r="C458" s="35"/>
      <c r="D458" s="30"/>
      <c r="E458" s="30"/>
      <c r="F458" s="35"/>
      <c r="G458" s="35"/>
      <c r="H458" s="35"/>
      <c r="I458" s="35"/>
      <c r="J458" s="82"/>
      <c r="K458" s="54"/>
      <c r="L458" s="82"/>
      <c r="M458" s="35"/>
      <c r="N458" s="35"/>
      <c r="O458" s="82"/>
      <c r="P458" s="82"/>
      <c r="Q458" s="35"/>
      <c r="R458" s="30"/>
      <c r="S458" s="29"/>
      <c r="T458" s="30"/>
      <c r="U458" s="54" t="b">
        <v>0</v>
      </c>
      <c r="V458" s="55"/>
    </row>
    <row r="459">
      <c r="A459" s="53"/>
      <c r="B459" s="35"/>
      <c r="C459" s="35"/>
      <c r="D459" s="30"/>
      <c r="E459" s="30"/>
      <c r="F459" s="35"/>
      <c r="G459" s="35"/>
      <c r="H459" s="35"/>
      <c r="I459" s="35"/>
      <c r="J459" s="82"/>
      <c r="K459" s="54"/>
      <c r="L459" s="82"/>
      <c r="M459" s="35"/>
      <c r="N459" s="35"/>
      <c r="O459" s="82"/>
      <c r="P459" s="82"/>
      <c r="Q459" s="35"/>
      <c r="R459" s="30"/>
      <c r="S459" s="29"/>
      <c r="T459" s="30"/>
      <c r="U459" s="54" t="b">
        <v>0</v>
      </c>
      <c r="V459" s="55"/>
    </row>
    <row r="460">
      <c r="A460" s="53"/>
      <c r="B460" s="35"/>
      <c r="C460" s="35"/>
      <c r="D460" s="30"/>
      <c r="E460" s="30"/>
      <c r="F460" s="35"/>
      <c r="G460" s="35"/>
      <c r="H460" s="35"/>
      <c r="I460" s="35"/>
      <c r="J460" s="82"/>
      <c r="K460" s="54"/>
      <c r="L460" s="82"/>
      <c r="M460" s="35"/>
      <c r="N460" s="35"/>
      <c r="O460" s="82"/>
      <c r="P460" s="82"/>
      <c r="Q460" s="35"/>
      <c r="R460" s="30"/>
      <c r="S460" s="29"/>
      <c r="T460" s="30"/>
      <c r="U460" s="54" t="b">
        <v>0</v>
      </c>
      <c r="V460" s="55"/>
    </row>
    <row r="461">
      <c r="A461" s="53"/>
      <c r="B461" s="35"/>
      <c r="C461" s="35"/>
      <c r="D461" s="30"/>
      <c r="E461" s="30"/>
      <c r="F461" s="35"/>
      <c r="G461" s="35"/>
      <c r="H461" s="35"/>
      <c r="I461" s="35"/>
      <c r="J461" s="82"/>
      <c r="K461" s="54"/>
      <c r="L461" s="82"/>
      <c r="M461" s="35"/>
      <c r="N461" s="35"/>
      <c r="O461" s="82"/>
      <c r="P461" s="82"/>
      <c r="Q461" s="35"/>
      <c r="R461" s="30"/>
      <c r="S461" s="29"/>
      <c r="T461" s="30"/>
      <c r="U461" s="54" t="b">
        <v>0</v>
      </c>
      <c r="V461" s="55"/>
    </row>
    <row r="462">
      <c r="A462" s="53"/>
      <c r="B462" s="35"/>
      <c r="C462" s="35"/>
      <c r="D462" s="30"/>
      <c r="E462" s="30"/>
      <c r="F462" s="35"/>
      <c r="G462" s="35"/>
      <c r="H462" s="35"/>
      <c r="I462" s="35"/>
      <c r="J462" s="82"/>
      <c r="K462" s="54"/>
      <c r="L462" s="82"/>
      <c r="M462" s="35"/>
      <c r="N462" s="35"/>
      <c r="O462" s="82"/>
      <c r="P462" s="82"/>
      <c r="Q462" s="35"/>
      <c r="R462" s="30"/>
      <c r="S462" s="29"/>
      <c r="T462" s="30"/>
      <c r="U462" s="54" t="b">
        <v>0</v>
      </c>
      <c r="V462" s="55"/>
    </row>
    <row r="463">
      <c r="A463" s="53"/>
      <c r="B463" s="35"/>
      <c r="C463" s="35"/>
      <c r="D463" s="30"/>
      <c r="E463" s="30"/>
      <c r="F463" s="35"/>
      <c r="G463" s="35"/>
      <c r="H463" s="35"/>
      <c r="I463" s="35"/>
      <c r="J463" s="82"/>
      <c r="K463" s="54"/>
      <c r="L463" s="82"/>
      <c r="M463" s="35"/>
      <c r="N463" s="35"/>
      <c r="O463" s="82"/>
      <c r="P463" s="82"/>
      <c r="Q463" s="35"/>
      <c r="R463" s="30"/>
      <c r="S463" s="29"/>
      <c r="T463" s="30"/>
      <c r="U463" s="54" t="b">
        <v>0</v>
      </c>
      <c r="V463" s="55"/>
    </row>
    <row r="464">
      <c r="A464" s="53"/>
      <c r="B464" s="35"/>
      <c r="C464" s="35"/>
      <c r="D464" s="30"/>
      <c r="E464" s="30"/>
      <c r="F464" s="35"/>
      <c r="G464" s="35"/>
      <c r="H464" s="35"/>
      <c r="I464" s="35"/>
      <c r="J464" s="82"/>
      <c r="K464" s="54"/>
      <c r="L464" s="82"/>
      <c r="M464" s="35"/>
      <c r="N464" s="35"/>
      <c r="O464" s="82"/>
      <c r="P464" s="82"/>
      <c r="Q464" s="35"/>
      <c r="R464" s="30"/>
      <c r="S464" s="29"/>
      <c r="T464" s="30"/>
      <c r="U464" s="54" t="b">
        <v>0</v>
      </c>
      <c r="V464" s="55"/>
    </row>
    <row r="465">
      <c r="A465" s="53"/>
      <c r="B465" s="35"/>
      <c r="C465" s="35"/>
      <c r="D465" s="30"/>
      <c r="E465" s="30"/>
      <c r="F465" s="35"/>
      <c r="G465" s="35"/>
      <c r="H465" s="35"/>
      <c r="I465" s="35"/>
      <c r="J465" s="82"/>
      <c r="K465" s="54"/>
      <c r="L465" s="82"/>
      <c r="M465" s="35"/>
      <c r="N465" s="35"/>
      <c r="O465" s="82"/>
      <c r="P465" s="82"/>
      <c r="Q465" s="35"/>
      <c r="R465" s="30"/>
      <c r="S465" s="29"/>
      <c r="T465" s="30"/>
      <c r="U465" s="54" t="b">
        <v>0</v>
      </c>
      <c r="V465" s="55"/>
    </row>
    <row r="466">
      <c r="A466" s="53"/>
      <c r="B466" s="35"/>
      <c r="C466" s="35"/>
      <c r="D466" s="30"/>
      <c r="E466" s="30"/>
      <c r="F466" s="35"/>
      <c r="G466" s="35"/>
      <c r="H466" s="35"/>
      <c r="I466" s="35"/>
      <c r="J466" s="82"/>
      <c r="K466" s="54"/>
      <c r="L466" s="82"/>
      <c r="M466" s="35"/>
      <c r="N466" s="35"/>
      <c r="O466" s="82"/>
      <c r="P466" s="82"/>
      <c r="Q466" s="35"/>
      <c r="R466" s="30"/>
      <c r="S466" s="29"/>
      <c r="T466" s="30"/>
      <c r="U466" s="54" t="b">
        <v>0</v>
      </c>
      <c r="V466" s="55"/>
    </row>
    <row r="467">
      <c r="A467" s="53"/>
      <c r="B467" s="35"/>
      <c r="C467" s="35"/>
      <c r="D467" s="30"/>
      <c r="E467" s="30"/>
      <c r="F467" s="35"/>
      <c r="G467" s="35"/>
      <c r="H467" s="35"/>
      <c r="I467" s="35"/>
      <c r="J467" s="82"/>
      <c r="K467" s="54"/>
      <c r="L467" s="82"/>
      <c r="M467" s="35"/>
      <c r="N467" s="35"/>
      <c r="O467" s="82"/>
      <c r="P467" s="82"/>
      <c r="Q467" s="35"/>
      <c r="R467" s="30"/>
      <c r="S467" s="29"/>
      <c r="T467" s="30"/>
      <c r="U467" s="54" t="b">
        <v>0</v>
      </c>
      <c r="V467" s="55"/>
    </row>
    <row r="468">
      <c r="A468" s="53"/>
      <c r="B468" s="35"/>
      <c r="C468" s="35"/>
      <c r="D468" s="30"/>
      <c r="E468" s="30"/>
      <c r="F468" s="35"/>
      <c r="G468" s="35"/>
      <c r="H468" s="35"/>
      <c r="I468" s="35"/>
      <c r="J468" s="82"/>
      <c r="K468" s="54"/>
      <c r="L468" s="82"/>
      <c r="M468" s="35"/>
      <c r="N468" s="35"/>
      <c r="O468" s="82"/>
      <c r="P468" s="82"/>
      <c r="Q468" s="35"/>
      <c r="R468" s="30"/>
      <c r="S468" s="29"/>
      <c r="T468" s="30"/>
      <c r="U468" s="54" t="b">
        <v>0</v>
      </c>
      <c r="V468" s="55"/>
    </row>
    <row r="469">
      <c r="A469" s="53"/>
      <c r="B469" s="35"/>
      <c r="C469" s="35"/>
      <c r="D469" s="30"/>
      <c r="E469" s="30"/>
      <c r="F469" s="35"/>
      <c r="G469" s="35"/>
      <c r="H469" s="35"/>
      <c r="I469" s="35"/>
      <c r="J469" s="82"/>
      <c r="K469" s="54"/>
      <c r="L469" s="82"/>
      <c r="M469" s="35"/>
      <c r="N469" s="35"/>
      <c r="O469" s="82"/>
      <c r="P469" s="82"/>
      <c r="Q469" s="35"/>
      <c r="R469" s="30"/>
      <c r="S469" s="29"/>
      <c r="T469" s="30"/>
      <c r="U469" s="54" t="b">
        <v>0</v>
      </c>
      <c r="V469" s="55"/>
    </row>
    <row r="470">
      <c r="A470" s="53"/>
      <c r="B470" s="35"/>
      <c r="C470" s="35"/>
      <c r="D470" s="30"/>
      <c r="E470" s="30"/>
      <c r="F470" s="35"/>
      <c r="G470" s="35"/>
      <c r="H470" s="35"/>
      <c r="I470" s="35"/>
      <c r="J470" s="82"/>
      <c r="K470" s="54"/>
      <c r="L470" s="82"/>
      <c r="M470" s="35"/>
      <c r="N470" s="35"/>
      <c r="O470" s="82"/>
      <c r="P470" s="82"/>
      <c r="Q470" s="35"/>
      <c r="R470" s="30"/>
      <c r="S470" s="29"/>
      <c r="T470" s="30"/>
      <c r="U470" s="54" t="b">
        <v>0</v>
      </c>
      <c r="V470" s="55"/>
    </row>
    <row r="471">
      <c r="A471" s="53"/>
      <c r="B471" s="35"/>
      <c r="C471" s="35"/>
      <c r="D471" s="30"/>
      <c r="E471" s="30"/>
      <c r="F471" s="35"/>
      <c r="G471" s="35"/>
      <c r="H471" s="35"/>
      <c r="I471" s="35"/>
      <c r="J471" s="82"/>
      <c r="K471" s="54"/>
      <c r="L471" s="82"/>
      <c r="M471" s="35"/>
      <c r="N471" s="35"/>
      <c r="O471" s="82"/>
      <c r="P471" s="82"/>
      <c r="Q471" s="35"/>
      <c r="R471" s="30"/>
      <c r="S471" s="29"/>
      <c r="T471" s="30"/>
      <c r="U471" s="54" t="b">
        <v>0</v>
      </c>
      <c r="V471" s="55"/>
    </row>
    <row r="472">
      <c r="A472" s="53"/>
      <c r="B472" s="35"/>
      <c r="C472" s="35"/>
      <c r="D472" s="30"/>
      <c r="E472" s="30"/>
      <c r="F472" s="35"/>
      <c r="G472" s="35"/>
      <c r="H472" s="35"/>
      <c r="I472" s="35"/>
      <c r="J472" s="82"/>
      <c r="K472" s="54"/>
      <c r="L472" s="82"/>
      <c r="M472" s="35"/>
      <c r="N472" s="35"/>
      <c r="O472" s="82"/>
      <c r="P472" s="82"/>
      <c r="Q472" s="35"/>
      <c r="R472" s="30"/>
      <c r="S472" s="29"/>
      <c r="T472" s="30"/>
      <c r="U472" s="54" t="b">
        <v>0</v>
      </c>
      <c r="V472" s="55"/>
    </row>
    <row r="473">
      <c r="A473" s="53"/>
      <c r="B473" s="35"/>
      <c r="C473" s="35"/>
      <c r="D473" s="30"/>
      <c r="E473" s="30"/>
      <c r="F473" s="35"/>
      <c r="G473" s="35"/>
      <c r="H473" s="35"/>
      <c r="I473" s="35"/>
      <c r="J473" s="82"/>
      <c r="K473" s="54"/>
      <c r="L473" s="82"/>
      <c r="M473" s="35"/>
      <c r="N473" s="35"/>
      <c r="O473" s="82"/>
      <c r="P473" s="82"/>
      <c r="Q473" s="35"/>
      <c r="R473" s="30"/>
      <c r="S473" s="29"/>
      <c r="T473" s="30"/>
      <c r="U473" s="54" t="b">
        <v>0</v>
      </c>
      <c r="V473" s="55"/>
    </row>
    <row r="474">
      <c r="A474" s="53"/>
      <c r="B474" s="35"/>
      <c r="C474" s="35"/>
      <c r="D474" s="30"/>
      <c r="E474" s="30"/>
      <c r="F474" s="35"/>
      <c r="G474" s="35"/>
      <c r="H474" s="35"/>
      <c r="I474" s="35"/>
      <c r="J474" s="82"/>
      <c r="K474" s="54"/>
      <c r="L474" s="82"/>
      <c r="M474" s="35"/>
      <c r="N474" s="35"/>
      <c r="O474" s="82"/>
      <c r="P474" s="82"/>
      <c r="Q474" s="35"/>
      <c r="R474" s="30"/>
      <c r="S474" s="29"/>
      <c r="T474" s="30"/>
      <c r="U474" s="54" t="b">
        <v>0</v>
      </c>
      <c r="V474" s="55"/>
    </row>
    <row r="475">
      <c r="A475" s="53"/>
      <c r="B475" s="35"/>
      <c r="C475" s="35"/>
      <c r="D475" s="30"/>
      <c r="E475" s="30"/>
      <c r="F475" s="35"/>
      <c r="G475" s="35"/>
      <c r="H475" s="35"/>
      <c r="I475" s="35"/>
      <c r="J475" s="82"/>
      <c r="K475" s="54"/>
      <c r="L475" s="82"/>
      <c r="M475" s="35"/>
      <c r="N475" s="35"/>
      <c r="O475" s="82"/>
      <c r="P475" s="82"/>
      <c r="Q475" s="35"/>
      <c r="R475" s="30"/>
      <c r="S475" s="29"/>
      <c r="T475" s="30"/>
      <c r="U475" s="54" t="b">
        <v>0</v>
      </c>
      <c r="V475" s="55"/>
    </row>
    <row r="476">
      <c r="A476" s="53"/>
      <c r="B476" s="35"/>
      <c r="C476" s="35"/>
      <c r="D476" s="30"/>
      <c r="E476" s="30"/>
      <c r="F476" s="35"/>
      <c r="G476" s="35"/>
      <c r="H476" s="35"/>
      <c r="I476" s="35"/>
      <c r="J476" s="82"/>
      <c r="K476" s="54"/>
      <c r="L476" s="82"/>
      <c r="M476" s="35"/>
      <c r="N476" s="35"/>
      <c r="O476" s="82"/>
      <c r="P476" s="82"/>
      <c r="Q476" s="35"/>
      <c r="R476" s="30"/>
      <c r="S476" s="29"/>
      <c r="T476" s="30"/>
      <c r="U476" s="54" t="b">
        <v>0</v>
      </c>
      <c r="V476" s="55"/>
    </row>
    <row r="477">
      <c r="A477" s="53"/>
      <c r="B477" s="35"/>
      <c r="C477" s="35"/>
      <c r="D477" s="30"/>
      <c r="E477" s="30"/>
      <c r="F477" s="35"/>
      <c r="G477" s="35"/>
      <c r="H477" s="35"/>
      <c r="I477" s="35"/>
      <c r="J477" s="82"/>
      <c r="K477" s="54"/>
      <c r="L477" s="82"/>
      <c r="M477" s="35"/>
      <c r="N477" s="35"/>
      <c r="O477" s="82"/>
      <c r="P477" s="82"/>
      <c r="Q477" s="35"/>
      <c r="R477" s="30"/>
      <c r="S477" s="29"/>
      <c r="T477" s="30"/>
      <c r="U477" s="54" t="b">
        <v>0</v>
      </c>
      <c r="V477" s="55"/>
    </row>
    <row r="478">
      <c r="A478" s="53"/>
      <c r="B478" s="35"/>
      <c r="C478" s="35"/>
      <c r="D478" s="30"/>
      <c r="E478" s="30"/>
      <c r="F478" s="35"/>
      <c r="G478" s="35"/>
      <c r="H478" s="35"/>
      <c r="I478" s="35"/>
      <c r="J478" s="82"/>
      <c r="K478" s="54"/>
      <c r="L478" s="82"/>
      <c r="M478" s="35"/>
      <c r="N478" s="35"/>
      <c r="O478" s="82"/>
      <c r="P478" s="82"/>
      <c r="Q478" s="35"/>
      <c r="R478" s="30"/>
      <c r="S478" s="29"/>
      <c r="T478" s="30"/>
      <c r="U478" s="54" t="b">
        <v>0</v>
      </c>
      <c r="V478" s="55"/>
    </row>
    <row r="479">
      <c r="A479" s="53"/>
      <c r="B479" s="35"/>
      <c r="C479" s="35"/>
      <c r="D479" s="30"/>
      <c r="E479" s="30"/>
      <c r="F479" s="35"/>
      <c r="G479" s="35"/>
      <c r="H479" s="35"/>
      <c r="I479" s="35"/>
      <c r="J479" s="82"/>
      <c r="K479" s="54"/>
      <c r="L479" s="82"/>
      <c r="M479" s="35"/>
      <c r="N479" s="35"/>
      <c r="O479" s="82"/>
      <c r="P479" s="82"/>
      <c r="Q479" s="35"/>
      <c r="R479" s="30"/>
      <c r="S479" s="29"/>
      <c r="T479" s="30"/>
      <c r="U479" s="54" t="b">
        <v>0</v>
      </c>
      <c r="V479" s="55"/>
    </row>
    <row r="480">
      <c r="A480" s="53"/>
      <c r="B480" s="35"/>
      <c r="C480" s="35"/>
      <c r="D480" s="30"/>
      <c r="E480" s="30"/>
      <c r="F480" s="35"/>
      <c r="G480" s="35"/>
      <c r="H480" s="35"/>
      <c r="I480" s="35"/>
      <c r="J480" s="82"/>
      <c r="K480" s="54"/>
      <c r="L480" s="82"/>
      <c r="M480" s="35"/>
      <c r="N480" s="35"/>
      <c r="O480" s="82"/>
      <c r="P480" s="82"/>
      <c r="Q480" s="35"/>
      <c r="R480" s="30"/>
      <c r="S480" s="29"/>
      <c r="T480" s="30"/>
      <c r="U480" s="54" t="b">
        <v>0</v>
      </c>
      <c r="V480" s="55"/>
    </row>
    <row r="481">
      <c r="A481" s="53"/>
      <c r="B481" s="35"/>
      <c r="C481" s="35"/>
      <c r="D481" s="30"/>
      <c r="E481" s="30"/>
      <c r="F481" s="35"/>
      <c r="G481" s="35"/>
      <c r="H481" s="35"/>
      <c r="I481" s="35"/>
      <c r="J481" s="82"/>
      <c r="K481" s="54"/>
      <c r="L481" s="82"/>
      <c r="M481" s="35"/>
      <c r="N481" s="35"/>
      <c r="O481" s="82"/>
      <c r="P481" s="82"/>
      <c r="Q481" s="35"/>
      <c r="R481" s="30"/>
      <c r="S481" s="29"/>
      <c r="T481" s="30"/>
      <c r="U481" s="54" t="b">
        <v>0</v>
      </c>
      <c r="V481" s="55"/>
    </row>
    <row r="482">
      <c r="A482" s="53"/>
      <c r="B482" s="35"/>
      <c r="C482" s="35"/>
      <c r="D482" s="30"/>
      <c r="E482" s="30"/>
      <c r="F482" s="35"/>
      <c r="G482" s="35"/>
      <c r="H482" s="35"/>
      <c r="I482" s="35"/>
      <c r="J482" s="82"/>
      <c r="K482" s="54"/>
      <c r="L482" s="82"/>
      <c r="M482" s="35"/>
      <c r="N482" s="35"/>
      <c r="O482" s="82"/>
      <c r="P482" s="82"/>
      <c r="Q482" s="35"/>
      <c r="R482" s="30"/>
      <c r="S482" s="29"/>
      <c r="T482" s="30"/>
      <c r="U482" s="54" t="b">
        <v>0</v>
      </c>
      <c r="V482" s="55"/>
    </row>
    <row r="483">
      <c r="A483" s="53"/>
      <c r="B483" s="35"/>
      <c r="C483" s="35"/>
      <c r="D483" s="30"/>
      <c r="E483" s="30"/>
      <c r="F483" s="35"/>
      <c r="G483" s="35"/>
      <c r="H483" s="35"/>
      <c r="I483" s="35"/>
      <c r="J483" s="82"/>
      <c r="K483" s="54"/>
      <c r="L483" s="82"/>
      <c r="M483" s="35"/>
      <c r="N483" s="35"/>
      <c r="O483" s="82"/>
      <c r="P483" s="82"/>
      <c r="Q483" s="35"/>
      <c r="R483" s="30"/>
      <c r="S483" s="29"/>
      <c r="T483" s="30"/>
      <c r="U483" s="54" t="b">
        <v>0</v>
      </c>
      <c r="V483" s="55"/>
    </row>
    <row r="484">
      <c r="A484" s="53"/>
      <c r="B484" s="35"/>
      <c r="C484" s="35"/>
      <c r="D484" s="30"/>
      <c r="E484" s="30"/>
      <c r="F484" s="35"/>
      <c r="G484" s="35"/>
      <c r="H484" s="35"/>
      <c r="I484" s="35"/>
      <c r="J484" s="82"/>
      <c r="K484" s="54"/>
      <c r="L484" s="82"/>
      <c r="M484" s="35"/>
      <c r="N484" s="35"/>
      <c r="O484" s="82"/>
      <c r="P484" s="82"/>
      <c r="Q484" s="35"/>
      <c r="R484" s="30"/>
      <c r="S484" s="29"/>
      <c r="T484" s="30"/>
      <c r="U484" s="54" t="b">
        <v>0</v>
      </c>
      <c r="V484" s="55"/>
    </row>
    <row r="485">
      <c r="A485" s="53"/>
      <c r="B485" s="35"/>
      <c r="C485" s="35"/>
      <c r="D485" s="30"/>
      <c r="E485" s="30"/>
      <c r="F485" s="35"/>
      <c r="G485" s="35"/>
      <c r="H485" s="35"/>
      <c r="I485" s="35"/>
      <c r="J485" s="82"/>
      <c r="K485" s="54"/>
      <c r="L485" s="82"/>
      <c r="M485" s="35"/>
      <c r="N485" s="35"/>
      <c r="O485" s="82"/>
      <c r="P485" s="82"/>
      <c r="Q485" s="35"/>
      <c r="R485" s="30"/>
      <c r="S485" s="29"/>
      <c r="T485" s="30"/>
      <c r="U485" s="54" t="b">
        <v>0</v>
      </c>
      <c r="V485" s="55"/>
    </row>
    <row r="486">
      <c r="A486" s="53"/>
      <c r="B486" s="35"/>
      <c r="C486" s="35"/>
      <c r="D486" s="30"/>
      <c r="E486" s="30"/>
      <c r="F486" s="35"/>
      <c r="G486" s="35"/>
      <c r="H486" s="35"/>
      <c r="I486" s="35"/>
      <c r="J486" s="82"/>
      <c r="K486" s="54"/>
      <c r="L486" s="82"/>
      <c r="M486" s="35"/>
      <c r="N486" s="35"/>
      <c r="O486" s="82"/>
      <c r="P486" s="82"/>
      <c r="Q486" s="35"/>
      <c r="R486" s="30"/>
      <c r="S486" s="29"/>
      <c r="T486" s="30"/>
      <c r="U486" s="54" t="b">
        <v>0</v>
      </c>
      <c r="V486" s="55"/>
    </row>
    <row r="487">
      <c r="A487" s="53"/>
      <c r="B487" s="35"/>
      <c r="C487" s="35"/>
      <c r="D487" s="30"/>
      <c r="E487" s="30"/>
      <c r="F487" s="35"/>
      <c r="G487" s="35"/>
      <c r="H487" s="35"/>
      <c r="I487" s="35"/>
      <c r="J487" s="82"/>
      <c r="K487" s="54"/>
      <c r="L487" s="82"/>
      <c r="M487" s="35"/>
      <c r="N487" s="35"/>
      <c r="O487" s="82"/>
      <c r="P487" s="82"/>
      <c r="Q487" s="35"/>
      <c r="R487" s="30"/>
      <c r="S487" s="29"/>
      <c r="T487" s="30"/>
      <c r="U487" s="54" t="b">
        <v>0</v>
      </c>
      <c r="V487" s="55"/>
    </row>
    <row r="488">
      <c r="A488" s="53"/>
      <c r="B488" s="35"/>
      <c r="C488" s="35"/>
      <c r="D488" s="30"/>
      <c r="E488" s="30"/>
      <c r="F488" s="35"/>
      <c r="G488" s="35"/>
      <c r="H488" s="35"/>
      <c r="I488" s="35"/>
      <c r="J488" s="82"/>
      <c r="K488" s="54"/>
      <c r="L488" s="82"/>
      <c r="M488" s="35"/>
      <c r="N488" s="35"/>
      <c r="O488" s="82"/>
      <c r="P488" s="82"/>
      <c r="Q488" s="35"/>
      <c r="R488" s="30"/>
      <c r="S488" s="29"/>
      <c r="T488" s="30"/>
      <c r="U488" s="54" t="b">
        <v>0</v>
      </c>
      <c r="V488" s="55"/>
    </row>
    <row r="489">
      <c r="A489" s="53"/>
      <c r="B489" s="35"/>
      <c r="C489" s="35"/>
      <c r="D489" s="30"/>
      <c r="E489" s="30"/>
      <c r="F489" s="35"/>
      <c r="G489" s="35"/>
      <c r="H489" s="35"/>
      <c r="I489" s="35"/>
      <c r="J489" s="82"/>
      <c r="K489" s="54"/>
      <c r="L489" s="82"/>
      <c r="M489" s="35"/>
      <c r="N489" s="35"/>
      <c r="O489" s="82"/>
      <c r="P489" s="82"/>
      <c r="Q489" s="35"/>
      <c r="R489" s="30"/>
      <c r="S489" s="29"/>
      <c r="T489" s="30"/>
      <c r="U489" s="54" t="b">
        <v>0</v>
      </c>
      <c r="V489" s="55"/>
    </row>
    <row r="490">
      <c r="A490" s="53"/>
      <c r="B490" s="35"/>
      <c r="C490" s="35"/>
      <c r="D490" s="30"/>
      <c r="E490" s="30"/>
      <c r="F490" s="35"/>
      <c r="G490" s="35"/>
      <c r="H490" s="35"/>
      <c r="I490" s="35"/>
      <c r="J490" s="82"/>
      <c r="K490" s="54"/>
      <c r="L490" s="82"/>
      <c r="M490" s="35"/>
      <c r="N490" s="35"/>
      <c r="O490" s="82"/>
      <c r="P490" s="82"/>
      <c r="Q490" s="35"/>
      <c r="R490" s="30"/>
      <c r="S490" s="29"/>
      <c r="T490" s="30"/>
      <c r="U490" s="54" t="b">
        <v>0</v>
      </c>
      <c r="V490" s="55"/>
    </row>
    <row r="491">
      <c r="A491" s="53"/>
      <c r="B491" s="35"/>
      <c r="C491" s="35"/>
      <c r="D491" s="30"/>
      <c r="E491" s="30"/>
      <c r="F491" s="35"/>
      <c r="G491" s="35"/>
      <c r="H491" s="35"/>
      <c r="I491" s="35"/>
      <c r="J491" s="82"/>
      <c r="K491" s="54"/>
      <c r="L491" s="82"/>
      <c r="M491" s="35"/>
      <c r="N491" s="35"/>
      <c r="O491" s="82"/>
      <c r="P491" s="82"/>
      <c r="Q491" s="35"/>
      <c r="R491" s="30"/>
      <c r="S491" s="29"/>
      <c r="T491" s="30"/>
      <c r="U491" s="54" t="b">
        <v>0</v>
      </c>
      <c r="V491" s="55"/>
    </row>
    <row r="492">
      <c r="A492" s="53"/>
      <c r="B492" s="35"/>
      <c r="C492" s="35"/>
      <c r="D492" s="30"/>
      <c r="E492" s="30"/>
      <c r="F492" s="35"/>
      <c r="G492" s="35"/>
      <c r="H492" s="35"/>
      <c r="I492" s="35"/>
      <c r="J492" s="82"/>
      <c r="K492" s="54"/>
      <c r="L492" s="82"/>
      <c r="M492" s="35"/>
      <c r="N492" s="35"/>
      <c r="O492" s="82"/>
      <c r="P492" s="82"/>
      <c r="Q492" s="35"/>
      <c r="R492" s="30"/>
      <c r="S492" s="29"/>
      <c r="T492" s="30"/>
      <c r="U492" s="54" t="b">
        <v>0</v>
      </c>
      <c r="V492" s="55"/>
    </row>
    <row r="493">
      <c r="A493" s="53"/>
      <c r="B493" s="35"/>
      <c r="C493" s="35"/>
      <c r="D493" s="30"/>
      <c r="E493" s="30"/>
      <c r="F493" s="35"/>
      <c r="G493" s="35"/>
      <c r="H493" s="35"/>
      <c r="I493" s="35"/>
      <c r="J493" s="82"/>
      <c r="K493" s="54"/>
      <c r="L493" s="82"/>
      <c r="M493" s="35"/>
      <c r="N493" s="35"/>
      <c r="O493" s="82"/>
      <c r="P493" s="82"/>
      <c r="Q493" s="35"/>
      <c r="R493" s="30"/>
      <c r="S493" s="29"/>
      <c r="T493" s="30"/>
      <c r="U493" s="54" t="b">
        <v>0</v>
      </c>
      <c r="V493" s="55"/>
    </row>
    <row r="494">
      <c r="A494" s="53"/>
      <c r="B494" s="35"/>
      <c r="C494" s="35"/>
      <c r="D494" s="30"/>
      <c r="E494" s="30"/>
      <c r="F494" s="35"/>
      <c r="G494" s="35"/>
      <c r="H494" s="35"/>
      <c r="I494" s="35"/>
      <c r="J494" s="82"/>
      <c r="K494" s="54"/>
      <c r="L494" s="82"/>
      <c r="M494" s="35"/>
      <c r="N494" s="35"/>
      <c r="O494" s="82"/>
      <c r="P494" s="82"/>
      <c r="Q494" s="35"/>
      <c r="R494" s="30"/>
      <c r="S494" s="29"/>
      <c r="T494" s="30"/>
      <c r="U494" s="54" t="b">
        <v>0</v>
      </c>
      <c r="V494" s="55"/>
    </row>
    <row r="495">
      <c r="A495" s="53"/>
      <c r="B495" s="35"/>
      <c r="C495" s="35"/>
      <c r="D495" s="30"/>
      <c r="E495" s="30"/>
      <c r="F495" s="35"/>
      <c r="G495" s="35"/>
      <c r="H495" s="35"/>
      <c r="I495" s="35"/>
      <c r="J495" s="82"/>
      <c r="K495" s="54"/>
      <c r="L495" s="82"/>
      <c r="M495" s="35"/>
      <c r="N495" s="35"/>
      <c r="O495" s="82"/>
      <c r="P495" s="82"/>
      <c r="Q495" s="35"/>
      <c r="R495" s="30"/>
      <c r="S495" s="29"/>
      <c r="T495" s="30"/>
      <c r="U495" s="54" t="b">
        <v>0</v>
      </c>
      <c r="V495" s="55"/>
    </row>
    <row r="496">
      <c r="A496" s="53"/>
      <c r="B496" s="35"/>
      <c r="C496" s="35"/>
      <c r="D496" s="30"/>
      <c r="E496" s="30"/>
      <c r="F496" s="35"/>
      <c r="G496" s="35"/>
      <c r="H496" s="35"/>
      <c r="I496" s="35"/>
      <c r="J496" s="82"/>
      <c r="K496" s="54"/>
      <c r="L496" s="82"/>
      <c r="M496" s="35"/>
      <c r="N496" s="35"/>
      <c r="O496" s="82"/>
      <c r="P496" s="82"/>
      <c r="Q496" s="35"/>
      <c r="R496" s="30"/>
      <c r="S496" s="29"/>
      <c r="T496" s="30"/>
      <c r="U496" s="54" t="b">
        <v>0</v>
      </c>
      <c r="V496" s="55"/>
    </row>
    <row r="497">
      <c r="A497" s="53"/>
      <c r="B497" s="35"/>
      <c r="C497" s="35"/>
      <c r="D497" s="30"/>
      <c r="E497" s="30"/>
      <c r="F497" s="35"/>
      <c r="G497" s="35"/>
      <c r="H497" s="35"/>
      <c r="I497" s="35"/>
      <c r="J497" s="82"/>
      <c r="K497" s="54"/>
      <c r="L497" s="82"/>
      <c r="M497" s="35"/>
      <c r="N497" s="35"/>
      <c r="O497" s="82"/>
      <c r="P497" s="82"/>
      <c r="Q497" s="35"/>
      <c r="R497" s="30"/>
      <c r="S497" s="29"/>
      <c r="T497" s="30"/>
      <c r="U497" s="54" t="b">
        <v>0</v>
      </c>
      <c r="V497" s="55"/>
    </row>
    <row r="498">
      <c r="A498" s="53"/>
      <c r="B498" s="35"/>
      <c r="C498" s="35"/>
      <c r="D498" s="30"/>
      <c r="E498" s="30"/>
      <c r="F498" s="35"/>
      <c r="G498" s="35"/>
      <c r="H498" s="35"/>
      <c r="I498" s="35"/>
      <c r="J498" s="82"/>
      <c r="K498" s="54"/>
      <c r="L498" s="82"/>
      <c r="M498" s="35"/>
      <c r="N498" s="35"/>
      <c r="O498" s="82"/>
      <c r="P498" s="82"/>
      <c r="Q498" s="35"/>
      <c r="R498" s="30"/>
      <c r="S498" s="29"/>
      <c r="T498" s="30"/>
      <c r="U498" s="54" t="b">
        <v>0</v>
      </c>
      <c r="V498" s="55"/>
    </row>
    <row r="499">
      <c r="A499" s="53"/>
      <c r="B499" s="35"/>
      <c r="C499" s="35"/>
      <c r="D499" s="30"/>
      <c r="E499" s="30"/>
      <c r="F499" s="35"/>
      <c r="G499" s="35"/>
      <c r="H499" s="35"/>
      <c r="I499" s="35"/>
      <c r="J499" s="82"/>
      <c r="K499" s="54"/>
      <c r="L499" s="82"/>
      <c r="M499" s="35"/>
      <c r="N499" s="35"/>
      <c r="O499" s="82"/>
      <c r="P499" s="82"/>
      <c r="Q499" s="35"/>
      <c r="R499" s="30"/>
      <c r="S499" s="29"/>
      <c r="T499" s="30"/>
      <c r="U499" s="54" t="b">
        <v>0</v>
      </c>
      <c r="V499" s="55"/>
    </row>
    <row r="500">
      <c r="A500" s="53"/>
      <c r="B500" s="35"/>
      <c r="C500" s="35"/>
      <c r="D500" s="30"/>
      <c r="E500" s="30"/>
      <c r="F500" s="35"/>
      <c r="G500" s="35"/>
      <c r="H500" s="35"/>
      <c r="I500" s="35"/>
      <c r="J500" s="82"/>
      <c r="K500" s="54"/>
      <c r="L500" s="82"/>
      <c r="M500" s="35"/>
      <c r="N500" s="35"/>
      <c r="O500" s="82"/>
      <c r="P500" s="82"/>
      <c r="Q500" s="35"/>
      <c r="R500" s="30"/>
      <c r="S500" s="29"/>
      <c r="T500" s="30"/>
      <c r="U500" s="54" t="b">
        <v>0</v>
      </c>
      <c r="V500" s="55"/>
    </row>
    <row r="501">
      <c r="A501" s="53"/>
      <c r="B501" s="35"/>
      <c r="C501" s="35"/>
      <c r="D501" s="30"/>
      <c r="E501" s="30"/>
      <c r="F501" s="35"/>
      <c r="G501" s="35"/>
      <c r="H501" s="35"/>
      <c r="I501" s="35"/>
      <c r="J501" s="82"/>
      <c r="K501" s="54"/>
      <c r="L501" s="82"/>
      <c r="M501" s="35"/>
      <c r="N501" s="35"/>
      <c r="O501" s="82"/>
      <c r="P501" s="82"/>
      <c r="Q501" s="35"/>
      <c r="R501" s="30"/>
      <c r="S501" s="29"/>
      <c r="T501" s="30"/>
      <c r="U501" s="54" t="b">
        <v>0</v>
      </c>
      <c r="V501" s="55"/>
    </row>
    <row r="502">
      <c r="A502" s="53"/>
      <c r="B502" s="35"/>
      <c r="C502" s="35"/>
      <c r="D502" s="30"/>
      <c r="E502" s="30"/>
      <c r="F502" s="35"/>
      <c r="G502" s="35"/>
      <c r="H502" s="35"/>
      <c r="I502" s="35"/>
      <c r="J502" s="82"/>
      <c r="K502" s="54"/>
      <c r="L502" s="82"/>
      <c r="M502" s="35"/>
      <c r="N502" s="35"/>
      <c r="O502" s="82"/>
      <c r="P502" s="82"/>
      <c r="Q502" s="35"/>
      <c r="R502" s="30"/>
      <c r="S502" s="29"/>
      <c r="T502" s="30"/>
      <c r="U502" s="54" t="b">
        <v>0</v>
      </c>
      <c r="V502" s="55"/>
    </row>
    <row r="503">
      <c r="A503" s="53"/>
      <c r="B503" s="35"/>
      <c r="C503" s="35"/>
      <c r="D503" s="30"/>
      <c r="E503" s="30"/>
      <c r="F503" s="35"/>
      <c r="G503" s="35"/>
      <c r="H503" s="35"/>
      <c r="I503" s="35"/>
      <c r="J503" s="82"/>
      <c r="K503" s="54"/>
      <c r="L503" s="82"/>
      <c r="M503" s="35"/>
      <c r="N503" s="35"/>
      <c r="O503" s="82"/>
      <c r="P503" s="82"/>
      <c r="Q503" s="35"/>
      <c r="R503" s="30"/>
      <c r="S503" s="29"/>
      <c r="T503" s="30"/>
      <c r="U503" s="54" t="b">
        <v>0</v>
      </c>
      <c r="V503" s="55"/>
    </row>
    <row r="504">
      <c r="A504" s="53"/>
      <c r="B504" s="35"/>
      <c r="C504" s="35"/>
      <c r="D504" s="30"/>
      <c r="E504" s="30"/>
      <c r="F504" s="35"/>
      <c r="G504" s="35"/>
      <c r="H504" s="35"/>
      <c r="I504" s="35"/>
      <c r="J504" s="82"/>
      <c r="K504" s="54"/>
      <c r="L504" s="82"/>
      <c r="M504" s="35"/>
      <c r="N504" s="35"/>
      <c r="O504" s="82"/>
      <c r="P504" s="82"/>
      <c r="Q504" s="35"/>
      <c r="R504" s="30"/>
      <c r="S504" s="29"/>
      <c r="T504" s="30"/>
      <c r="U504" s="54" t="b">
        <v>0</v>
      </c>
      <c r="V504" s="55"/>
    </row>
    <row r="505">
      <c r="A505" s="53"/>
      <c r="B505" s="35"/>
      <c r="C505" s="35"/>
      <c r="D505" s="30"/>
      <c r="E505" s="30"/>
      <c r="F505" s="35"/>
      <c r="G505" s="35"/>
      <c r="H505" s="35"/>
      <c r="I505" s="35"/>
      <c r="J505" s="82"/>
      <c r="K505" s="54"/>
      <c r="L505" s="82"/>
      <c r="M505" s="35"/>
      <c r="N505" s="35"/>
      <c r="O505" s="82"/>
      <c r="P505" s="82"/>
      <c r="Q505" s="35"/>
      <c r="R505" s="30"/>
      <c r="S505" s="29"/>
      <c r="T505" s="30"/>
      <c r="U505" s="54" t="b">
        <v>0</v>
      </c>
      <c r="V505" s="55"/>
    </row>
    <row r="506">
      <c r="A506" s="53"/>
      <c r="B506" s="35"/>
      <c r="C506" s="35"/>
      <c r="D506" s="30"/>
      <c r="E506" s="30"/>
      <c r="F506" s="35"/>
      <c r="G506" s="35"/>
      <c r="H506" s="35"/>
      <c r="I506" s="35"/>
      <c r="J506" s="82"/>
      <c r="K506" s="54"/>
      <c r="L506" s="82"/>
      <c r="M506" s="35"/>
      <c r="N506" s="35"/>
      <c r="O506" s="82"/>
      <c r="P506" s="82"/>
      <c r="Q506" s="35"/>
      <c r="R506" s="30"/>
      <c r="S506" s="29"/>
      <c r="T506" s="30"/>
      <c r="U506" s="54" t="b">
        <v>0</v>
      </c>
      <c r="V506" s="55"/>
    </row>
    <row r="507">
      <c r="A507" s="53"/>
      <c r="B507" s="35"/>
      <c r="C507" s="35"/>
      <c r="D507" s="30"/>
      <c r="E507" s="30"/>
      <c r="F507" s="35"/>
      <c r="G507" s="35"/>
      <c r="H507" s="35"/>
      <c r="I507" s="35"/>
      <c r="J507" s="82"/>
      <c r="K507" s="54"/>
      <c r="L507" s="82"/>
      <c r="M507" s="35"/>
      <c r="N507" s="35"/>
      <c r="O507" s="82"/>
      <c r="P507" s="82"/>
      <c r="Q507" s="35"/>
      <c r="R507" s="30"/>
      <c r="S507" s="29"/>
      <c r="T507" s="30"/>
      <c r="U507" s="54" t="b">
        <v>0</v>
      </c>
      <c r="V507" s="55"/>
    </row>
    <row r="508">
      <c r="A508" s="53"/>
      <c r="B508" s="35"/>
      <c r="C508" s="35"/>
      <c r="D508" s="30"/>
      <c r="E508" s="30"/>
      <c r="F508" s="35"/>
      <c r="G508" s="35"/>
      <c r="H508" s="35"/>
      <c r="I508" s="35"/>
      <c r="J508" s="82"/>
      <c r="K508" s="54"/>
      <c r="L508" s="82"/>
      <c r="M508" s="35"/>
      <c r="N508" s="35"/>
      <c r="O508" s="82"/>
      <c r="P508" s="82"/>
      <c r="Q508" s="35"/>
      <c r="R508" s="30"/>
      <c r="S508" s="29"/>
      <c r="T508" s="30"/>
      <c r="U508" s="54" t="b">
        <v>0</v>
      </c>
      <c r="V508" s="55"/>
    </row>
    <row r="509">
      <c r="A509" s="53"/>
      <c r="B509" s="35"/>
      <c r="C509" s="35"/>
      <c r="D509" s="30"/>
      <c r="E509" s="30"/>
      <c r="F509" s="35"/>
      <c r="G509" s="35"/>
      <c r="H509" s="35"/>
      <c r="I509" s="35"/>
      <c r="J509" s="82"/>
      <c r="K509" s="54"/>
      <c r="L509" s="82"/>
      <c r="M509" s="35"/>
      <c r="N509" s="35"/>
      <c r="O509" s="82"/>
      <c r="P509" s="82"/>
      <c r="Q509" s="35"/>
      <c r="R509" s="30"/>
      <c r="S509" s="29"/>
      <c r="T509" s="30"/>
      <c r="U509" s="54" t="b">
        <v>0</v>
      </c>
      <c r="V509" s="55"/>
    </row>
    <row r="510">
      <c r="A510" s="53"/>
      <c r="B510" s="35"/>
      <c r="C510" s="35"/>
      <c r="D510" s="30"/>
      <c r="E510" s="30"/>
      <c r="F510" s="35"/>
      <c r="G510" s="35"/>
      <c r="H510" s="35"/>
      <c r="I510" s="35"/>
      <c r="J510" s="82"/>
      <c r="K510" s="54"/>
      <c r="L510" s="82"/>
      <c r="M510" s="35"/>
      <c r="N510" s="35"/>
      <c r="O510" s="82"/>
      <c r="P510" s="82"/>
      <c r="Q510" s="35"/>
      <c r="R510" s="30"/>
      <c r="S510" s="29"/>
      <c r="T510" s="30"/>
      <c r="U510" s="54" t="b">
        <v>0</v>
      </c>
      <c r="V510" s="55"/>
    </row>
    <row r="511">
      <c r="A511" s="53"/>
      <c r="B511" s="35"/>
      <c r="C511" s="35"/>
      <c r="D511" s="30"/>
      <c r="E511" s="30"/>
      <c r="F511" s="35"/>
      <c r="G511" s="35"/>
      <c r="H511" s="35"/>
      <c r="I511" s="35"/>
      <c r="J511" s="82"/>
      <c r="K511" s="54"/>
      <c r="L511" s="82"/>
      <c r="M511" s="35"/>
      <c r="N511" s="35"/>
      <c r="O511" s="82"/>
      <c r="P511" s="82"/>
      <c r="Q511" s="35"/>
      <c r="R511" s="30"/>
      <c r="S511" s="29"/>
      <c r="T511" s="30"/>
      <c r="U511" s="54" t="b">
        <v>0</v>
      </c>
      <c r="V511" s="55"/>
    </row>
    <row r="512">
      <c r="A512" s="53"/>
      <c r="B512" s="35"/>
      <c r="C512" s="35"/>
      <c r="D512" s="30"/>
      <c r="E512" s="30"/>
      <c r="F512" s="35"/>
      <c r="G512" s="35"/>
      <c r="H512" s="35"/>
      <c r="I512" s="35"/>
      <c r="J512" s="82"/>
      <c r="K512" s="54"/>
      <c r="L512" s="82"/>
      <c r="M512" s="35"/>
      <c r="N512" s="35"/>
      <c r="O512" s="82"/>
      <c r="P512" s="82"/>
      <c r="Q512" s="35"/>
      <c r="R512" s="30"/>
      <c r="S512" s="29"/>
      <c r="T512" s="30"/>
      <c r="U512" s="54" t="b">
        <v>0</v>
      </c>
      <c r="V512" s="55"/>
    </row>
    <row r="513">
      <c r="A513" s="53"/>
      <c r="B513" s="35"/>
      <c r="C513" s="35"/>
      <c r="D513" s="30"/>
      <c r="E513" s="30"/>
      <c r="F513" s="35"/>
      <c r="G513" s="35"/>
      <c r="H513" s="35"/>
      <c r="I513" s="35"/>
      <c r="J513" s="82"/>
      <c r="K513" s="54"/>
      <c r="L513" s="82"/>
      <c r="M513" s="35"/>
      <c r="N513" s="35"/>
      <c r="O513" s="82"/>
      <c r="P513" s="82"/>
      <c r="Q513" s="35"/>
      <c r="R513" s="30"/>
      <c r="S513" s="29"/>
      <c r="T513" s="30"/>
      <c r="U513" s="54" t="b">
        <v>0</v>
      </c>
      <c r="V513" s="55"/>
    </row>
    <row r="514">
      <c r="A514" s="53"/>
      <c r="B514" s="35"/>
      <c r="C514" s="35"/>
      <c r="D514" s="30"/>
      <c r="E514" s="30"/>
      <c r="F514" s="35"/>
      <c r="G514" s="35"/>
      <c r="H514" s="35"/>
      <c r="I514" s="35"/>
      <c r="J514" s="82"/>
      <c r="K514" s="54"/>
      <c r="L514" s="82"/>
      <c r="M514" s="35"/>
      <c r="N514" s="35"/>
      <c r="O514" s="82"/>
      <c r="P514" s="82"/>
      <c r="Q514" s="35"/>
      <c r="R514" s="30"/>
      <c r="S514" s="29"/>
      <c r="T514" s="30"/>
      <c r="U514" s="54" t="b">
        <v>0</v>
      </c>
      <c r="V514" s="55"/>
    </row>
    <row r="515">
      <c r="A515" s="53"/>
      <c r="B515" s="35"/>
      <c r="C515" s="35"/>
      <c r="D515" s="30"/>
      <c r="E515" s="30"/>
      <c r="F515" s="35"/>
      <c r="G515" s="35"/>
      <c r="H515" s="35"/>
      <c r="I515" s="35"/>
      <c r="J515" s="82"/>
      <c r="K515" s="54"/>
      <c r="L515" s="82"/>
      <c r="M515" s="35"/>
      <c r="N515" s="35"/>
      <c r="O515" s="82"/>
      <c r="P515" s="82"/>
      <c r="Q515" s="35"/>
      <c r="R515" s="30"/>
      <c r="S515" s="29"/>
      <c r="T515" s="30"/>
      <c r="U515" s="54" t="b">
        <v>0</v>
      </c>
      <c r="V515" s="55"/>
    </row>
    <row r="516">
      <c r="A516" s="53"/>
      <c r="B516" s="35"/>
      <c r="C516" s="35"/>
      <c r="D516" s="30"/>
      <c r="E516" s="30"/>
      <c r="F516" s="35"/>
      <c r="G516" s="35"/>
      <c r="H516" s="35"/>
      <c r="I516" s="35"/>
      <c r="J516" s="82"/>
      <c r="K516" s="54"/>
      <c r="L516" s="82"/>
      <c r="M516" s="35"/>
      <c r="N516" s="35"/>
      <c r="O516" s="82"/>
      <c r="P516" s="82"/>
      <c r="Q516" s="35"/>
      <c r="R516" s="30"/>
      <c r="S516" s="29"/>
      <c r="T516" s="30"/>
      <c r="U516" s="54" t="b">
        <v>0</v>
      </c>
      <c r="V516" s="55"/>
    </row>
    <row r="517">
      <c r="A517" s="53"/>
      <c r="B517" s="35"/>
      <c r="C517" s="35"/>
      <c r="D517" s="30"/>
      <c r="E517" s="30"/>
      <c r="F517" s="35"/>
      <c r="G517" s="35"/>
      <c r="H517" s="35"/>
      <c r="I517" s="35"/>
      <c r="J517" s="82"/>
      <c r="K517" s="54"/>
      <c r="L517" s="82"/>
      <c r="M517" s="35"/>
      <c r="N517" s="35"/>
      <c r="O517" s="82"/>
      <c r="P517" s="82"/>
      <c r="Q517" s="35"/>
      <c r="R517" s="30"/>
      <c r="S517" s="29"/>
      <c r="T517" s="30"/>
      <c r="U517" s="54" t="b">
        <v>0</v>
      </c>
      <c r="V517" s="55"/>
    </row>
    <row r="518">
      <c r="A518" s="53"/>
      <c r="B518" s="35"/>
      <c r="C518" s="35"/>
      <c r="D518" s="30"/>
      <c r="E518" s="30"/>
      <c r="F518" s="35"/>
      <c r="G518" s="35"/>
      <c r="H518" s="35"/>
      <c r="I518" s="35"/>
      <c r="J518" s="82"/>
      <c r="K518" s="54"/>
      <c r="L518" s="82"/>
      <c r="M518" s="35"/>
      <c r="N518" s="35"/>
      <c r="O518" s="82"/>
      <c r="P518" s="82"/>
      <c r="Q518" s="35"/>
      <c r="R518" s="30"/>
      <c r="S518" s="29"/>
      <c r="T518" s="30"/>
      <c r="U518" s="54" t="b">
        <v>0</v>
      </c>
      <c r="V518" s="55"/>
    </row>
    <row r="519">
      <c r="A519" s="53"/>
      <c r="B519" s="35"/>
      <c r="C519" s="35"/>
      <c r="D519" s="30"/>
      <c r="E519" s="30"/>
      <c r="F519" s="35"/>
      <c r="G519" s="35"/>
      <c r="H519" s="35"/>
      <c r="I519" s="35"/>
      <c r="J519" s="82"/>
      <c r="K519" s="54"/>
      <c r="L519" s="82"/>
      <c r="M519" s="35"/>
      <c r="N519" s="35"/>
      <c r="O519" s="82"/>
      <c r="P519" s="82"/>
      <c r="Q519" s="35"/>
      <c r="R519" s="30"/>
      <c r="S519" s="29"/>
      <c r="T519" s="30"/>
      <c r="U519" s="54" t="b">
        <v>0</v>
      </c>
      <c r="V519" s="55"/>
    </row>
    <row r="520">
      <c r="A520" s="53"/>
      <c r="B520" s="35"/>
      <c r="C520" s="35"/>
      <c r="D520" s="30"/>
      <c r="E520" s="30"/>
      <c r="F520" s="35"/>
      <c r="G520" s="35"/>
      <c r="H520" s="35"/>
      <c r="I520" s="35"/>
      <c r="J520" s="82"/>
      <c r="K520" s="54"/>
      <c r="L520" s="82"/>
      <c r="M520" s="35"/>
      <c r="N520" s="35"/>
      <c r="O520" s="82"/>
      <c r="P520" s="82"/>
      <c r="Q520" s="35"/>
      <c r="R520" s="30"/>
      <c r="S520" s="29"/>
      <c r="T520" s="30"/>
      <c r="U520" s="54" t="b">
        <v>0</v>
      </c>
      <c r="V520" s="55"/>
    </row>
    <row r="521">
      <c r="A521" s="53"/>
      <c r="B521" s="35"/>
      <c r="C521" s="35"/>
      <c r="D521" s="30"/>
      <c r="E521" s="30"/>
      <c r="F521" s="35"/>
      <c r="G521" s="35"/>
      <c r="H521" s="35"/>
      <c r="I521" s="35"/>
      <c r="J521" s="82"/>
      <c r="K521" s="54"/>
      <c r="L521" s="82"/>
      <c r="M521" s="35"/>
      <c r="N521" s="35"/>
      <c r="O521" s="82"/>
      <c r="P521" s="82"/>
      <c r="Q521" s="35"/>
      <c r="R521" s="30"/>
      <c r="S521" s="29"/>
      <c r="T521" s="30"/>
      <c r="U521" s="54" t="b">
        <v>0</v>
      </c>
      <c r="V521" s="55"/>
    </row>
    <row r="522">
      <c r="A522" s="53"/>
      <c r="B522" s="35"/>
      <c r="C522" s="35"/>
      <c r="D522" s="30"/>
      <c r="E522" s="30"/>
      <c r="F522" s="35"/>
      <c r="G522" s="35"/>
      <c r="H522" s="35"/>
      <c r="I522" s="35"/>
      <c r="J522" s="82"/>
      <c r="K522" s="54"/>
      <c r="L522" s="82"/>
      <c r="M522" s="35"/>
      <c r="N522" s="35"/>
      <c r="O522" s="82"/>
      <c r="P522" s="82"/>
      <c r="Q522" s="35"/>
      <c r="R522" s="30"/>
      <c r="S522" s="29"/>
      <c r="T522" s="30"/>
      <c r="U522" s="54" t="b">
        <v>0</v>
      </c>
      <c r="V522" s="55"/>
    </row>
    <row r="523">
      <c r="A523" s="53"/>
      <c r="B523" s="35"/>
      <c r="C523" s="35"/>
      <c r="D523" s="30"/>
      <c r="E523" s="30"/>
      <c r="F523" s="35"/>
      <c r="G523" s="35"/>
      <c r="H523" s="35"/>
      <c r="I523" s="35"/>
      <c r="J523" s="82"/>
      <c r="K523" s="54"/>
      <c r="L523" s="82"/>
      <c r="M523" s="35"/>
      <c r="N523" s="35"/>
      <c r="O523" s="82"/>
      <c r="P523" s="82"/>
      <c r="Q523" s="35"/>
      <c r="R523" s="30"/>
      <c r="S523" s="29"/>
      <c r="T523" s="30"/>
      <c r="U523" s="54" t="b">
        <v>0</v>
      </c>
      <c r="V523" s="55"/>
    </row>
    <row r="524">
      <c r="A524" s="53"/>
      <c r="B524" s="35"/>
      <c r="C524" s="35"/>
      <c r="D524" s="30"/>
      <c r="E524" s="30"/>
      <c r="F524" s="35"/>
      <c r="G524" s="35"/>
      <c r="H524" s="35"/>
      <c r="I524" s="35"/>
      <c r="J524" s="82"/>
      <c r="K524" s="54"/>
      <c r="L524" s="82"/>
      <c r="M524" s="35"/>
      <c r="N524" s="35"/>
      <c r="O524" s="82"/>
      <c r="P524" s="82"/>
      <c r="Q524" s="35"/>
      <c r="R524" s="30"/>
      <c r="S524" s="29"/>
      <c r="T524" s="30"/>
      <c r="U524" s="54" t="b">
        <v>0</v>
      </c>
      <c r="V524" s="55"/>
    </row>
    <row r="525">
      <c r="A525" s="53"/>
      <c r="B525" s="35"/>
      <c r="C525" s="35"/>
      <c r="D525" s="30"/>
      <c r="E525" s="30"/>
      <c r="F525" s="35"/>
      <c r="G525" s="35"/>
      <c r="H525" s="35"/>
      <c r="I525" s="35"/>
      <c r="J525" s="82"/>
      <c r="K525" s="54"/>
      <c r="L525" s="82"/>
      <c r="M525" s="35"/>
      <c r="N525" s="35"/>
      <c r="O525" s="82"/>
      <c r="P525" s="82"/>
      <c r="Q525" s="35"/>
      <c r="R525" s="30"/>
      <c r="S525" s="29"/>
      <c r="T525" s="30"/>
      <c r="U525" s="54" t="b">
        <v>0</v>
      </c>
      <c r="V525" s="55"/>
    </row>
    <row r="526">
      <c r="A526" s="53"/>
      <c r="B526" s="35"/>
      <c r="C526" s="35"/>
      <c r="D526" s="30"/>
      <c r="E526" s="30"/>
      <c r="F526" s="35"/>
      <c r="G526" s="35"/>
      <c r="H526" s="35"/>
      <c r="I526" s="35"/>
      <c r="J526" s="82"/>
      <c r="K526" s="54"/>
      <c r="L526" s="82"/>
      <c r="M526" s="35"/>
      <c r="N526" s="35"/>
      <c r="O526" s="82"/>
      <c r="P526" s="82"/>
      <c r="Q526" s="35"/>
      <c r="R526" s="30"/>
      <c r="S526" s="29"/>
      <c r="T526" s="30"/>
      <c r="U526" s="54" t="b">
        <v>0</v>
      </c>
      <c r="V526" s="55"/>
    </row>
    <row r="527">
      <c r="A527" s="53"/>
      <c r="B527" s="35"/>
      <c r="C527" s="35"/>
      <c r="D527" s="30"/>
      <c r="E527" s="30"/>
      <c r="F527" s="35"/>
      <c r="G527" s="35"/>
      <c r="H527" s="35"/>
      <c r="I527" s="35"/>
      <c r="J527" s="82"/>
      <c r="K527" s="54"/>
      <c r="L527" s="82"/>
      <c r="M527" s="35"/>
      <c r="N527" s="35"/>
      <c r="O527" s="82"/>
      <c r="P527" s="82"/>
      <c r="Q527" s="35"/>
      <c r="R527" s="30"/>
      <c r="S527" s="29"/>
      <c r="T527" s="30"/>
      <c r="U527" s="54" t="b">
        <v>0</v>
      </c>
      <c r="V527" s="55"/>
    </row>
    <row r="528">
      <c r="A528" s="53"/>
      <c r="B528" s="35"/>
      <c r="C528" s="35"/>
      <c r="D528" s="30"/>
      <c r="E528" s="30"/>
      <c r="F528" s="35"/>
      <c r="G528" s="35"/>
      <c r="H528" s="35"/>
      <c r="I528" s="35"/>
      <c r="J528" s="82"/>
      <c r="K528" s="54"/>
      <c r="L528" s="82"/>
      <c r="M528" s="35"/>
      <c r="N528" s="35"/>
      <c r="O528" s="82"/>
      <c r="P528" s="82"/>
      <c r="Q528" s="35"/>
      <c r="R528" s="30"/>
      <c r="S528" s="29"/>
      <c r="T528" s="30"/>
      <c r="U528" s="54" t="b">
        <v>0</v>
      </c>
      <c r="V528" s="55"/>
    </row>
    <row r="529">
      <c r="A529" s="53"/>
      <c r="B529" s="35"/>
      <c r="C529" s="35"/>
      <c r="D529" s="30"/>
      <c r="E529" s="30"/>
      <c r="F529" s="35"/>
      <c r="G529" s="35"/>
      <c r="H529" s="35"/>
      <c r="I529" s="35"/>
      <c r="J529" s="82"/>
      <c r="K529" s="54"/>
      <c r="L529" s="82"/>
      <c r="M529" s="35"/>
      <c r="N529" s="35"/>
      <c r="O529" s="82"/>
      <c r="P529" s="82"/>
      <c r="Q529" s="35"/>
      <c r="R529" s="30"/>
      <c r="S529" s="29"/>
      <c r="T529" s="30"/>
      <c r="U529" s="54" t="b">
        <v>0</v>
      </c>
      <c r="V529" s="55"/>
    </row>
    <row r="530">
      <c r="A530" s="53"/>
      <c r="B530" s="35"/>
      <c r="C530" s="35"/>
      <c r="D530" s="30"/>
      <c r="E530" s="30"/>
      <c r="F530" s="35"/>
      <c r="G530" s="35"/>
      <c r="H530" s="35"/>
      <c r="I530" s="35"/>
      <c r="J530" s="82"/>
      <c r="K530" s="54"/>
      <c r="L530" s="82"/>
      <c r="M530" s="35"/>
      <c r="N530" s="35"/>
      <c r="O530" s="82"/>
      <c r="P530" s="82"/>
      <c r="Q530" s="35"/>
      <c r="R530" s="30"/>
      <c r="S530" s="29"/>
      <c r="T530" s="30"/>
      <c r="U530" s="54" t="b">
        <v>0</v>
      </c>
      <c r="V530" s="55"/>
    </row>
    <row r="531">
      <c r="A531" s="53"/>
      <c r="B531" s="35"/>
      <c r="C531" s="35"/>
      <c r="D531" s="30"/>
      <c r="E531" s="30"/>
      <c r="F531" s="35"/>
      <c r="G531" s="35"/>
      <c r="H531" s="35"/>
      <c r="I531" s="35"/>
      <c r="J531" s="82"/>
      <c r="K531" s="54"/>
      <c r="L531" s="82"/>
      <c r="M531" s="35"/>
      <c r="N531" s="35"/>
      <c r="O531" s="82"/>
      <c r="P531" s="82"/>
      <c r="Q531" s="35"/>
      <c r="R531" s="30"/>
      <c r="S531" s="29"/>
      <c r="T531" s="30"/>
      <c r="U531" s="54" t="b">
        <v>0</v>
      </c>
      <c r="V531" s="55"/>
    </row>
    <row r="532">
      <c r="A532" s="53"/>
      <c r="B532" s="35"/>
      <c r="C532" s="35"/>
      <c r="D532" s="30"/>
      <c r="E532" s="30"/>
      <c r="F532" s="35"/>
      <c r="G532" s="35"/>
      <c r="H532" s="35"/>
      <c r="I532" s="35"/>
      <c r="J532" s="82"/>
      <c r="K532" s="54"/>
      <c r="L532" s="82"/>
      <c r="M532" s="35"/>
      <c r="N532" s="35"/>
      <c r="O532" s="82"/>
      <c r="P532" s="82"/>
      <c r="Q532" s="35"/>
      <c r="R532" s="30"/>
      <c r="S532" s="29"/>
      <c r="T532" s="30"/>
      <c r="U532" s="54" t="b">
        <v>0</v>
      </c>
      <c r="V532" s="55"/>
    </row>
    <row r="533">
      <c r="A533" s="53"/>
      <c r="B533" s="35"/>
      <c r="C533" s="35"/>
      <c r="D533" s="30"/>
      <c r="E533" s="30"/>
      <c r="F533" s="35"/>
      <c r="G533" s="35"/>
      <c r="H533" s="35"/>
      <c r="I533" s="35"/>
      <c r="J533" s="82"/>
      <c r="K533" s="54"/>
      <c r="L533" s="82"/>
      <c r="M533" s="35"/>
      <c r="N533" s="35"/>
      <c r="O533" s="82"/>
      <c r="P533" s="82"/>
      <c r="Q533" s="35"/>
      <c r="R533" s="30"/>
      <c r="S533" s="29"/>
      <c r="T533" s="30"/>
      <c r="U533" s="54" t="b">
        <v>0</v>
      </c>
      <c r="V533" s="55"/>
    </row>
    <row r="534">
      <c r="A534" s="53"/>
      <c r="B534" s="35"/>
      <c r="C534" s="35"/>
      <c r="D534" s="30"/>
      <c r="E534" s="30"/>
      <c r="F534" s="35"/>
      <c r="G534" s="35"/>
      <c r="H534" s="35"/>
      <c r="I534" s="35"/>
      <c r="J534" s="82"/>
      <c r="K534" s="54"/>
      <c r="L534" s="82"/>
      <c r="M534" s="35"/>
      <c r="N534" s="35"/>
      <c r="O534" s="82"/>
      <c r="P534" s="82"/>
      <c r="Q534" s="35"/>
      <c r="R534" s="30"/>
      <c r="S534" s="29"/>
      <c r="T534" s="30"/>
      <c r="U534" s="54" t="b">
        <v>0</v>
      </c>
      <c r="V534" s="55"/>
    </row>
    <row r="535">
      <c r="A535" s="53"/>
      <c r="B535" s="35"/>
      <c r="C535" s="35"/>
      <c r="D535" s="30"/>
      <c r="E535" s="30"/>
      <c r="F535" s="35"/>
      <c r="G535" s="35"/>
      <c r="H535" s="35"/>
      <c r="I535" s="35"/>
      <c r="J535" s="82"/>
      <c r="K535" s="54"/>
      <c r="L535" s="82"/>
      <c r="M535" s="35"/>
      <c r="N535" s="35"/>
      <c r="O535" s="82"/>
      <c r="P535" s="82"/>
      <c r="Q535" s="35"/>
      <c r="R535" s="30"/>
      <c r="S535" s="29"/>
      <c r="T535" s="30"/>
      <c r="U535" s="54" t="b">
        <v>0</v>
      </c>
      <c r="V535" s="55"/>
    </row>
    <row r="536">
      <c r="A536" s="53"/>
      <c r="B536" s="35"/>
      <c r="C536" s="35"/>
      <c r="D536" s="30"/>
      <c r="E536" s="30"/>
      <c r="F536" s="35"/>
      <c r="G536" s="35"/>
      <c r="H536" s="35"/>
      <c r="I536" s="35"/>
      <c r="J536" s="82"/>
      <c r="K536" s="54"/>
      <c r="L536" s="82"/>
      <c r="M536" s="35"/>
      <c r="N536" s="35"/>
      <c r="O536" s="82"/>
      <c r="P536" s="82"/>
      <c r="Q536" s="35"/>
      <c r="R536" s="30"/>
      <c r="S536" s="29"/>
      <c r="T536" s="30"/>
      <c r="U536" s="54" t="b">
        <v>0</v>
      </c>
      <c r="V536" s="55"/>
    </row>
    <row r="537">
      <c r="A537" s="53"/>
      <c r="B537" s="35"/>
      <c r="C537" s="35"/>
      <c r="D537" s="30"/>
      <c r="E537" s="30"/>
      <c r="F537" s="35"/>
      <c r="G537" s="35"/>
      <c r="H537" s="35"/>
      <c r="I537" s="35"/>
      <c r="J537" s="82"/>
      <c r="K537" s="54"/>
      <c r="L537" s="82"/>
      <c r="M537" s="35"/>
      <c r="N537" s="35"/>
      <c r="O537" s="82"/>
      <c r="P537" s="82"/>
      <c r="Q537" s="35"/>
      <c r="R537" s="30"/>
      <c r="S537" s="29"/>
      <c r="T537" s="30"/>
      <c r="U537" s="54" t="b">
        <v>0</v>
      </c>
      <c r="V537" s="55"/>
    </row>
    <row r="538">
      <c r="A538" s="53"/>
      <c r="B538" s="35"/>
      <c r="C538" s="35"/>
      <c r="D538" s="30"/>
      <c r="E538" s="30"/>
      <c r="F538" s="35"/>
      <c r="G538" s="35"/>
      <c r="H538" s="35"/>
      <c r="I538" s="35"/>
      <c r="J538" s="82"/>
      <c r="K538" s="54"/>
      <c r="L538" s="82"/>
      <c r="M538" s="35"/>
      <c r="N538" s="35"/>
      <c r="O538" s="82"/>
      <c r="P538" s="82"/>
      <c r="Q538" s="35"/>
      <c r="R538" s="30"/>
      <c r="S538" s="29"/>
      <c r="T538" s="30"/>
      <c r="U538" s="54" t="b">
        <v>0</v>
      </c>
      <c r="V538" s="55"/>
    </row>
    <row r="539">
      <c r="A539" s="53"/>
      <c r="B539" s="35"/>
      <c r="C539" s="35"/>
      <c r="D539" s="30"/>
      <c r="E539" s="30"/>
      <c r="F539" s="35"/>
      <c r="G539" s="35"/>
      <c r="H539" s="35"/>
      <c r="I539" s="35"/>
      <c r="J539" s="82"/>
      <c r="K539" s="54"/>
      <c r="L539" s="82"/>
      <c r="M539" s="35"/>
      <c r="N539" s="35"/>
      <c r="O539" s="82"/>
      <c r="P539" s="82"/>
      <c r="Q539" s="35"/>
      <c r="R539" s="30"/>
      <c r="S539" s="29"/>
      <c r="T539" s="30"/>
      <c r="U539" s="54" t="b">
        <v>0</v>
      </c>
      <c r="V539" s="55"/>
    </row>
    <row r="540">
      <c r="A540" s="53"/>
      <c r="B540" s="35"/>
      <c r="C540" s="35"/>
      <c r="D540" s="30"/>
      <c r="E540" s="30"/>
      <c r="F540" s="35"/>
      <c r="G540" s="35"/>
      <c r="H540" s="35"/>
      <c r="I540" s="35"/>
      <c r="J540" s="82"/>
      <c r="K540" s="54"/>
      <c r="L540" s="82"/>
      <c r="M540" s="35"/>
      <c r="N540" s="35"/>
      <c r="O540" s="82"/>
      <c r="P540" s="82"/>
      <c r="Q540" s="35"/>
      <c r="R540" s="30"/>
      <c r="S540" s="29"/>
      <c r="T540" s="30"/>
      <c r="U540" s="54" t="b">
        <v>0</v>
      </c>
      <c r="V540" s="55"/>
    </row>
    <row r="541">
      <c r="A541" s="53"/>
      <c r="B541" s="35"/>
      <c r="C541" s="35"/>
      <c r="D541" s="30"/>
      <c r="E541" s="30"/>
      <c r="F541" s="35"/>
      <c r="G541" s="35"/>
      <c r="H541" s="35"/>
      <c r="I541" s="35"/>
      <c r="J541" s="82"/>
      <c r="K541" s="54"/>
      <c r="L541" s="82"/>
      <c r="M541" s="35"/>
      <c r="N541" s="35"/>
      <c r="O541" s="82"/>
      <c r="P541" s="82"/>
      <c r="Q541" s="35"/>
      <c r="R541" s="30"/>
      <c r="S541" s="29"/>
      <c r="T541" s="30"/>
      <c r="U541" s="54" t="b">
        <v>0</v>
      </c>
      <c r="V541" s="55"/>
    </row>
    <row r="542">
      <c r="A542" s="53"/>
      <c r="B542" s="35"/>
      <c r="C542" s="35"/>
      <c r="D542" s="30"/>
      <c r="E542" s="30"/>
      <c r="F542" s="35"/>
      <c r="G542" s="35"/>
      <c r="H542" s="35"/>
      <c r="I542" s="35"/>
      <c r="J542" s="82"/>
      <c r="K542" s="54"/>
      <c r="L542" s="82"/>
      <c r="M542" s="35"/>
      <c r="N542" s="35"/>
      <c r="O542" s="82"/>
      <c r="P542" s="82"/>
      <c r="Q542" s="35"/>
      <c r="R542" s="30"/>
      <c r="S542" s="29"/>
      <c r="T542" s="30"/>
      <c r="U542" s="54" t="b">
        <v>0</v>
      </c>
      <c r="V542" s="55"/>
    </row>
    <row r="543">
      <c r="A543" s="53"/>
      <c r="B543" s="35"/>
      <c r="C543" s="35"/>
      <c r="D543" s="30"/>
      <c r="E543" s="30"/>
      <c r="F543" s="35"/>
      <c r="G543" s="35"/>
      <c r="H543" s="35"/>
      <c r="I543" s="35"/>
      <c r="J543" s="82"/>
      <c r="K543" s="54"/>
      <c r="L543" s="82"/>
      <c r="M543" s="35"/>
      <c r="N543" s="35"/>
      <c r="O543" s="82"/>
      <c r="P543" s="82"/>
      <c r="Q543" s="35"/>
      <c r="R543" s="30"/>
      <c r="S543" s="29"/>
      <c r="T543" s="30"/>
      <c r="U543" s="54" t="b">
        <v>0</v>
      </c>
      <c r="V543" s="55"/>
    </row>
    <row r="544">
      <c r="A544" s="53"/>
      <c r="B544" s="35"/>
      <c r="C544" s="35"/>
      <c r="D544" s="30"/>
      <c r="E544" s="30"/>
      <c r="F544" s="35"/>
      <c r="G544" s="35"/>
      <c r="H544" s="35"/>
      <c r="I544" s="35"/>
      <c r="J544" s="82"/>
      <c r="K544" s="54"/>
      <c r="L544" s="82"/>
      <c r="M544" s="35"/>
      <c r="N544" s="35"/>
      <c r="O544" s="82"/>
      <c r="P544" s="82"/>
      <c r="Q544" s="35"/>
      <c r="R544" s="30"/>
      <c r="S544" s="29"/>
      <c r="T544" s="30"/>
      <c r="U544" s="54" t="b">
        <v>0</v>
      </c>
      <c r="V544" s="55"/>
    </row>
    <row r="545">
      <c r="A545" s="53"/>
      <c r="B545" s="35"/>
      <c r="C545" s="35"/>
      <c r="D545" s="30"/>
      <c r="E545" s="30"/>
      <c r="F545" s="35"/>
      <c r="G545" s="35"/>
      <c r="H545" s="35"/>
      <c r="I545" s="35"/>
      <c r="J545" s="82"/>
      <c r="K545" s="54"/>
      <c r="L545" s="82"/>
      <c r="M545" s="35"/>
      <c r="N545" s="35"/>
      <c r="O545" s="82"/>
      <c r="P545" s="82"/>
      <c r="Q545" s="35"/>
      <c r="R545" s="30"/>
      <c r="S545" s="29"/>
      <c r="T545" s="30"/>
      <c r="U545" s="54" t="b">
        <v>0</v>
      </c>
      <c r="V545" s="55"/>
    </row>
    <row r="546">
      <c r="A546" s="53"/>
      <c r="B546" s="35"/>
      <c r="C546" s="35"/>
      <c r="D546" s="30"/>
      <c r="E546" s="30"/>
      <c r="F546" s="35"/>
      <c r="G546" s="35"/>
      <c r="H546" s="35"/>
      <c r="I546" s="35"/>
      <c r="J546" s="82"/>
      <c r="K546" s="54"/>
      <c r="L546" s="82"/>
      <c r="M546" s="35"/>
      <c r="N546" s="35"/>
      <c r="O546" s="82"/>
      <c r="P546" s="82"/>
      <c r="Q546" s="35"/>
      <c r="R546" s="30"/>
      <c r="S546" s="29"/>
      <c r="T546" s="30"/>
      <c r="U546" s="54" t="b">
        <v>0</v>
      </c>
      <c r="V546" s="55"/>
    </row>
    <row r="547">
      <c r="A547" s="53"/>
      <c r="B547" s="35"/>
      <c r="C547" s="35"/>
      <c r="D547" s="30"/>
      <c r="E547" s="30"/>
      <c r="F547" s="35"/>
      <c r="G547" s="35"/>
      <c r="H547" s="35"/>
      <c r="I547" s="35"/>
      <c r="J547" s="82"/>
      <c r="K547" s="54"/>
      <c r="L547" s="82"/>
      <c r="M547" s="35"/>
      <c r="N547" s="35"/>
      <c r="O547" s="82"/>
      <c r="P547" s="82"/>
      <c r="Q547" s="35"/>
      <c r="R547" s="30"/>
      <c r="S547" s="29"/>
      <c r="T547" s="30"/>
      <c r="U547" s="54" t="b">
        <v>0</v>
      </c>
      <c r="V547" s="55"/>
    </row>
    <row r="548">
      <c r="A548" s="53"/>
      <c r="B548" s="35"/>
      <c r="C548" s="35"/>
      <c r="D548" s="30"/>
      <c r="E548" s="30"/>
      <c r="F548" s="35"/>
      <c r="G548" s="35"/>
      <c r="H548" s="35"/>
      <c r="I548" s="35"/>
      <c r="J548" s="82"/>
      <c r="K548" s="54"/>
      <c r="L548" s="82"/>
      <c r="M548" s="35"/>
      <c r="N548" s="35"/>
      <c r="O548" s="82"/>
      <c r="P548" s="82"/>
      <c r="Q548" s="35"/>
      <c r="R548" s="30"/>
      <c r="S548" s="29"/>
      <c r="T548" s="30"/>
      <c r="U548" s="54" t="b">
        <v>0</v>
      </c>
      <c r="V548" s="55"/>
    </row>
    <row r="549">
      <c r="A549" s="53"/>
      <c r="B549" s="35"/>
      <c r="C549" s="35"/>
      <c r="D549" s="30"/>
      <c r="E549" s="30"/>
      <c r="F549" s="35"/>
      <c r="G549" s="35"/>
      <c r="H549" s="35"/>
      <c r="I549" s="35"/>
      <c r="J549" s="82"/>
      <c r="K549" s="54"/>
      <c r="L549" s="82"/>
      <c r="M549" s="35"/>
      <c r="N549" s="35"/>
      <c r="O549" s="82"/>
      <c r="P549" s="82"/>
      <c r="Q549" s="35"/>
      <c r="R549" s="30"/>
      <c r="S549" s="29"/>
      <c r="T549" s="30"/>
      <c r="U549" s="54" t="b">
        <v>0</v>
      </c>
      <c r="V549" s="55"/>
    </row>
    <row r="550">
      <c r="A550" s="53"/>
      <c r="B550" s="35"/>
      <c r="C550" s="35"/>
      <c r="D550" s="30"/>
      <c r="E550" s="30"/>
      <c r="F550" s="35"/>
      <c r="G550" s="35"/>
      <c r="H550" s="35"/>
      <c r="I550" s="35"/>
      <c r="J550" s="82"/>
      <c r="K550" s="54"/>
      <c r="L550" s="82"/>
      <c r="M550" s="35"/>
      <c r="N550" s="35"/>
      <c r="O550" s="82"/>
      <c r="P550" s="82"/>
      <c r="Q550" s="35"/>
      <c r="R550" s="30"/>
      <c r="S550" s="29"/>
      <c r="T550" s="30"/>
      <c r="U550" s="54" t="b">
        <v>0</v>
      </c>
      <c r="V550" s="55"/>
    </row>
    <row r="551">
      <c r="A551" s="53"/>
      <c r="B551" s="35"/>
      <c r="C551" s="35"/>
      <c r="D551" s="30"/>
      <c r="E551" s="30"/>
      <c r="F551" s="35"/>
      <c r="G551" s="35"/>
      <c r="H551" s="35"/>
      <c r="I551" s="35"/>
      <c r="J551" s="82"/>
      <c r="K551" s="54"/>
      <c r="L551" s="82"/>
      <c r="M551" s="35"/>
      <c r="N551" s="35"/>
      <c r="O551" s="82"/>
      <c r="P551" s="82"/>
      <c r="Q551" s="35"/>
      <c r="R551" s="30"/>
      <c r="S551" s="29"/>
      <c r="T551" s="30"/>
      <c r="U551" s="54" t="b">
        <v>0</v>
      </c>
      <c r="V551" s="55"/>
    </row>
    <row r="552">
      <c r="A552" s="53"/>
      <c r="B552" s="35"/>
      <c r="C552" s="35"/>
      <c r="D552" s="30"/>
      <c r="E552" s="30"/>
      <c r="F552" s="35"/>
      <c r="G552" s="35"/>
      <c r="H552" s="35"/>
      <c r="I552" s="35"/>
      <c r="J552" s="82"/>
      <c r="K552" s="54"/>
      <c r="L552" s="82"/>
      <c r="M552" s="35"/>
      <c r="N552" s="35"/>
      <c r="O552" s="82"/>
      <c r="P552" s="82"/>
      <c r="Q552" s="35"/>
      <c r="R552" s="30"/>
      <c r="S552" s="29"/>
      <c r="T552" s="30"/>
      <c r="U552" s="54" t="b">
        <v>0</v>
      </c>
      <c r="V552" s="55"/>
    </row>
    <row r="553">
      <c r="A553" s="53"/>
      <c r="B553" s="35"/>
      <c r="C553" s="35"/>
      <c r="D553" s="30"/>
      <c r="E553" s="30"/>
      <c r="F553" s="35"/>
      <c r="G553" s="35"/>
      <c r="H553" s="35"/>
      <c r="I553" s="35"/>
      <c r="J553" s="82"/>
      <c r="K553" s="54"/>
      <c r="L553" s="82"/>
      <c r="M553" s="35"/>
      <c r="N553" s="35"/>
      <c r="O553" s="82"/>
      <c r="P553" s="82"/>
      <c r="Q553" s="35"/>
      <c r="R553" s="30"/>
      <c r="S553" s="29"/>
      <c r="T553" s="30"/>
      <c r="U553" s="54" t="b">
        <v>0</v>
      </c>
      <c r="V553" s="55"/>
    </row>
    <row r="554">
      <c r="A554" s="53"/>
      <c r="B554" s="35"/>
      <c r="C554" s="35"/>
      <c r="D554" s="30"/>
      <c r="E554" s="30"/>
      <c r="F554" s="35"/>
      <c r="G554" s="35"/>
      <c r="H554" s="35"/>
      <c r="I554" s="35"/>
      <c r="J554" s="82"/>
      <c r="K554" s="54"/>
      <c r="L554" s="82"/>
      <c r="M554" s="35"/>
      <c r="N554" s="35"/>
      <c r="O554" s="82"/>
      <c r="P554" s="82"/>
      <c r="Q554" s="35"/>
      <c r="R554" s="30"/>
      <c r="S554" s="29"/>
      <c r="T554" s="30"/>
      <c r="U554" s="54" t="b">
        <v>0</v>
      </c>
      <c r="V554" s="55"/>
    </row>
    <row r="555">
      <c r="A555" s="53"/>
      <c r="B555" s="35"/>
      <c r="C555" s="35"/>
      <c r="D555" s="30"/>
      <c r="E555" s="30"/>
      <c r="F555" s="35"/>
      <c r="G555" s="35"/>
      <c r="H555" s="35"/>
      <c r="I555" s="35"/>
      <c r="J555" s="82"/>
      <c r="K555" s="54"/>
      <c r="L555" s="82"/>
      <c r="M555" s="35"/>
      <c r="N555" s="35"/>
      <c r="O555" s="82"/>
      <c r="P555" s="82"/>
      <c r="Q555" s="35"/>
      <c r="R555" s="30"/>
      <c r="S555" s="29"/>
      <c r="T555" s="30"/>
      <c r="U555" s="54" t="b">
        <v>0</v>
      </c>
      <c r="V555" s="55"/>
    </row>
    <row r="556">
      <c r="A556" s="53"/>
      <c r="B556" s="35"/>
      <c r="C556" s="35"/>
      <c r="D556" s="30"/>
      <c r="E556" s="30"/>
      <c r="F556" s="35"/>
      <c r="G556" s="35"/>
      <c r="H556" s="35"/>
      <c r="I556" s="35"/>
      <c r="J556" s="82"/>
      <c r="K556" s="54"/>
      <c r="L556" s="82"/>
      <c r="M556" s="35"/>
      <c r="N556" s="35"/>
      <c r="O556" s="82"/>
      <c r="P556" s="82"/>
      <c r="Q556" s="35"/>
      <c r="R556" s="30"/>
      <c r="S556" s="29"/>
      <c r="T556" s="30"/>
      <c r="U556" s="54" t="b">
        <v>0</v>
      </c>
      <c r="V556" s="55"/>
    </row>
    <row r="557">
      <c r="A557" s="53"/>
      <c r="B557" s="35"/>
      <c r="C557" s="35"/>
      <c r="D557" s="30"/>
      <c r="E557" s="30"/>
      <c r="F557" s="35"/>
      <c r="G557" s="35"/>
      <c r="H557" s="35"/>
      <c r="I557" s="35"/>
      <c r="J557" s="82"/>
      <c r="K557" s="54"/>
      <c r="L557" s="82"/>
      <c r="M557" s="35"/>
      <c r="N557" s="35"/>
      <c r="O557" s="82"/>
      <c r="P557" s="82"/>
      <c r="Q557" s="35"/>
      <c r="R557" s="30"/>
      <c r="S557" s="29"/>
      <c r="T557" s="30"/>
      <c r="U557" s="54" t="b">
        <v>0</v>
      </c>
      <c r="V557" s="55"/>
    </row>
    <row r="558">
      <c r="A558" s="53"/>
      <c r="B558" s="35"/>
      <c r="C558" s="35"/>
      <c r="D558" s="30"/>
      <c r="E558" s="30"/>
      <c r="F558" s="35"/>
      <c r="G558" s="35"/>
      <c r="H558" s="35"/>
      <c r="I558" s="35"/>
      <c r="J558" s="82"/>
      <c r="K558" s="54"/>
      <c r="L558" s="82"/>
      <c r="M558" s="35"/>
      <c r="N558" s="35"/>
      <c r="O558" s="82"/>
      <c r="P558" s="82"/>
      <c r="Q558" s="35"/>
      <c r="R558" s="30"/>
      <c r="S558" s="29"/>
      <c r="T558" s="30"/>
      <c r="U558" s="54" t="b">
        <v>0</v>
      </c>
      <c r="V558" s="55"/>
    </row>
    <row r="559">
      <c r="A559" s="53"/>
      <c r="B559" s="35"/>
      <c r="C559" s="35"/>
      <c r="D559" s="30"/>
      <c r="E559" s="30"/>
      <c r="F559" s="35"/>
      <c r="G559" s="35"/>
      <c r="H559" s="35"/>
      <c r="I559" s="35"/>
      <c r="J559" s="82"/>
      <c r="K559" s="54"/>
      <c r="L559" s="82"/>
      <c r="M559" s="35"/>
      <c r="N559" s="35"/>
      <c r="O559" s="82"/>
      <c r="P559" s="82"/>
      <c r="Q559" s="35"/>
      <c r="R559" s="30"/>
      <c r="S559" s="29"/>
      <c r="T559" s="30"/>
      <c r="U559" s="54" t="b">
        <v>0</v>
      </c>
      <c r="V559" s="55"/>
    </row>
    <row r="560">
      <c r="A560" s="53"/>
      <c r="B560" s="35"/>
      <c r="C560" s="35"/>
      <c r="D560" s="30"/>
      <c r="E560" s="30"/>
      <c r="F560" s="35"/>
      <c r="G560" s="35"/>
      <c r="H560" s="35"/>
      <c r="I560" s="35"/>
      <c r="J560" s="82"/>
      <c r="K560" s="54"/>
      <c r="L560" s="82"/>
      <c r="M560" s="35"/>
      <c r="N560" s="35"/>
      <c r="O560" s="82"/>
      <c r="P560" s="82"/>
      <c r="Q560" s="35"/>
      <c r="R560" s="30"/>
      <c r="S560" s="29"/>
      <c r="T560" s="30"/>
      <c r="U560" s="54" t="b">
        <v>0</v>
      </c>
      <c r="V560" s="55"/>
    </row>
    <row r="561">
      <c r="A561" s="53"/>
      <c r="B561" s="35"/>
      <c r="C561" s="35"/>
      <c r="D561" s="30"/>
      <c r="E561" s="30"/>
      <c r="F561" s="35"/>
      <c r="G561" s="35"/>
      <c r="H561" s="35"/>
      <c r="I561" s="35"/>
      <c r="J561" s="82"/>
      <c r="K561" s="54"/>
      <c r="L561" s="82"/>
      <c r="M561" s="35"/>
      <c r="N561" s="35"/>
      <c r="O561" s="82"/>
      <c r="P561" s="82"/>
      <c r="Q561" s="35"/>
      <c r="R561" s="30"/>
      <c r="S561" s="29"/>
      <c r="T561" s="30"/>
      <c r="U561" s="54" t="b">
        <v>0</v>
      </c>
      <c r="V561" s="55"/>
    </row>
    <row r="562">
      <c r="A562" s="53"/>
      <c r="B562" s="35"/>
      <c r="C562" s="35"/>
      <c r="D562" s="30"/>
      <c r="E562" s="30"/>
      <c r="F562" s="35"/>
      <c r="G562" s="35"/>
      <c r="H562" s="35"/>
      <c r="I562" s="35"/>
      <c r="J562" s="82"/>
      <c r="K562" s="54"/>
      <c r="L562" s="82"/>
      <c r="M562" s="35"/>
      <c r="N562" s="35"/>
      <c r="O562" s="82"/>
      <c r="P562" s="82"/>
      <c r="Q562" s="35"/>
      <c r="R562" s="30"/>
      <c r="S562" s="29"/>
      <c r="T562" s="30"/>
      <c r="U562" s="54" t="b">
        <v>0</v>
      </c>
      <c r="V562" s="55"/>
    </row>
    <row r="563">
      <c r="A563" s="53"/>
      <c r="B563" s="35"/>
      <c r="C563" s="35"/>
      <c r="D563" s="30"/>
      <c r="E563" s="30"/>
      <c r="F563" s="35"/>
      <c r="G563" s="35"/>
      <c r="H563" s="35"/>
      <c r="I563" s="35"/>
      <c r="J563" s="82"/>
      <c r="K563" s="54"/>
      <c r="L563" s="82"/>
      <c r="M563" s="35"/>
      <c r="N563" s="35"/>
      <c r="O563" s="82"/>
      <c r="P563" s="82"/>
      <c r="Q563" s="35"/>
      <c r="R563" s="30"/>
      <c r="S563" s="29"/>
      <c r="T563" s="30"/>
      <c r="U563" s="54" t="b">
        <v>0</v>
      </c>
      <c r="V563" s="55"/>
    </row>
    <row r="564">
      <c r="A564" s="53"/>
      <c r="B564" s="35"/>
      <c r="C564" s="35"/>
      <c r="D564" s="30"/>
      <c r="E564" s="30"/>
      <c r="F564" s="35"/>
      <c r="G564" s="35"/>
      <c r="H564" s="35"/>
      <c r="I564" s="35"/>
      <c r="J564" s="82"/>
      <c r="K564" s="54"/>
      <c r="L564" s="82"/>
      <c r="M564" s="35"/>
      <c r="N564" s="35"/>
      <c r="O564" s="82"/>
      <c r="P564" s="82"/>
      <c r="Q564" s="35"/>
      <c r="R564" s="30"/>
      <c r="S564" s="29"/>
      <c r="T564" s="30"/>
      <c r="U564" s="54" t="b">
        <v>0</v>
      </c>
      <c r="V564" s="55"/>
    </row>
    <row r="565">
      <c r="A565" s="53"/>
      <c r="B565" s="35"/>
      <c r="C565" s="35"/>
      <c r="D565" s="30"/>
      <c r="E565" s="30"/>
      <c r="F565" s="35"/>
      <c r="G565" s="35"/>
      <c r="H565" s="35"/>
      <c r="I565" s="35"/>
      <c r="J565" s="82"/>
      <c r="K565" s="54"/>
      <c r="L565" s="82"/>
      <c r="M565" s="35"/>
      <c r="N565" s="35"/>
      <c r="O565" s="82"/>
      <c r="P565" s="82"/>
      <c r="Q565" s="35"/>
      <c r="R565" s="30"/>
      <c r="S565" s="29"/>
      <c r="T565" s="30"/>
      <c r="U565" s="54" t="b">
        <v>0</v>
      </c>
      <c r="V565" s="55"/>
    </row>
    <row r="566">
      <c r="A566" s="53"/>
      <c r="B566" s="35"/>
      <c r="C566" s="35"/>
      <c r="D566" s="30"/>
      <c r="E566" s="30"/>
      <c r="F566" s="35"/>
      <c r="G566" s="35"/>
      <c r="H566" s="35"/>
      <c r="I566" s="35"/>
      <c r="J566" s="82"/>
      <c r="K566" s="54"/>
      <c r="L566" s="82"/>
      <c r="M566" s="35"/>
      <c r="N566" s="35"/>
      <c r="O566" s="82"/>
      <c r="P566" s="82"/>
      <c r="Q566" s="35"/>
      <c r="R566" s="30"/>
      <c r="S566" s="29"/>
      <c r="T566" s="30"/>
      <c r="U566" s="54" t="b">
        <v>0</v>
      </c>
      <c r="V566" s="55"/>
    </row>
    <row r="567">
      <c r="A567" s="53"/>
      <c r="B567" s="35"/>
      <c r="C567" s="35"/>
      <c r="D567" s="30"/>
      <c r="E567" s="30"/>
      <c r="F567" s="35"/>
      <c r="G567" s="35"/>
      <c r="H567" s="35"/>
      <c r="I567" s="35"/>
      <c r="J567" s="82"/>
      <c r="K567" s="54"/>
      <c r="L567" s="82"/>
      <c r="M567" s="35"/>
      <c r="N567" s="35"/>
      <c r="O567" s="82"/>
      <c r="P567" s="82"/>
      <c r="Q567" s="35"/>
      <c r="R567" s="30"/>
      <c r="S567" s="29"/>
      <c r="T567" s="30"/>
      <c r="U567" s="54" t="b">
        <v>0</v>
      </c>
      <c r="V567" s="55"/>
    </row>
    <row r="568">
      <c r="A568" s="53"/>
      <c r="B568" s="35"/>
      <c r="C568" s="35"/>
      <c r="D568" s="30"/>
      <c r="E568" s="30"/>
      <c r="F568" s="35"/>
      <c r="G568" s="35"/>
      <c r="H568" s="35"/>
      <c r="I568" s="35"/>
      <c r="J568" s="82"/>
      <c r="K568" s="54"/>
      <c r="L568" s="82"/>
      <c r="M568" s="35"/>
      <c r="N568" s="35"/>
      <c r="O568" s="82"/>
      <c r="P568" s="82"/>
      <c r="Q568" s="35"/>
      <c r="R568" s="30"/>
      <c r="S568" s="29"/>
      <c r="T568" s="30"/>
      <c r="U568" s="54" t="b">
        <v>0</v>
      </c>
      <c r="V568" s="55"/>
    </row>
    <row r="569">
      <c r="A569" s="53"/>
      <c r="B569" s="35"/>
      <c r="C569" s="35"/>
      <c r="D569" s="30"/>
      <c r="E569" s="30"/>
      <c r="F569" s="35"/>
      <c r="G569" s="35"/>
      <c r="H569" s="35"/>
      <c r="I569" s="35"/>
      <c r="J569" s="82"/>
      <c r="K569" s="54"/>
      <c r="L569" s="82"/>
      <c r="M569" s="35"/>
      <c r="N569" s="35"/>
      <c r="O569" s="82"/>
      <c r="P569" s="82"/>
      <c r="Q569" s="35"/>
      <c r="R569" s="30"/>
      <c r="S569" s="29"/>
      <c r="T569" s="30"/>
      <c r="U569" s="54" t="b">
        <v>0</v>
      </c>
      <c r="V569" s="55"/>
    </row>
    <row r="570">
      <c r="A570" s="53"/>
      <c r="B570" s="35"/>
      <c r="C570" s="35"/>
      <c r="D570" s="30"/>
      <c r="E570" s="30"/>
      <c r="F570" s="35"/>
      <c r="G570" s="35"/>
      <c r="H570" s="35"/>
      <c r="I570" s="35"/>
      <c r="J570" s="82"/>
      <c r="K570" s="54"/>
      <c r="L570" s="82"/>
      <c r="M570" s="35"/>
      <c r="N570" s="35"/>
      <c r="O570" s="82"/>
      <c r="P570" s="82"/>
      <c r="Q570" s="35"/>
      <c r="R570" s="30"/>
      <c r="S570" s="29"/>
      <c r="T570" s="30"/>
      <c r="U570" s="54" t="b">
        <v>0</v>
      </c>
      <c r="V570" s="55"/>
    </row>
    <row r="571">
      <c r="A571" s="53"/>
      <c r="B571" s="35"/>
      <c r="C571" s="35"/>
      <c r="D571" s="30"/>
      <c r="E571" s="30"/>
      <c r="F571" s="35"/>
      <c r="G571" s="35"/>
      <c r="H571" s="35"/>
      <c r="I571" s="35"/>
      <c r="J571" s="82"/>
      <c r="K571" s="54"/>
      <c r="L571" s="82"/>
      <c r="M571" s="35"/>
      <c r="N571" s="35"/>
      <c r="O571" s="82"/>
      <c r="P571" s="82"/>
      <c r="Q571" s="35"/>
      <c r="R571" s="30"/>
      <c r="S571" s="29"/>
      <c r="T571" s="30"/>
      <c r="U571" s="54" t="b">
        <v>0</v>
      </c>
      <c r="V571" s="55"/>
    </row>
    <row r="572">
      <c r="A572" s="53"/>
      <c r="B572" s="35"/>
      <c r="C572" s="35"/>
      <c r="D572" s="30"/>
      <c r="E572" s="30"/>
      <c r="F572" s="35"/>
      <c r="G572" s="35"/>
      <c r="H572" s="35"/>
      <c r="I572" s="35"/>
      <c r="J572" s="82"/>
      <c r="K572" s="54"/>
      <c r="L572" s="82"/>
      <c r="M572" s="35"/>
      <c r="N572" s="35"/>
      <c r="O572" s="82"/>
      <c r="P572" s="82"/>
      <c r="Q572" s="35"/>
      <c r="R572" s="30"/>
      <c r="S572" s="29"/>
      <c r="T572" s="30"/>
      <c r="U572" s="54" t="b">
        <v>0</v>
      </c>
      <c r="V572" s="55"/>
    </row>
    <row r="573">
      <c r="A573" s="53"/>
      <c r="B573" s="35"/>
      <c r="C573" s="35"/>
      <c r="D573" s="30"/>
      <c r="E573" s="30"/>
      <c r="F573" s="35"/>
      <c r="G573" s="35"/>
      <c r="H573" s="35"/>
      <c r="I573" s="35"/>
      <c r="J573" s="82"/>
      <c r="K573" s="54"/>
      <c r="L573" s="82"/>
      <c r="M573" s="35"/>
      <c r="N573" s="35"/>
      <c r="O573" s="82"/>
      <c r="P573" s="82"/>
      <c r="Q573" s="35"/>
      <c r="R573" s="30"/>
      <c r="S573" s="29"/>
      <c r="T573" s="30"/>
      <c r="U573" s="54" t="b">
        <v>0</v>
      </c>
      <c r="V573" s="55"/>
    </row>
    <row r="574">
      <c r="A574" s="53"/>
      <c r="B574" s="35"/>
      <c r="C574" s="35"/>
      <c r="D574" s="30"/>
      <c r="E574" s="30"/>
      <c r="F574" s="35"/>
      <c r="G574" s="35"/>
      <c r="H574" s="35"/>
      <c r="I574" s="35"/>
      <c r="J574" s="82"/>
      <c r="K574" s="54"/>
      <c r="L574" s="82"/>
      <c r="M574" s="35"/>
      <c r="N574" s="35"/>
      <c r="O574" s="82"/>
      <c r="P574" s="82"/>
      <c r="Q574" s="35"/>
      <c r="R574" s="30"/>
      <c r="S574" s="29"/>
      <c r="T574" s="30"/>
      <c r="U574" s="54" t="b">
        <v>0</v>
      </c>
      <c r="V574" s="55"/>
    </row>
    <row r="575">
      <c r="A575" s="53"/>
      <c r="B575" s="35"/>
      <c r="C575" s="35"/>
      <c r="D575" s="30"/>
      <c r="E575" s="30"/>
      <c r="F575" s="35"/>
      <c r="G575" s="35"/>
      <c r="H575" s="35"/>
      <c r="I575" s="35"/>
      <c r="J575" s="82"/>
      <c r="K575" s="54"/>
      <c r="L575" s="82"/>
      <c r="M575" s="35"/>
      <c r="N575" s="35"/>
      <c r="O575" s="82"/>
      <c r="P575" s="82"/>
      <c r="Q575" s="35"/>
      <c r="R575" s="30"/>
      <c r="S575" s="29"/>
      <c r="T575" s="30"/>
      <c r="U575" s="54" t="b">
        <v>0</v>
      </c>
      <c r="V575" s="55"/>
    </row>
    <row r="576">
      <c r="A576" s="53"/>
      <c r="B576" s="35"/>
      <c r="C576" s="35"/>
      <c r="D576" s="30"/>
      <c r="E576" s="30"/>
      <c r="F576" s="35"/>
      <c r="G576" s="35"/>
      <c r="H576" s="35"/>
      <c r="I576" s="35"/>
      <c r="J576" s="82"/>
      <c r="K576" s="54"/>
      <c r="L576" s="82"/>
      <c r="M576" s="35"/>
      <c r="N576" s="35"/>
      <c r="O576" s="82"/>
      <c r="P576" s="82"/>
      <c r="Q576" s="35"/>
      <c r="R576" s="30"/>
      <c r="S576" s="29"/>
      <c r="T576" s="30"/>
      <c r="U576" s="54" t="b">
        <v>0</v>
      </c>
      <c r="V576" s="55"/>
    </row>
    <row r="577">
      <c r="A577" s="53"/>
      <c r="B577" s="35"/>
      <c r="C577" s="35"/>
      <c r="D577" s="30"/>
      <c r="E577" s="30"/>
      <c r="F577" s="35"/>
      <c r="G577" s="35"/>
      <c r="H577" s="35"/>
      <c r="I577" s="35"/>
      <c r="J577" s="82"/>
      <c r="K577" s="54"/>
      <c r="L577" s="82"/>
      <c r="M577" s="35"/>
      <c r="N577" s="35"/>
      <c r="O577" s="82"/>
      <c r="P577" s="82"/>
      <c r="Q577" s="35"/>
      <c r="R577" s="30"/>
      <c r="S577" s="29"/>
      <c r="T577" s="30"/>
      <c r="U577" s="54" t="b">
        <v>0</v>
      </c>
      <c r="V577" s="55"/>
    </row>
    <row r="578">
      <c r="A578" s="53"/>
      <c r="B578" s="35"/>
      <c r="C578" s="35"/>
      <c r="D578" s="30"/>
      <c r="E578" s="30"/>
      <c r="F578" s="35"/>
      <c r="G578" s="35"/>
      <c r="H578" s="35"/>
      <c r="I578" s="35"/>
      <c r="J578" s="82"/>
      <c r="K578" s="54"/>
      <c r="L578" s="82"/>
      <c r="M578" s="35"/>
      <c r="N578" s="35"/>
      <c r="O578" s="82"/>
      <c r="P578" s="82"/>
      <c r="Q578" s="35"/>
      <c r="R578" s="30"/>
      <c r="S578" s="29"/>
      <c r="T578" s="30"/>
      <c r="U578" s="54" t="b">
        <v>0</v>
      </c>
      <c r="V578" s="55"/>
    </row>
    <row r="579">
      <c r="A579" s="53"/>
      <c r="B579" s="35"/>
      <c r="C579" s="35"/>
      <c r="D579" s="30"/>
      <c r="E579" s="30"/>
      <c r="F579" s="35"/>
      <c r="G579" s="35"/>
      <c r="H579" s="35"/>
      <c r="I579" s="35"/>
      <c r="J579" s="82"/>
      <c r="K579" s="54"/>
      <c r="L579" s="82"/>
      <c r="M579" s="35"/>
      <c r="N579" s="35"/>
      <c r="O579" s="82"/>
      <c r="P579" s="82"/>
      <c r="Q579" s="35"/>
      <c r="R579" s="30"/>
      <c r="S579" s="29"/>
      <c r="T579" s="30"/>
      <c r="U579" s="54" t="b">
        <v>0</v>
      </c>
      <c r="V579" s="55"/>
    </row>
    <row r="580">
      <c r="A580" s="53"/>
      <c r="B580" s="35"/>
      <c r="C580" s="35"/>
      <c r="D580" s="30"/>
      <c r="E580" s="30"/>
      <c r="F580" s="35"/>
      <c r="G580" s="35"/>
      <c r="H580" s="35"/>
      <c r="I580" s="35"/>
      <c r="J580" s="82"/>
      <c r="K580" s="54"/>
      <c r="L580" s="82"/>
      <c r="M580" s="35"/>
      <c r="N580" s="35"/>
      <c r="O580" s="82"/>
      <c r="P580" s="82"/>
      <c r="Q580" s="35"/>
      <c r="R580" s="30"/>
      <c r="S580" s="29"/>
      <c r="T580" s="30"/>
      <c r="U580" s="54" t="b">
        <v>0</v>
      </c>
      <c r="V580" s="55"/>
    </row>
    <row r="581">
      <c r="A581" s="53"/>
      <c r="B581" s="35"/>
      <c r="C581" s="35"/>
      <c r="D581" s="30"/>
      <c r="E581" s="30"/>
      <c r="F581" s="35"/>
      <c r="G581" s="35"/>
      <c r="H581" s="35"/>
      <c r="I581" s="35"/>
      <c r="J581" s="82"/>
      <c r="K581" s="54"/>
      <c r="L581" s="82"/>
      <c r="M581" s="35"/>
      <c r="N581" s="35"/>
      <c r="O581" s="82"/>
      <c r="P581" s="82"/>
      <c r="Q581" s="35"/>
      <c r="R581" s="30"/>
      <c r="S581" s="29"/>
      <c r="T581" s="30"/>
      <c r="U581" s="54" t="b">
        <v>0</v>
      </c>
      <c r="V581" s="55"/>
    </row>
    <row r="582">
      <c r="A582" s="53"/>
      <c r="B582" s="35"/>
      <c r="C582" s="35"/>
      <c r="D582" s="30"/>
      <c r="E582" s="30"/>
      <c r="F582" s="35"/>
      <c r="G582" s="35"/>
      <c r="H582" s="35"/>
      <c r="I582" s="35"/>
      <c r="J582" s="82"/>
      <c r="K582" s="54"/>
      <c r="L582" s="82"/>
      <c r="M582" s="35"/>
      <c r="N582" s="35"/>
      <c r="O582" s="82"/>
      <c r="P582" s="82"/>
      <c r="Q582" s="35"/>
      <c r="R582" s="30"/>
      <c r="S582" s="29"/>
      <c r="T582" s="30"/>
      <c r="U582" s="54" t="b">
        <v>0</v>
      </c>
      <c r="V582" s="55"/>
    </row>
    <row r="583">
      <c r="A583" s="53"/>
      <c r="B583" s="35"/>
      <c r="C583" s="35"/>
      <c r="D583" s="30"/>
      <c r="E583" s="30"/>
      <c r="F583" s="35"/>
      <c r="G583" s="35"/>
      <c r="H583" s="35"/>
      <c r="I583" s="35"/>
      <c r="J583" s="82"/>
      <c r="K583" s="54"/>
      <c r="L583" s="82"/>
      <c r="M583" s="35"/>
      <c r="N583" s="35"/>
      <c r="O583" s="82"/>
      <c r="P583" s="82"/>
      <c r="Q583" s="35"/>
      <c r="R583" s="30"/>
      <c r="S583" s="29"/>
      <c r="T583" s="30"/>
      <c r="U583" s="54" t="b">
        <v>0</v>
      </c>
      <c r="V583" s="55"/>
    </row>
    <row r="584">
      <c r="A584" s="53"/>
      <c r="B584" s="35"/>
      <c r="C584" s="35"/>
      <c r="D584" s="30"/>
      <c r="E584" s="30"/>
      <c r="F584" s="35"/>
      <c r="G584" s="35"/>
      <c r="H584" s="35"/>
      <c r="I584" s="35"/>
      <c r="J584" s="82"/>
      <c r="K584" s="54"/>
      <c r="L584" s="82"/>
      <c r="M584" s="35"/>
      <c r="N584" s="35"/>
      <c r="O584" s="82"/>
      <c r="P584" s="82"/>
      <c r="Q584" s="35"/>
      <c r="R584" s="30"/>
      <c r="S584" s="29"/>
      <c r="T584" s="30"/>
      <c r="U584" s="54" t="b">
        <v>0</v>
      </c>
      <c r="V584" s="55"/>
    </row>
    <row r="585">
      <c r="A585" s="53"/>
      <c r="B585" s="35"/>
      <c r="C585" s="35"/>
      <c r="D585" s="30"/>
      <c r="E585" s="30"/>
      <c r="F585" s="35"/>
      <c r="G585" s="35"/>
      <c r="H585" s="35"/>
      <c r="I585" s="35"/>
      <c r="J585" s="82"/>
      <c r="K585" s="54"/>
      <c r="L585" s="82"/>
      <c r="M585" s="35"/>
      <c r="N585" s="35"/>
      <c r="O585" s="82"/>
      <c r="P585" s="82"/>
      <c r="Q585" s="35"/>
      <c r="R585" s="30"/>
      <c r="S585" s="29"/>
      <c r="T585" s="30"/>
      <c r="U585" s="54" t="b">
        <v>0</v>
      </c>
      <c r="V585" s="55"/>
    </row>
    <row r="586">
      <c r="A586" s="53"/>
      <c r="B586" s="35"/>
      <c r="C586" s="35"/>
      <c r="D586" s="30"/>
      <c r="E586" s="30"/>
      <c r="F586" s="35"/>
      <c r="G586" s="35"/>
      <c r="H586" s="35"/>
      <c r="I586" s="35"/>
      <c r="J586" s="82"/>
      <c r="K586" s="54"/>
      <c r="L586" s="82"/>
      <c r="M586" s="35"/>
      <c r="N586" s="35"/>
      <c r="O586" s="82"/>
      <c r="P586" s="82"/>
      <c r="Q586" s="35"/>
      <c r="R586" s="30"/>
      <c r="S586" s="29"/>
      <c r="T586" s="30"/>
      <c r="U586" s="54" t="b">
        <v>0</v>
      </c>
      <c r="V586" s="55"/>
    </row>
    <row r="587">
      <c r="A587" s="53"/>
      <c r="B587" s="35"/>
      <c r="C587" s="35"/>
      <c r="D587" s="30"/>
      <c r="E587" s="30"/>
      <c r="F587" s="35"/>
      <c r="G587" s="35"/>
      <c r="H587" s="35"/>
      <c r="I587" s="35"/>
      <c r="J587" s="82"/>
      <c r="K587" s="54"/>
      <c r="L587" s="82"/>
      <c r="M587" s="35"/>
      <c r="N587" s="35"/>
      <c r="O587" s="82"/>
      <c r="P587" s="82"/>
      <c r="Q587" s="35"/>
      <c r="R587" s="30"/>
      <c r="S587" s="29"/>
      <c r="T587" s="30"/>
      <c r="U587" s="54" t="b">
        <v>0</v>
      </c>
      <c r="V587" s="55"/>
    </row>
    <row r="588">
      <c r="A588" s="53"/>
      <c r="B588" s="35"/>
      <c r="C588" s="35"/>
      <c r="D588" s="30"/>
      <c r="E588" s="30"/>
      <c r="F588" s="35"/>
      <c r="G588" s="35"/>
      <c r="H588" s="35"/>
      <c r="I588" s="35"/>
      <c r="J588" s="82"/>
      <c r="K588" s="54"/>
      <c r="L588" s="82"/>
      <c r="M588" s="35"/>
      <c r="N588" s="35"/>
      <c r="O588" s="82"/>
      <c r="P588" s="82"/>
      <c r="Q588" s="35"/>
      <c r="R588" s="30"/>
      <c r="S588" s="29"/>
      <c r="T588" s="30"/>
      <c r="U588" s="54" t="b">
        <v>0</v>
      </c>
      <c r="V588" s="55"/>
    </row>
    <row r="589">
      <c r="A589" s="53"/>
      <c r="B589" s="35"/>
      <c r="C589" s="35"/>
      <c r="D589" s="30"/>
      <c r="E589" s="30"/>
      <c r="F589" s="35"/>
      <c r="G589" s="35"/>
      <c r="H589" s="35"/>
      <c r="I589" s="35"/>
      <c r="J589" s="82"/>
      <c r="K589" s="54"/>
      <c r="L589" s="82"/>
      <c r="M589" s="35"/>
      <c r="N589" s="35"/>
      <c r="O589" s="82"/>
      <c r="P589" s="82"/>
      <c r="Q589" s="35"/>
      <c r="R589" s="30"/>
      <c r="S589" s="29"/>
      <c r="T589" s="30"/>
      <c r="U589" s="54" t="b">
        <v>0</v>
      </c>
      <c r="V589" s="55"/>
    </row>
    <row r="590">
      <c r="A590" s="53"/>
      <c r="B590" s="35"/>
      <c r="C590" s="35"/>
      <c r="D590" s="30"/>
      <c r="E590" s="30"/>
      <c r="F590" s="35"/>
      <c r="G590" s="35"/>
      <c r="H590" s="35"/>
      <c r="I590" s="35"/>
      <c r="J590" s="82"/>
      <c r="K590" s="54"/>
      <c r="L590" s="82"/>
      <c r="M590" s="35"/>
      <c r="N590" s="35"/>
      <c r="O590" s="82"/>
      <c r="P590" s="82"/>
      <c r="Q590" s="35"/>
      <c r="R590" s="30"/>
      <c r="S590" s="29"/>
      <c r="T590" s="30"/>
      <c r="U590" s="54" t="b">
        <v>0</v>
      </c>
      <c r="V590" s="55"/>
    </row>
    <row r="591">
      <c r="A591" s="53"/>
      <c r="B591" s="35"/>
      <c r="C591" s="35"/>
      <c r="D591" s="30"/>
      <c r="E591" s="30"/>
      <c r="F591" s="35"/>
      <c r="G591" s="35"/>
      <c r="H591" s="35"/>
      <c r="I591" s="35"/>
      <c r="J591" s="82"/>
      <c r="K591" s="54"/>
      <c r="L591" s="82"/>
      <c r="M591" s="35"/>
      <c r="N591" s="35"/>
      <c r="O591" s="82"/>
      <c r="P591" s="82"/>
      <c r="Q591" s="35"/>
      <c r="R591" s="30"/>
      <c r="S591" s="29"/>
      <c r="T591" s="30"/>
      <c r="U591" s="54" t="b">
        <v>0</v>
      </c>
      <c r="V591" s="55"/>
    </row>
    <row r="592">
      <c r="A592" s="53"/>
      <c r="B592" s="35"/>
      <c r="C592" s="35"/>
      <c r="D592" s="30"/>
      <c r="E592" s="30"/>
      <c r="F592" s="35"/>
      <c r="G592" s="35"/>
      <c r="H592" s="35"/>
      <c r="I592" s="35"/>
      <c r="J592" s="82"/>
      <c r="K592" s="54"/>
      <c r="L592" s="82"/>
      <c r="M592" s="35"/>
      <c r="N592" s="35"/>
      <c r="O592" s="82"/>
      <c r="P592" s="82"/>
      <c r="Q592" s="35"/>
      <c r="R592" s="30"/>
      <c r="S592" s="29"/>
      <c r="T592" s="30"/>
      <c r="U592" s="54" t="b">
        <v>0</v>
      </c>
      <c r="V592" s="55"/>
    </row>
    <row r="593">
      <c r="A593" s="53"/>
      <c r="B593" s="35"/>
      <c r="C593" s="35"/>
      <c r="D593" s="30"/>
      <c r="E593" s="30"/>
      <c r="F593" s="35"/>
      <c r="G593" s="35"/>
      <c r="H593" s="35"/>
      <c r="I593" s="35"/>
      <c r="J593" s="82"/>
      <c r="K593" s="54"/>
      <c r="L593" s="82"/>
      <c r="M593" s="35"/>
      <c r="N593" s="35"/>
      <c r="O593" s="82"/>
      <c r="P593" s="82"/>
      <c r="Q593" s="35"/>
      <c r="R593" s="30"/>
      <c r="S593" s="29"/>
      <c r="T593" s="30"/>
      <c r="U593" s="54" t="b">
        <v>0</v>
      </c>
      <c r="V593" s="55"/>
    </row>
    <row r="594">
      <c r="A594" s="53"/>
      <c r="B594" s="35"/>
      <c r="C594" s="35"/>
      <c r="D594" s="30"/>
      <c r="E594" s="30"/>
      <c r="F594" s="35"/>
      <c r="G594" s="35"/>
      <c r="H594" s="35"/>
      <c r="I594" s="35"/>
      <c r="J594" s="82"/>
      <c r="K594" s="54"/>
      <c r="L594" s="82"/>
      <c r="M594" s="35"/>
      <c r="N594" s="35"/>
      <c r="O594" s="82"/>
      <c r="P594" s="82"/>
      <c r="Q594" s="35"/>
      <c r="R594" s="30"/>
      <c r="S594" s="29"/>
      <c r="T594" s="30"/>
      <c r="U594" s="54" t="b">
        <v>0</v>
      </c>
      <c r="V594" s="55"/>
    </row>
    <row r="595">
      <c r="A595" s="53"/>
      <c r="B595" s="35"/>
      <c r="C595" s="35"/>
      <c r="D595" s="30"/>
      <c r="E595" s="30"/>
      <c r="F595" s="35"/>
      <c r="G595" s="35"/>
      <c r="H595" s="35"/>
      <c r="I595" s="35"/>
      <c r="J595" s="82"/>
      <c r="K595" s="54"/>
      <c r="L595" s="82"/>
      <c r="M595" s="35"/>
      <c r="N595" s="35"/>
      <c r="O595" s="82"/>
      <c r="P595" s="82"/>
      <c r="Q595" s="35"/>
      <c r="R595" s="30"/>
      <c r="S595" s="29"/>
      <c r="T595" s="30"/>
      <c r="U595" s="54" t="b">
        <v>0</v>
      </c>
      <c r="V595" s="55"/>
    </row>
    <row r="596">
      <c r="A596" s="53"/>
      <c r="B596" s="35"/>
      <c r="C596" s="35"/>
      <c r="D596" s="30"/>
      <c r="E596" s="30"/>
      <c r="F596" s="35"/>
      <c r="G596" s="35"/>
      <c r="H596" s="35"/>
      <c r="I596" s="35"/>
      <c r="J596" s="82"/>
      <c r="K596" s="54"/>
      <c r="L596" s="82"/>
      <c r="M596" s="35"/>
      <c r="N596" s="35"/>
      <c r="O596" s="82"/>
      <c r="P596" s="82"/>
      <c r="Q596" s="35"/>
      <c r="R596" s="30"/>
      <c r="S596" s="29"/>
      <c r="T596" s="30"/>
      <c r="U596" s="54" t="b">
        <v>0</v>
      </c>
      <c r="V596" s="55"/>
    </row>
    <row r="597">
      <c r="A597" s="53"/>
      <c r="B597" s="35"/>
      <c r="C597" s="35"/>
      <c r="D597" s="30"/>
      <c r="E597" s="30"/>
      <c r="F597" s="35"/>
      <c r="G597" s="35"/>
      <c r="H597" s="35"/>
      <c r="I597" s="35"/>
      <c r="J597" s="82"/>
      <c r="K597" s="54"/>
      <c r="L597" s="82"/>
      <c r="M597" s="35"/>
      <c r="N597" s="35"/>
      <c r="O597" s="82"/>
      <c r="P597" s="82"/>
      <c r="Q597" s="35"/>
      <c r="R597" s="30"/>
      <c r="S597" s="29"/>
      <c r="T597" s="30"/>
      <c r="U597" s="54" t="b">
        <v>0</v>
      </c>
      <c r="V597" s="55"/>
    </row>
    <row r="598">
      <c r="A598" s="53"/>
      <c r="B598" s="35"/>
      <c r="C598" s="35"/>
      <c r="D598" s="30"/>
      <c r="E598" s="30"/>
      <c r="F598" s="35"/>
      <c r="G598" s="35"/>
      <c r="H598" s="35"/>
      <c r="I598" s="35"/>
      <c r="J598" s="82"/>
      <c r="K598" s="54"/>
      <c r="L598" s="82"/>
      <c r="M598" s="35"/>
      <c r="N598" s="35"/>
      <c r="O598" s="82"/>
      <c r="P598" s="82"/>
      <c r="Q598" s="35"/>
      <c r="R598" s="30"/>
      <c r="S598" s="29"/>
      <c r="T598" s="30"/>
      <c r="U598" s="54" t="b">
        <v>0</v>
      </c>
      <c r="V598" s="55"/>
    </row>
    <row r="599">
      <c r="A599" s="53"/>
      <c r="B599" s="35"/>
      <c r="C599" s="35"/>
      <c r="D599" s="30"/>
      <c r="E599" s="30"/>
      <c r="F599" s="35"/>
      <c r="G599" s="35"/>
      <c r="H599" s="35"/>
      <c r="I599" s="35"/>
      <c r="J599" s="82"/>
      <c r="K599" s="54"/>
      <c r="L599" s="82"/>
      <c r="M599" s="35"/>
      <c r="N599" s="35"/>
      <c r="O599" s="82"/>
      <c r="P599" s="82"/>
      <c r="Q599" s="35"/>
      <c r="R599" s="30"/>
      <c r="S599" s="29"/>
      <c r="T599" s="30"/>
      <c r="U599" s="54" t="b">
        <v>0</v>
      </c>
      <c r="V599" s="55"/>
    </row>
    <row r="600">
      <c r="A600" s="53"/>
      <c r="B600" s="35"/>
      <c r="C600" s="35"/>
      <c r="D600" s="30"/>
      <c r="E600" s="30"/>
      <c r="F600" s="35"/>
      <c r="G600" s="35"/>
      <c r="H600" s="35"/>
      <c r="I600" s="35"/>
      <c r="J600" s="82"/>
      <c r="K600" s="54"/>
      <c r="L600" s="82"/>
      <c r="M600" s="35"/>
      <c r="N600" s="35"/>
      <c r="O600" s="82"/>
      <c r="P600" s="82"/>
      <c r="Q600" s="35"/>
      <c r="R600" s="30"/>
      <c r="S600" s="29"/>
      <c r="T600" s="30"/>
      <c r="U600" s="54" t="b">
        <v>0</v>
      </c>
      <c r="V600" s="55"/>
    </row>
    <row r="601">
      <c r="A601" s="53"/>
      <c r="B601" s="35"/>
      <c r="C601" s="35"/>
      <c r="D601" s="30"/>
      <c r="E601" s="30"/>
      <c r="F601" s="35"/>
      <c r="G601" s="35"/>
      <c r="H601" s="35"/>
      <c r="I601" s="35"/>
      <c r="J601" s="82"/>
      <c r="K601" s="54"/>
      <c r="L601" s="82"/>
      <c r="M601" s="35"/>
      <c r="N601" s="35"/>
      <c r="O601" s="82"/>
      <c r="P601" s="82"/>
      <c r="Q601" s="35"/>
      <c r="R601" s="30"/>
      <c r="S601" s="29"/>
      <c r="T601" s="30"/>
      <c r="U601" s="54" t="b">
        <v>0</v>
      </c>
      <c r="V601" s="55"/>
    </row>
    <row r="602">
      <c r="A602" s="53"/>
      <c r="B602" s="35"/>
      <c r="C602" s="35"/>
      <c r="D602" s="30"/>
      <c r="E602" s="30"/>
      <c r="F602" s="35"/>
      <c r="G602" s="35"/>
      <c r="H602" s="35"/>
      <c r="I602" s="35"/>
      <c r="J602" s="82"/>
      <c r="K602" s="54"/>
      <c r="L602" s="82"/>
      <c r="M602" s="35"/>
      <c r="N602" s="35"/>
      <c r="O602" s="82"/>
      <c r="P602" s="82"/>
      <c r="Q602" s="35"/>
      <c r="R602" s="30"/>
      <c r="S602" s="29"/>
      <c r="T602" s="30"/>
      <c r="U602" s="54" t="b">
        <v>0</v>
      </c>
      <c r="V602" s="55"/>
    </row>
    <row r="603">
      <c r="A603" s="53"/>
      <c r="B603" s="35"/>
      <c r="C603" s="35"/>
      <c r="D603" s="30"/>
      <c r="E603" s="30"/>
      <c r="F603" s="35"/>
      <c r="G603" s="35"/>
      <c r="H603" s="35"/>
      <c r="I603" s="35"/>
      <c r="J603" s="82"/>
      <c r="K603" s="54"/>
      <c r="L603" s="82"/>
      <c r="M603" s="35"/>
      <c r="N603" s="35"/>
      <c r="O603" s="82"/>
      <c r="P603" s="82"/>
      <c r="Q603" s="35"/>
      <c r="R603" s="30"/>
      <c r="S603" s="29"/>
      <c r="T603" s="30"/>
      <c r="U603" s="54" t="b">
        <v>0</v>
      </c>
      <c r="V603" s="55"/>
    </row>
    <row r="604">
      <c r="A604" s="53"/>
      <c r="B604" s="35"/>
      <c r="C604" s="35"/>
      <c r="D604" s="30"/>
      <c r="E604" s="30"/>
      <c r="F604" s="35"/>
      <c r="G604" s="35"/>
      <c r="H604" s="35"/>
      <c r="I604" s="35"/>
      <c r="J604" s="82"/>
      <c r="K604" s="54"/>
      <c r="L604" s="82"/>
      <c r="M604" s="35"/>
      <c r="N604" s="35"/>
      <c r="O604" s="82"/>
      <c r="P604" s="82"/>
      <c r="Q604" s="35"/>
      <c r="R604" s="30"/>
      <c r="S604" s="29"/>
      <c r="T604" s="30"/>
      <c r="U604" s="54" t="b">
        <v>0</v>
      </c>
      <c r="V604" s="55"/>
    </row>
    <row r="605">
      <c r="A605" s="53"/>
      <c r="B605" s="35"/>
      <c r="C605" s="35"/>
      <c r="D605" s="30"/>
      <c r="E605" s="30"/>
      <c r="F605" s="35"/>
      <c r="G605" s="35"/>
      <c r="H605" s="35"/>
      <c r="I605" s="35"/>
      <c r="J605" s="82"/>
      <c r="K605" s="54"/>
      <c r="L605" s="82"/>
      <c r="M605" s="35"/>
      <c r="N605" s="35"/>
      <c r="O605" s="82"/>
      <c r="P605" s="82"/>
      <c r="Q605" s="35"/>
      <c r="R605" s="30"/>
      <c r="S605" s="29"/>
      <c r="T605" s="30"/>
      <c r="U605" s="54" t="b">
        <v>0</v>
      </c>
      <c r="V605" s="55"/>
    </row>
    <row r="606">
      <c r="A606" s="53"/>
      <c r="B606" s="35"/>
      <c r="C606" s="35"/>
      <c r="D606" s="30"/>
      <c r="E606" s="30"/>
      <c r="F606" s="35"/>
      <c r="G606" s="35"/>
      <c r="H606" s="35"/>
      <c r="I606" s="35"/>
      <c r="J606" s="82"/>
      <c r="K606" s="54"/>
      <c r="L606" s="82"/>
      <c r="M606" s="35"/>
      <c r="N606" s="35"/>
      <c r="O606" s="82"/>
      <c r="P606" s="82"/>
      <c r="Q606" s="35"/>
      <c r="R606" s="30"/>
      <c r="S606" s="29"/>
      <c r="T606" s="30"/>
      <c r="U606" s="54" t="b">
        <v>0</v>
      </c>
      <c r="V606" s="55"/>
    </row>
    <row r="607">
      <c r="A607" s="53"/>
      <c r="B607" s="35"/>
      <c r="C607" s="35"/>
      <c r="D607" s="30"/>
      <c r="E607" s="30"/>
      <c r="F607" s="35"/>
      <c r="G607" s="35"/>
      <c r="H607" s="35"/>
      <c r="I607" s="35"/>
      <c r="J607" s="82"/>
      <c r="K607" s="54"/>
      <c r="L607" s="82"/>
      <c r="M607" s="35"/>
      <c r="N607" s="35"/>
      <c r="O607" s="82"/>
      <c r="P607" s="82"/>
      <c r="Q607" s="35"/>
      <c r="R607" s="30"/>
      <c r="S607" s="29"/>
      <c r="T607" s="30"/>
      <c r="U607" s="54" t="b">
        <v>0</v>
      </c>
      <c r="V607" s="55"/>
    </row>
    <row r="608">
      <c r="A608" s="53"/>
      <c r="B608" s="35"/>
      <c r="C608" s="35"/>
      <c r="D608" s="30"/>
      <c r="E608" s="30"/>
      <c r="F608" s="35"/>
      <c r="G608" s="35"/>
      <c r="H608" s="35"/>
      <c r="I608" s="35"/>
      <c r="J608" s="82"/>
      <c r="K608" s="54"/>
      <c r="L608" s="82"/>
      <c r="M608" s="35"/>
      <c r="N608" s="35"/>
      <c r="O608" s="82"/>
      <c r="P608" s="82"/>
      <c r="Q608" s="35"/>
      <c r="R608" s="30"/>
      <c r="S608" s="29"/>
      <c r="T608" s="30"/>
      <c r="U608" s="54" t="b">
        <v>0</v>
      </c>
      <c r="V608" s="55"/>
    </row>
    <row r="609">
      <c r="A609" s="53"/>
      <c r="B609" s="35"/>
      <c r="C609" s="35"/>
      <c r="D609" s="30"/>
      <c r="E609" s="30"/>
      <c r="F609" s="35"/>
      <c r="G609" s="35"/>
      <c r="H609" s="35"/>
      <c r="I609" s="35"/>
      <c r="J609" s="82"/>
      <c r="K609" s="54"/>
      <c r="L609" s="82"/>
      <c r="M609" s="35"/>
      <c r="N609" s="35"/>
      <c r="O609" s="82"/>
      <c r="P609" s="82"/>
      <c r="Q609" s="35"/>
      <c r="R609" s="30"/>
      <c r="S609" s="29"/>
      <c r="T609" s="30"/>
      <c r="U609" s="54" t="b">
        <v>0</v>
      </c>
      <c r="V609" s="55"/>
    </row>
    <row r="610">
      <c r="A610" s="53"/>
      <c r="B610" s="35"/>
      <c r="C610" s="35"/>
      <c r="D610" s="30"/>
      <c r="E610" s="30"/>
      <c r="F610" s="35"/>
      <c r="G610" s="35"/>
      <c r="H610" s="35"/>
      <c r="I610" s="35"/>
      <c r="J610" s="82"/>
      <c r="K610" s="54"/>
      <c r="L610" s="82"/>
      <c r="M610" s="35"/>
      <c r="N610" s="35"/>
      <c r="O610" s="82"/>
      <c r="P610" s="82"/>
      <c r="Q610" s="35"/>
      <c r="R610" s="30"/>
      <c r="S610" s="29"/>
      <c r="T610" s="30"/>
      <c r="U610" s="54" t="b">
        <v>0</v>
      </c>
      <c r="V610" s="55"/>
    </row>
    <row r="611">
      <c r="A611" s="53"/>
      <c r="B611" s="35"/>
      <c r="C611" s="35"/>
      <c r="D611" s="30"/>
      <c r="E611" s="30"/>
      <c r="F611" s="35"/>
      <c r="G611" s="35"/>
      <c r="H611" s="35"/>
      <c r="I611" s="35"/>
      <c r="J611" s="82"/>
      <c r="K611" s="54"/>
      <c r="L611" s="82"/>
      <c r="M611" s="35"/>
      <c r="N611" s="35"/>
      <c r="O611" s="82"/>
      <c r="P611" s="82"/>
      <c r="Q611" s="35"/>
      <c r="R611" s="30"/>
      <c r="S611" s="29"/>
      <c r="T611" s="30"/>
      <c r="U611" s="54" t="b">
        <v>0</v>
      </c>
      <c r="V611" s="55"/>
    </row>
    <row r="612">
      <c r="A612" s="53"/>
      <c r="B612" s="35"/>
      <c r="C612" s="35"/>
      <c r="D612" s="30"/>
      <c r="E612" s="30"/>
      <c r="F612" s="35"/>
      <c r="G612" s="35"/>
      <c r="H612" s="35"/>
      <c r="I612" s="35"/>
      <c r="J612" s="82"/>
      <c r="K612" s="54"/>
      <c r="L612" s="82"/>
      <c r="M612" s="35"/>
      <c r="N612" s="35"/>
      <c r="O612" s="82"/>
      <c r="P612" s="82"/>
      <c r="Q612" s="35"/>
      <c r="R612" s="30"/>
      <c r="S612" s="29"/>
      <c r="T612" s="30"/>
      <c r="U612" s="54" t="b">
        <v>0</v>
      </c>
      <c r="V612" s="55"/>
    </row>
    <row r="613">
      <c r="A613" s="53"/>
      <c r="B613" s="35"/>
      <c r="C613" s="35"/>
      <c r="D613" s="30"/>
      <c r="E613" s="30"/>
      <c r="F613" s="35"/>
      <c r="G613" s="35"/>
      <c r="H613" s="35"/>
      <c r="I613" s="35"/>
      <c r="J613" s="82"/>
      <c r="K613" s="54"/>
      <c r="L613" s="82"/>
      <c r="M613" s="35"/>
      <c r="N613" s="35"/>
      <c r="O613" s="82"/>
      <c r="P613" s="82"/>
      <c r="Q613" s="35"/>
      <c r="R613" s="30"/>
      <c r="S613" s="29"/>
      <c r="T613" s="30"/>
      <c r="U613" s="54" t="b">
        <v>0</v>
      </c>
      <c r="V613" s="55"/>
    </row>
    <row r="614">
      <c r="A614" s="53"/>
      <c r="B614" s="35"/>
      <c r="C614" s="35"/>
      <c r="D614" s="30"/>
      <c r="E614" s="30"/>
      <c r="F614" s="35"/>
      <c r="G614" s="35"/>
      <c r="H614" s="35"/>
      <c r="I614" s="35"/>
      <c r="J614" s="82"/>
      <c r="K614" s="54"/>
      <c r="L614" s="82"/>
      <c r="M614" s="35"/>
      <c r="N614" s="35"/>
      <c r="O614" s="82"/>
      <c r="P614" s="82"/>
      <c r="Q614" s="35"/>
      <c r="R614" s="30"/>
      <c r="S614" s="29"/>
      <c r="T614" s="30"/>
      <c r="U614" s="54" t="b">
        <v>0</v>
      </c>
      <c r="V614" s="55"/>
    </row>
    <row r="615">
      <c r="A615" s="53"/>
      <c r="B615" s="35"/>
      <c r="C615" s="35"/>
      <c r="D615" s="30"/>
      <c r="E615" s="30"/>
      <c r="F615" s="35"/>
      <c r="G615" s="35"/>
      <c r="H615" s="35"/>
      <c r="I615" s="35"/>
      <c r="J615" s="82"/>
      <c r="K615" s="54"/>
      <c r="L615" s="82"/>
      <c r="M615" s="35"/>
      <c r="N615" s="35"/>
      <c r="O615" s="82"/>
      <c r="P615" s="82"/>
      <c r="Q615" s="35"/>
      <c r="R615" s="30"/>
      <c r="S615" s="29"/>
      <c r="T615" s="30"/>
      <c r="U615" s="54" t="b">
        <v>0</v>
      </c>
      <c r="V615" s="55"/>
    </row>
    <row r="616">
      <c r="A616" s="53"/>
      <c r="B616" s="35"/>
      <c r="C616" s="35"/>
      <c r="D616" s="30"/>
      <c r="E616" s="30"/>
      <c r="F616" s="35"/>
      <c r="G616" s="35"/>
      <c r="H616" s="35"/>
      <c r="I616" s="35"/>
      <c r="J616" s="82"/>
      <c r="K616" s="54"/>
      <c r="L616" s="82"/>
      <c r="M616" s="35"/>
      <c r="N616" s="35"/>
      <c r="O616" s="82"/>
      <c r="P616" s="82"/>
      <c r="Q616" s="35"/>
      <c r="R616" s="30"/>
      <c r="S616" s="29"/>
      <c r="T616" s="30"/>
      <c r="U616" s="54" t="b">
        <v>0</v>
      </c>
      <c r="V616" s="55"/>
    </row>
    <row r="617">
      <c r="A617" s="53"/>
      <c r="B617" s="35"/>
      <c r="C617" s="35"/>
      <c r="D617" s="30"/>
      <c r="E617" s="30"/>
      <c r="F617" s="35"/>
      <c r="G617" s="35"/>
      <c r="H617" s="35"/>
      <c r="I617" s="35"/>
      <c r="J617" s="82"/>
      <c r="K617" s="54"/>
      <c r="L617" s="82"/>
      <c r="M617" s="35"/>
      <c r="N617" s="35"/>
      <c r="O617" s="82"/>
      <c r="P617" s="82"/>
      <c r="Q617" s="35"/>
      <c r="R617" s="30"/>
      <c r="S617" s="29"/>
      <c r="T617" s="30"/>
      <c r="U617" s="54" t="b">
        <v>0</v>
      </c>
      <c r="V617" s="55"/>
    </row>
    <row r="618">
      <c r="A618" s="53"/>
      <c r="B618" s="35"/>
      <c r="C618" s="35"/>
      <c r="D618" s="30"/>
      <c r="E618" s="30"/>
      <c r="F618" s="35"/>
      <c r="G618" s="35"/>
      <c r="H618" s="35"/>
      <c r="I618" s="35"/>
      <c r="J618" s="82"/>
      <c r="K618" s="54"/>
      <c r="L618" s="82"/>
      <c r="M618" s="35"/>
      <c r="N618" s="35"/>
      <c r="O618" s="82"/>
      <c r="P618" s="82"/>
      <c r="Q618" s="35"/>
      <c r="R618" s="30"/>
      <c r="S618" s="29"/>
      <c r="T618" s="30"/>
      <c r="U618" s="54" t="b">
        <v>0</v>
      </c>
      <c r="V618" s="55"/>
    </row>
    <row r="619">
      <c r="A619" s="53"/>
      <c r="B619" s="35"/>
      <c r="C619" s="35"/>
      <c r="D619" s="30"/>
      <c r="E619" s="30"/>
      <c r="F619" s="35"/>
      <c r="G619" s="35"/>
      <c r="H619" s="35"/>
      <c r="I619" s="35"/>
      <c r="J619" s="82"/>
      <c r="K619" s="54"/>
      <c r="L619" s="82"/>
      <c r="M619" s="35"/>
      <c r="N619" s="35"/>
      <c r="O619" s="82"/>
      <c r="P619" s="82"/>
      <c r="Q619" s="35"/>
      <c r="R619" s="30"/>
      <c r="S619" s="29"/>
      <c r="T619" s="30"/>
      <c r="U619" s="54" t="b">
        <v>0</v>
      </c>
      <c r="V619" s="55"/>
    </row>
    <row r="620">
      <c r="A620" s="53"/>
      <c r="B620" s="35"/>
      <c r="C620" s="35"/>
      <c r="D620" s="30"/>
      <c r="E620" s="30"/>
      <c r="F620" s="35"/>
      <c r="G620" s="35"/>
      <c r="H620" s="35"/>
      <c r="I620" s="35"/>
      <c r="J620" s="82"/>
      <c r="K620" s="54"/>
      <c r="L620" s="82"/>
      <c r="M620" s="35"/>
      <c r="N620" s="35"/>
      <c r="O620" s="82"/>
      <c r="P620" s="82"/>
      <c r="Q620" s="35"/>
      <c r="R620" s="30"/>
      <c r="S620" s="29"/>
      <c r="T620" s="30"/>
      <c r="U620" s="54" t="b">
        <v>0</v>
      </c>
      <c r="V620" s="55"/>
    </row>
    <row r="621">
      <c r="A621" s="53"/>
      <c r="B621" s="35"/>
      <c r="C621" s="35"/>
      <c r="D621" s="30"/>
      <c r="E621" s="30"/>
      <c r="F621" s="35"/>
      <c r="G621" s="35"/>
      <c r="H621" s="35"/>
      <c r="I621" s="35"/>
      <c r="J621" s="82"/>
      <c r="K621" s="54"/>
      <c r="L621" s="82"/>
      <c r="M621" s="35"/>
      <c r="N621" s="35"/>
      <c r="O621" s="82"/>
      <c r="P621" s="82"/>
      <c r="Q621" s="35"/>
      <c r="R621" s="30"/>
      <c r="S621" s="29"/>
      <c r="T621" s="30"/>
      <c r="U621" s="54" t="b">
        <v>0</v>
      </c>
      <c r="V621" s="55"/>
    </row>
    <row r="622">
      <c r="A622" s="53"/>
      <c r="B622" s="35"/>
      <c r="C622" s="35"/>
      <c r="D622" s="30"/>
      <c r="E622" s="30"/>
      <c r="F622" s="35"/>
      <c r="G622" s="35"/>
      <c r="H622" s="35"/>
      <c r="I622" s="35"/>
      <c r="J622" s="82"/>
      <c r="K622" s="54"/>
      <c r="L622" s="82"/>
      <c r="M622" s="35"/>
      <c r="N622" s="35"/>
      <c r="O622" s="82"/>
      <c r="P622" s="82"/>
      <c r="Q622" s="35"/>
      <c r="R622" s="30"/>
      <c r="S622" s="29"/>
      <c r="T622" s="30"/>
      <c r="U622" s="54" t="b">
        <v>0</v>
      </c>
      <c r="V622" s="55"/>
    </row>
    <row r="623">
      <c r="A623" s="53"/>
      <c r="B623" s="35"/>
      <c r="C623" s="35"/>
      <c r="D623" s="30"/>
      <c r="E623" s="30"/>
      <c r="F623" s="35"/>
      <c r="G623" s="35"/>
      <c r="H623" s="35"/>
      <c r="I623" s="35"/>
      <c r="J623" s="82"/>
      <c r="K623" s="54"/>
      <c r="L623" s="82"/>
      <c r="M623" s="35"/>
      <c r="N623" s="35"/>
      <c r="O623" s="82"/>
      <c r="P623" s="82"/>
      <c r="Q623" s="35"/>
      <c r="R623" s="30"/>
      <c r="S623" s="29"/>
      <c r="T623" s="30"/>
      <c r="U623" s="54" t="b">
        <v>0</v>
      </c>
      <c r="V623" s="55"/>
    </row>
    <row r="624">
      <c r="A624" s="53"/>
      <c r="B624" s="35"/>
      <c r="C624" s="35"/>
      <c r="D624" s="30"/>
      <c r="E624" s="30"/>
      <c r="F624" s="35"/>
      <c r="G624" s="35"/>
      <c r="H624" s="35"/>
      <c r="I624" s="35"/>
      <c r="J624" s="82"/>
      <c r="K624" s="54"/>
      <c r="L624" s="82"/>
      <c r="M624" s="35"/>
      <c r="N624" s="35"/>
      <c r="O624" s="82"/>
      <c r="P624" s="82"/>
      <c r="Q624" s="35"/>
      <c r="R624" s="30"/>
      <c r="S624" s="29"/>
      <c r="T624" s="30"/>
      <c r="U624" s="54" t="b">
        <v>0</v>
      </c>
      <c r="V624" s="55"/>
    </row>
    <row r="625">
      <c r="A625" s="53"/>
      <c r="B625" s="35"/>
      <c r="C625" s="35"/>
      <c r="D625" s="30"/>
      <c r="E625" s="30"/>
      <c r="F625" s="35"/>
      <c r="G625" s="35"/>
      <c r="H625" s="35"/>
      <c r="I625" s="35"/>
      <c r="J625" s="82"/>
      <c r="K625" s="54"/>
      <c r="L625" s="82"/>
      <c r="M625" s="35"/>
      <c r="N625" s="35"/>
      <c r="O625" s="82"/>
      <c r="P625" s="82"/>
      <c r="Q625" s="35"/>
      <c r="R625" s="30"/>
      <c r="S625" s="29"/>
      <c r="T625" s="30"/>
      <c r="U625" s="54" t="b">
        <v>0</v>
      </c>
      <c r="V625" s="55"/>
    </row>
    <row r="626">
      <c r="A626" s="53"/>
      <c r="B626" s="35"/>
      <c r="C626" s="35"/>
      <c r="D626" s="30"/>
      <c r="E626" s="30"/>
      <c r="F626" s="35"/>
      <c r="G626" s="35"/>
      <c r="H626" s="35"/>
      <c r="I626" s="35"/>
      <c r="J626" s="82"/>
      <c r="K626" s="54"/>
      <c r="L626" s="82"/>
      <c r="M626" s="35"/>
      <c r="N626" s="35"/>
      <c r="O626" s="82"/>
      <c r="P626" s="82"/>
      <c r="Q626" s="35"/>
      <c r="R626" s="30"/>
      <c r="S626" s="29"/>
      <c r="T626" s="30"/>
      <c r="U626" s="54" t="b">
        <v>0</v>
      </c>
      <c r="V626" s="55"/>
    </row>
    <row r="627">
      <c r="A627" s="53"/>
      <c r="B627" s="35"/>
      <c r="C627" s="35"/>
      <c r="D627" s="30"/>
      <c r="E627" s="30"/>
      <c r="F627" s="35"/>
      <c r="G627" s="35"/>
      <c r="H627" s="35"/>
      <c r="I627" s="35"/>
      <c r="J627" s="82"/>
      <c r="K627" s="54"/>
      <c r="L627" s="82"/>
      <c r="M627" s="35"/>
      <c r="N627" s="35"/>
      <c r="O627" s="82"/>
      <c r="P627" s="82"/>
      <c r="Q627" s="35"/>
      <c r="R627" s="30"/>
      <c r="S627" s="29"/>
      <c r="T627" s="30"/>
      <c r="U627" s="54" t="b">
        <v>0</v>
      </c>
      <c r="V627" s="55"/>
    </row>
    <row r="628">
      <c r="A628" s="53"/>
      <c r="B628" s="35"/>
      <c r="C628" s="35"/>
      <c r="D628" s="30"/>
      <c r="E628" s="30"/>
      <c r="F628" s="35"/>
      <c r="G628" s="35"/>
      <c r="H628" s="35"/>
      <c r="I628" s="35"/>
      <c r="J628" s="82"/>
      <c r="K628" s="54"/>
      <c r="L628" s="82"/>
      <c r="M628" s="35"/>
      <c r="N628" s="35"/>
      <c r="O628" s="82"/>
      <c r="P628" s="82"/>
      <c r="Q628" s="35"/>
      <c r="R628" s="30"/>
      <c r="S628" s="29"/>
      <c r="T628" s="30"/>
      <c r="U628" s="54" t="b">
        <v>0</v>
      </c>
      <c r="V628" s="55"/>
    </row>
    <row r="629">
      <c r="A629" s="53"/>
      <c r="B629" s="35"/>
      <c r="C629" s="35"/>
      <c r="D629" s="30"/>
      <c r="E629" s="30"/>
      <c r="F629" s="35"/>
      <c r="G629" s="35"/>
      <c r="H629" s="35"/>
      <c r="I629" s="35"/>
      <c r="J629" s="82"/>
      <c r="K629" s="54"/>
      <c r="L629" s="82"/>
      <c r="M629" s="35"/>
      <c r="N629" s="35"/>
      <c r="O629" s="82"/>
      <c r="P629" s="82"/>
      <c r="Q629" s="35"/>
      <c r="R629" s="30"/>
      <c r="S629" s="29"/>
      <c r="T629" s="30"/>
      <c r="U629" s="54" t="b">
        <v>0</v>
      </c>
      <c r="V629" s="55"/>
    </row>
    <row r="630">
      <c r="A630" s="53"/>
      <c r="B630" s="35"/>
      <c r="C630" s="35"/>
      <c r="D630" s="30"/>
      <c r="E630" s="30"/>
      <c r="F630" s="35"/>
      <c r="G630" s="35"/>
      <c r="H630" s="35"/>
      <c r="I630" s="35"/>
      <c r="J630" s="82"/>
      <c r="K630" s="54"/>
      <c r="L630" s="82"/>
      <c r="M630" s="35"/>
      <c r="N630" s="35"/>
      <c r="O630" s="82"/>
      <c r="P630" s="82"/>
      <c r="Q630" s="35"/>
      <c r="R630" s="30"/>
      <c r="S630" s="29"/>
      <c r="T630" s="30"/>
      <c r="U630" s="54" t="b">
        <v>0</v>
      </c>
      <c r="V630" s="55"/>
    </row>
    <row r="631">
      <c r="A631" s="53"/>
      <c r="B631" s="35"/>
      <c r="C631" s="35"/>
      <c r="D631" s="30"/>
      <c r="E631" s="30"/>
      <c r="F631" s="35"/>
      <c r="G631" s="35"/>
      <c r="H631" s="35"/>
      <c r="I631" s="35"/>
      <c r="J631" s="82"/>
      <c r="K631" s="54"/>
      <c r="L631" s="82"/>
      <c r="M631" s="35"/>
      <c r="N631" s="35"/>
      <c r="O631" s="82"/>
      <c r="P631" s="82"/>
      <c r="Q631" s="35"/>
      <c r="R631" s="30"/>
      <c r="S631" s="29"/>
      <c r="T631" s="30"/>
      <c r="U631" s="54" t="b">
        <v>0</v>
      </c>
      <c r="V631" s="55"/>
    </row>
    <row r="632">
      <c r="A632" s="53"/>
      <c r="B632" s="35"/>
      <c r="C632" s="35"/>
      <c r="D632" s="30"/>
      <c r="E632" s="30"/>
      <c r="F632" s="35"/>
      <c r="G632" s="35"/>
      <c r="H632" s="35"/>
      <c r="I632" s="35"/>
      <c r="J632" s="82"/>
      <c r="K632" s="54"/>
      <c r="L632" s="82"/>
      <c r="M632" s="35"/>
      <c r="N632" s="35"/>
      <c r="O632" s="82"/>
      <c r="P632" s="82"/>
      <c r="Q632" s="35"/>
      <c r="R632" s="30"/>
      <c r="S632" s="29"/>
      <c r="T632" s="30"/>
      <c r="U632" s="54" t="b">
        <v>0</v>
      </c>
      <c r="V632" s="55"/>
    </row>
    <row r="633">
      <c r="A633" s="53"/>
      <c r="B633" s="35"/>
      <c r="C633" s="35"/>
      <c r="D633" s="30"/>
      <c r="E633" s="30"/>
      <c r="F633" s="35"/>
      <c r="G633" s="35"/>
      <c r="H633" s="35"/>
      <c r="I633" s="35"/>
      <c r="J633" s="82"/>
      <c r="K633" s="54"/>
      <c r="L633" s="82"/>
      <c r="M633" s="35"/>
      <c r="N633" s="35"/>
      <c r="O633" s="82"/>
      <c r="P633" s="82"/>
      <c r="Q633" s="35"/>
      <c r="R633" s="30"/>
      <c r="S633" s="29"/>
      <c r="T633" s="30"/>
      <c r="U633" s="54" t="b">
        <v>0</v>
      </c>
      <c r="V633" s="55"/>
    </row>
    <row r="634">
      <c r="A634" s="53"/>
      <c r="B634" s="35"/>
      <c r="C634" s="35"/>
      <c r="D634" s="30"/>
      <c r="E634" s="30"/>
      <c r="F634" s="35"/>
      <c r="G634" s="35"/>
      <c r="H634" s="35"/>
      <c r="I634" s="35"/>
      <c r="J634" s="82"/>
      <c r="K634" s="54"/>
      <c r="L634" s="82"/>
      <c r="M634" s="35"/>
      <c r="N634" s="35"/>
      <c r="O634" s="82"/>
      <c r="P634" s="82"/>
      <c r="Q634" s="35"/>
      <c r="R634" s="30"/>
      <c r="S634" s="29"/>
      <c r="T634" s="30"/>
      <c r="U634" s="54" t="b">
        <v>0</v>
      </c>
      <c r="V634" s="55"/>
    </row>
    <row r="635">
      <c r="A635" s="53"/>
      <c r="B635" s="35"/>
      <c r="C635" s="35"/>
      <c r="D635" s="30"/>
      <c r="E635" s="30"/>
      <c r="F635" s="35"/>
      <c r="G635" s="35"/>
      <c r="H635" s="35"/>
      <c r="I635" s="35"/>
      <c r="J635" s="82"/>
      <c r="K635" s="54"/>
      <c r="L635" s="82"/>
      <c r="M635" s="35"/>
      <c r="N635" s="35"/>
      <c r="O635" s="82"/>
      <c r="P635" s="82"/>
      <c r="Q635" s="35"/>
      <c r="R635" s="30"/>
      <c r="S635" s="29"/>
      <c r="T635" s="30"/>
      <c r="U635" s="54" t="b">
        <v>0</v>
      </c>
      <c r="V635" s="55"/>
    </row>
    <row r="636">
      <c r="A636" s="53"/>
      <c r="B636" s="35"/>
      <c r="C636" s="35"/>
      <c r="D636" s="30"/>
      <c r="E636" s="30"/>
      <c r="F636" s="35"/>
      <c r="G636" s="35"/>
      <c r="H636" s="35"/>
      <c r="I636" s="35"/>
      <c r="J636" s="82"/>
      <c r="K636" s="54"/>
      <c r="L636" s="82"/>
      <c r="M636" s="35"/>
      <c r="N636" s="35"/>
      <c r="O636" s="82"/>
      <c r="P636" s="82"/>
      <c r="Q636" s="35"/>
      <c r="R636" s="30"/>
      <c r="S636" s="29"/>
      <c r="T636" s="30"/>
      <c r="U636" s="54" t="b">
        <v>0</v>
      </c>
      <c r="V636" s="55"/>
    </row>
    <row r="637">
      <c r="A637" s="53"/>
      <c r="B637" s="35"/>
      <c r="C637" s="35"/>
      <c r="D637" s="30"/>
      <c r="E637" s="30"/>
      <c r="F637" s="35"/>
      <c r="G637" s="35"/>
      <c r="H637" s="35"/>
      <c r="I637" s="35"/>
      <c r="J637" s="82"/>
      <c r="K637" s="54"/>
      <c r="L637" s="82"/>
      <c r="M637" s="35"/>
      <c r="N637" s="35"/>
      <c r="O637" s="82"/>
      <c r="P637" s="82"/>
      <c r="Q637" s="35"/>
      <c r="R637" s="30"/>
      <c r="S637" s="29"/>
      <c r="T637" s="30"/>
      <c r="U637" s="54" t="b">
        <v>0</v>
      </c>
      <c r="V637" s="55"/>
    </row>
    <row r="638">
      <c r="A638" s="53"/>
      <c r="B638" s="35"/>
      <c r="C638" s="35"/>
      <c r="D638" s="30"/>
      <c r="E638" s="30"/>
      <c r="F638" s="35"/>
      <c r="G638" s="35"/>
      <c r="H638" s="35"/>
      <c r="I638" s="35"/>
      <c r="J638" s="82"/>
      <c r="K638" s="54"/>
      <c r="L638" s="82"/>
      <c r="M638" s="35"/>
      <c r="N638" s="35"/>
      <c r="O638" s="82"/>
      <c r="P638" s="82"/>
      <c r="Q638" s="35"/>
      <c r="R638" s="30"/>
      <c r="S638" s="29"/>
      <c r="T638" s="30"/>
      <c r="U638" s="54" t="b">
        <v>0</v>
      </c>
      <c r="V638" s="55"/>
    </row>
    <row r="639">
      <c r="A639" s="53"/>
      <c r="B639" s="35"/>
      <c r="C639" s="35"/>
      <c r="D639" s="30"/>
      <c r="E639" s="30"/>
      <c r="F639" s="35"/>
      <c r="G639" s="35"/>
      <c r="H639" s="35"/>
      <c r="I639" s="35"/>
      <c r="J639" s="82"/>
      <c r="K639" s="54"/>
      <c r="L639" s="82"/>
      <c r="M639" s="35"/>
      <c r="N639" s="35"/>
      <c r="O639" s="82"/>
      <c r="P639" s="82"/>
      <c r="Q639" s="35"/>
      <c r="R639" s="30"/>
      <c r="S639" s="29"/>
      <c r="T639" s="30"/>
      <c r="U639" s="54" t="b">
        <v>0</v>
      </c>
      <c r="V639" s="55"/>
    </row>
    <row r="640">
      <c r="A640" s="53"/>
      <c r="B640" s="35"/>
      <c r="C640" s="35"/>
      <c r="D640" s="30"/>
      <c r="E640" s="30"/>
      <c r="F640" s="35"/>
      <c r="G640" s="35"/>
      <c r="H640" s="35"/>
      <c r="I640" s="35"/>
      <c r="J640" s="82"/>
      <c r="K640" s="54"/>
      <c r="L640" s="82"/>
      <c r="M640" s="35"/>
      <c r="N640" s="35"/>
      <c r="O640" s="82"/>
      <c r="P640" s="82"/>
      <c r="Q640" s="35"/>
      <c r="R640" s="30"/>
      <c r="S640" s="29"/>
      <c r="T640" s="30"/>
      <c r="U640" s="54" t="b">
        <v>0</v>
      </c>
      <c r="V640" s="55"/>
    </row>
    <row r="641">
      <c r="A641" s="53"/>
      <c r="B641" s="35"/>
      <c r="C641" s="35"/>
      <c r="D641" s="30"/>
      <c r="E641" s="30"/>
      <c r="F641" s="35"/>
      <c r="G641" s="35"/>
      <c r="H641" s="35"/>
      <c r="I641" s="35"/>
      <c r="J641" s="82"/>
      <c r="K641" s="54"/>
      <c r="L641" s="82"/>
      <c r="M641" s="35"/>
      <c r="N641" s="35"/>
      <c r="O641" s="82"/>
      <c r="P641" s="82"/>
      <c r="Q641" s="35"/>
      <c r="R641" s="30"/>
      <c r="S641" s="29"/>
      <c r="T641" s="30"/>
      <c r="U641" s="54" t="b">
        <v>0</v>
      </c>
      <c r="V641" s="55"/>
    </row>
    <row r="642">
      <c r="A642" s="53"/>
      <c r="B642" s="35"/>
      <c r="C642" s="35"/>
      <c r="D642" s="30"/>
      <c r="E642" s="30"/>
      <c r="F642" s="35"/>
      <c r="G642" s="35"/>
      <c r="H642" s="35"/>
      <c r="I642" s="35"/>
      <c r="J642" s="82"/>
      <c r="K642" s="54"/>
      <c r="L642" s="82"/>
      <c r="M642" s="35"/>
      <c r="N642" s="35"/>
      <c r="O642" s="82"/>
      <c r="P642" s="82"/>
      <c r="Q642" s="35"/>
      <c r="R642" s="30"/>
      <c r="S642" s="29"/>
      <c r="T642" s="30"/>
      <c r="U642" s="54" t="b">
        <v>0</v>
      </c>
      <c r="V642" s="55"/>
    </row>
    <row r="643">
      <c r="A643" s="53"/>
      <c r="B643" s="35"/>
      <c r="C643" s="35"/>
      <c r="D643" s="30"/>
      <c r="E643" s="30"/>
      <c r="F643" s="35"/>
      <c r="G643" s="35"/>
      <c r="H643" s="35"/>
      <c r="I643" s="35"/>
      <c r="J643" s="82"/>
      <c r="K643" s="54"/>
      <c r="L643" s="82"/>
      <c r="M643" s="35"/>
      <c r="N643" s="35"/>
      <c r="O643" s="82"/>
      <c r="P643" s="82"/>
      <c r="Q643" s="35"/>
      <c r="R643" s="30"/>
      <c r="S643" s="29"/>
      <c r="T643" s="30"/>
      <c r="U643" s="54" t="b">
        <v>0</v>
      </c>
      <c r="V643" s="55"/>
    </row>
    <row r="644">
      <c r="A644" s="53"/>
      <c r="B644" s="35"/>
      <c r="C644" s="35"/>
      <c r="D644" s="30"/>
      <c r="E644" s="30"/>
      <c r="F644" s="35"/>
      <c r="G644" s="35"/>
      <c r="H644" s="35"/>
      <c r="I644" s="35"/>
      <c r="J644" s="82"/>
      <c r="K644" s="54"/>
      <c r="L644" s="82"/>
      <c r="M644" s="35"/>
      <c r="N644" s="35"/>
      <c r="O644" s="82"/>
      <c r="P644" s="82"/>
      <c r="Q644" s="35"/>
      <c r="R644" s="30"/>
      <c r="S644" s="29"/>
      <c r="T644" s="30"/>
      <c r="U644" s="54" t="b">
        <v>0</v>
      </c>
      <c r="V644" s="55"/>
    </row>
    <row r="645">
      <c r="A645" s="53"/>
      <c r="B645" s="35"/>
      <c r="C645" s="35"/>
      <c r="D645" s="30"/>
      <c r="E645" s="30"/>
      <c r="F645" s="35"/>
      <c r="G645" s="35"/>
      <c r="H645" s="35"/>
      <c r="I645" s="35"/>
      <c r="J645" s="82"/>
      <c r="K645" s="54"/>
      <c r="L645" s="82"/>
      <c r="M645" s="35"/>
      <c r="N645" s="35"/>
      <c r="O645" s="82"/>
      <c r="P645" s="82"/>
      <c r="Q645" s="35"/>
      <c r="R645" s="30"/>
      <c r="S645" s="29"/>
      <c r="T645" s="30"/>
      <c r="U645" s="54" t="b">
        <v>0</v>
      </c>
      <c r="V645" s="55"/>
    </row>
    <row r="646">
      <c r="A646" s="53"/>
      <c r="B646" s="35"/>
      <c r="C646" s="35"/>
      <c r="D646" s="30"/>
      <c r="E646" s="30"/>
      <c r="F646" s="35"/>
      <c r="G646" s="35"/>
      <c r="H646" s="35"/>
      <c r="I646" s="35"/>
      <c r="J646" s="82"/>
      <c r="K646" s="54"/>
      <c r="L646" s="82"/>
      <c r="M646" s="35"/>
      <c r="N646" s="35"/>
      <c r="O646" s="82"/>
      <c r="P646" s="82"/>
      <c r="Q646" s="35"/>
      <c r="R646" s="30"/>
      <c r="S646" s="29"/>
      <c r="T646" s="30"/>
      <c r="U646" s="54" t="b">
        <v>0</v>
      </c>
      <c r="V646" s="55"/>
    </row>
    <row r="647">
      <c r="A647" s="53"/>
      <c r="B647" s="35"/>
      <c r="C647" s="35"/>
      <c r="D647" s="30"/>
      <c r="E647" s="30"/>
      <c r="F647" s="35"/>
      <c r="G647" s="35"/>
      <c r="H647" s="35"/>
      <c r="I647" s="35"/>
      <c r="J647" s="82"/>
      <c r="K647" s="54"/>
      <c r="L647" s="82"/>
      <c r="M647" s="35"/>
      <c r="N647" s="35"/>
      <c r="O647" s="82"/>
      <c r="P647" s="82"/>
      <c r="Q647" s="35"/>
      <c r="R647" s="30"/>
      <c r="S647" s="29"/>
      <c r="T647" s="30"/>
      <c r="U647" s="54" t="b">
        <v>0</v>
      </c>
      <c r="V647" s="55"/>
    </row>
    <row r="648">
      <c r="A648" s="53"/>
      <c r="B648" s="35"/>
      <c r="C648" s="35"/>
      <c r="D648" s="30"/>
      <c r="E648" s="30"/>
      <c r="F648" s="35"/>
      <c r="G648" s="35"/>
      <c r="H648" s="35"/>
      <c r="I648" s="35"/>
      <c r="J648" s="82"/>
      <c r="K648" s="54"/>
      <c r="L648" s="82"/>
      <c r="M648" s="35"/>
      <c r="N648" s="35"/>
      <c r="O648" s="82"/>
      <c r="P648" s="82"/>
      <c r="Q648" s="35"/>
      <c r="R648" s="30"/>
      <c r="S648" s="29"/>
      <c r="T648" s="30"/>
      <c r="U648" s="54" t="b">
        <v>0</v>
      </c>
      <c r="V648" s="55"/>
    </row>
    <row r="649">
      <c r="A649" s="53"/>
      <c r="B649" s="35"/>
      <c r="C649" s="35"/>
      <c r="D649" s="30"/>
      <c r="E649" s="30"/>
      <c r="F649" s="35"/>
      <c r="G649" s="35"/>
      <c r="H649" s="35"/>
      <c r="I649" s="35"/>
      <c r="J649" s="82"/>
      <c r="K649" s="54"/>
      <c r="L649" s="82"/>
      <c r="M649" s="35"/>
      <c r="N649" s="35"/>
      <c r="O649" s="82"/>
      <c r="P649" s="82"/>
      <c r="Q649" s="35"/>
      <c r="R649" s="30"/>
      <c r="S649" s="29"/>
      <c r="T649" s="30"/>
      <c r="U649" s="54" t="b">
        <v>0</v>
      </c>
      <c r="V649" s="55"/>
    </row>
    <row r="650">
      <c r="A650" s="53"/>
      <c r="B650" s="35"/>
      <c r="C650" s="35"/>
      <c r="D650" s="30"/>
      <c r="E650" s="30"/>
      <c r="F650" s="35"/>
      <c r="G650" s="35"/>
      <c r="H650" s="35"/>
      <c r="I650" s="35"/>
      <c r="J650" s="82"/>
      <c r="K650" s="54"/>
      <c r="L650" s="82"/>
      <c r="M650" s="35"/>
      <c r="N650" s="35"/>
      <c r="O650" s="82"/>
      <c r="P650" s="82"/>
      <c r="Q650" s="35"/>
      <c r="R650" s="30"/>
      <c r="S650" s="29"/>
      <c r="T650" s="30"/>
      <c r="U650" s="54" t="b">
        <v>0</v>
      </c>
      <c r="V650" s="55"/>
    </row>
    <row r="651">
      <c r="A651" s="53"/>
      <c r="B651" s="35"/>
      <c r="C651" s="35"/>
      <c r="D651" s="30"/>
      <c r="E651" s="30"/>
      <c r="F651" s="35"/>
      <c r="G651" s="35"/>
      <c r="H651" s="35"/>
      <c r="I651" s="35"/>
      <c r="J651" s="82"/>
      <c r="K651" s="54"/>
      <c r="L651" s="82"/>
      <c r="M651" s="35"/>
      <c r="N651" s="35"/>
      <c r="O651" s="82"/>
      <c r="P651" s="82"/>
      <c r="Q651" s="35"/>
      <c r="R651" s="30"/>
      <c r="S651" s="29"/>
      <c r="T651" s="30"/>
      <c r="U651" s="54" t="b">
        <v>0</v>
      </c>
      <c r="V651" s="55"/>
    </row>
    <row r="652">
      <c r="A652" s="53"/>
      <c r="B652" s="35"/>
      <c r="C652" s="35"/>
      <c r="D652" s="30"/>
      <c r="E652" s="30"/>
      <c r="F652" s="35"/>
      <c r="G652" s="35"/>
      <c r="H652" s="35"/>
      <c r="I652" s="35"/>
      <c r="J652" s="82"/>
      <c r="K652" s="54"/>
      <c r="L652" s="82"/>
      <c r="M652" s="35"/>
      <c r="N652" s="35"/>
      <c r="O652" s="82"/>
      <c r="P652" s="82"/>
      <c r="Q652" s="35"/>
      <c r="R652" s="30"/>
      <c r="S652" s="29"/>
      <c r="T652" s="30"/>
      <c r="U652" s="54" t="b">
        <v>0</v>
      </c>
      <c r="V652" s="55"/>
    </row>
    <row r="653">
      <c r="A653" s="53"/>
      <c r="B653" s="35"/>
      <c r="C653" s="35"/>
      <c r="D653" s="30"/>
      <c r="E653" s="30"/>
      <c r="F653" s="35"/>
      <c r="G653" s="35"/>
      <c r="H653" s="35"/>
      <c r="I653" s="35"/>
      <c r="J653" s="82"/>
      <c r="K653" s="54"/>
      <c r="L653" s="82"/>
      <c r="M653" s="35"/>
      <c r="N653" s="35"/>
      <c r="O653" s="82"/>
      <c r="P653" s="82"/>
      <c r="Q653" s="35"/>
      <c r="R653" s="30"/>
      <c r="S653" s="29"/>
      <c r="T653" s="30"/>
      <c r="U653" s="54" t="b">
        <v>0</v>
      </c>
      <c r="V653" s="55"/>
    </row>
    <row r="654">
      <c r="A654" s="53"/>
      <c r="B654" s="35"/>
      <c r="C654" s="35"/>
      <c r="D654" s="30"/>
      <c r="E654" s="30"/>
      <c r="F654" s="35"/>
      <c r="G654" s="35"/>
      <c r="H654" s="35"/>
      <c r="I654" s="35"/>
      <c r="J654" s="82"/>
      <c r="K654" s="54"/>
      <c r="L654" s="82"/>
      <c r="M654" s="35"/>
      <c r="N654" s="35"/>
      <c r="O654" s="82"/>
      <c r="P654" s="82"/>
      <c r="Q654" s="35"/>
      <c r="R654" s="30"/>
      <c r="S654" s="29"/>
      <c r="T654" s="30"/>
      <c r="U654" s="54" t="b">
        <v>0</v>
      </c>
      <c r="V654" s="55"/>
    </row>
    <row r="655">
      <c r="A655" s="53"/>
      <c r="B655" s="35"/>
      <c r="C655" s="35"/>
      <c r="D655" s="30"/>
      <c r="E655" s="30"/>
      <c r="F655" s="35"/>
      <c r="G655" s="35"/>
      <c r="H655" s="35"/>
      <c r="I655" s="35"/>
      <c r="J655" s="82"/>
      <c r="K655" s="54"/>
      <c r="L655" s="82"/>
      <c r="M655" s="35"/>
      <c r="N655" s="35"/>
      <c r="O655" s="82"/>
      <c r="P655" s="82"/>
      <c r="Q655" s="35"/>
      <c r="R655" s="30"/>
      <c r="S655" s="29"/>
      <c r="T655" s="30"/>
      <c r="U655" s="54" t="b">
        <v>0</v>
      </c>
      <c r="V655" s="55"/>
    </row>
    <row r="656">
      <c r="A656" s="53"/>
      <c r="B656" s="35"/>
      <c r="C656" s="35"/>
      <c r="D656" s="30"/>
      <c r="E656" s="30"/>
      <c r="F656" s="35"/>
      <c r="G656" s="35"/>
      <c r="H656" s="35"/>
      <c r="I656" s="35"/>
      <c r="J656" s="82"/>
      <c r="K656" s="54"/>
      <c r="L656" s="82"/>
      <c r="M656" s="35"/>
      <c r="N656" s="35"/>
      <c r="O656" s="82"/>
      <c r="P656" s="82"/>
      <c r="Q656" s="35"/>
      <c r="R656" s="30"/>
      <c r="S656" s="29"/>
      <c r="T656" s="30"/>
      <c r="U656" s="54" t="b">
        <v>0</v>
      </c>
      <c r="V656" s="55"/>
    </row>
    <row r="657">
      <c r="A657" s="53"/>
      <c r="B657" s="35"/>
      <c r="C657" s="35"/>
      <c r="D657" s="30"/>
      <c r="E657" s="30"/>
      <c r="F657" s="35"/>
      <c r="G657" s="35"/>
      <c r="H657" s="35"/>
      <c r="I657" s="35"/>
      <c r="J657" s="82"/>
      <c r="K657" s="54"/>
      <c r="L657" s="82"/>
      <c r="M657" s="35"/>
      <c r="N657" s="35"/>
      <c r="O657" s="82"/>
      <c r="P657" s="82"/>
      <c r="Q657" s="35"/>
      <c r="R657" s="30"/>
      <c r="S657" s="29"/>
      <c r="T657" s="30"/>
      <c r="U657" s="54" t="b">
        <v>0</v>
      </c>
      <c r="V657" s="55"/>
    </row>
    <row r="658">
      <c r="A658" s="53"/>
      <c r="B658" s="35"/>
      <c r="C658" s="35"/>
      <c r="D658" s="30"/>
      <c r="E658" s="30"/>
      <c r="F658" s="35"/>
      <c r="G658" s="35"/>
      <c r="H658" s="35"/>
      <c r="I658" s="35"/>
      <c r="J658" s="82"/>
      <c r="K658" s="54"/>
      <c r="L658" s="82"/>
      <c r="M658" s="35"/>
      <c r="N658" s="35"/>
      <c r="O658" s="82"/>
      <c r="P658" s="82"/>
      <c r="Q658" s="35"/>
      <c r="R658" s="30"/>
      <c r="S658" s="29"/>
      <c r="T658" s="30"/>
      <c r="U658" s="54" t="b">
        <v>0</v>
      </c>
      <c r="V658" s="55"/>
    </row>
    <row r="659">
      <c r="A659" s="53"/>
      <c r="B659" s="35"/>
      <c r="C659" s="35"/>
      <c r="D659" s="30"/>
      <c r="E659" s="30"/>
      <c r="F659" s="35"/>
      <c r="G659" s="35"/>
      <c r="H659" s="35"/>
      <c r="I659" s="35"/>
      <c r="J659" s="82"/>
      <c r="K659" s="54"/>
      <c r="L659" s="82"/>
      <c r="M659" s="35"/>
      <c r="N659" s="35"/>
      <c r="O659" s="82"/>
      <c r="P659" s="82"/>
      <c r="Q659" s="35"/>
      <c r="R659" s="30"/>
      <c r="S659" s="29"/>
      <c r="T659" s="30"/>
      <c r="U659" s="54" t="b">
        <v>0</v>
      </c>
      <c r="V659" s="55"/>
    </row>
    <row r="660">
      <c r="A660" s="53"/>
      <c r="B660" s="35"/>
      <c r="C660" s="35"/>
      <c r="D660" s="30"/>
      <c r="E660" s="30"/>
      <c r="F660" s="35"/>
      <c r="G660" s="35"/>
      <c r="H660" s="35"/>
      <c r="I660" s="35"/>
      <c r="J660" s="82"/>
      <c r="K660" s="54"/>
      <c r="L660" s="82"/>
      <c r="M660" s="35"/>
      <c r="N660" s="35"/>
      <c r="O660" s="82"/>
      <c r="P660" s="82"/>
      <c r="Q660" s="35"/>
      <c r="R660" s="30"/>
      <c r="S660" s="29"/>
      <c r="T660" s="30"/>
      <c r="U660" s="54" t="b">
        <v>0</v>
      </c>
      <c r="V660" s="55"/>
    </row>
    <row r="661">
      <c r="A661" s="53"/>
      <c r="B661" s="35"/>
      <c r="C661" s="35"/>
      <c r="D661" s="30"/>
      <c r="E661" s="30"/>
      <c r="F661" s="35"/>
      <c r="G661" s="35"/>
      <c r="H661" s="35"/>
      <c r="I661" s="35"/>
      <c r="J661" s="82"/>
      <c r="K661" s="54"/>
      <c r="L661" s="82"/>
      <c r="M661" s="35"/>
      <c r="N661" s="35"/>
      <c r="O661" s="82"/>
      <c r="P661" s="82"/>
      <c r="Q661" s="35"/>
      <c r="R661" s="30"/>
      <c r="S661" s="29"/>
      <c r="T661" s="30"/>
      <c r="U661" s="54" t="b">
        <v>0</v>
      </c>
      <c r="V661" s="55"/>
    </row>
    <row r="662">
      <c r="A662" s="53"/>
      <c r="B662" s="35"/>
      <c r="C662" s="35"/>
      <c r="D662" s="30"/>
      <c r="E662" s="30"/>
      <c r="F662" s="35"/>
      <c r="G662" s="35"/>
      <c r="H662" s="35"/>
      <c r="I662" s="35"/>
      <c r="J662" s="82"/>
      <c r="K662" s="54"/>
      <c r="L662" s="82"/>
      <c r="M662" s="35"/>
      <c r="N662" s="35"/>
      <c r="O662" s="82"/>
      <c r="P662" s="82"/>
      <c r="Q662" s="35"/>
      <c r="R662" s="30"/>
      <c r="S662" s="29"/>
      <c r="T662" s="30"/>
      <c r="U662" s="54" t="b">
        <v>0</v>
      </c>
      <c r="V662" s="55"/>
    </row>
    <row r="663">
      <c r="A663" s="53"/>
      <c r="B663" s="35"/>
      <c r="C663" s="35"/>
      <c r="D663" s="30"/>
      <c r="E663" s="30"/>
      <c r="F663" s="35"/>
      <c r="G663" s="35"/>
      <c r="H663" s="35"/>
      <c r="I663" s="35"/>
      <c r="J663" s="82"/>
      <c r="K663" s="54"/>
      <c r="L663" s="82"/>
      <c r="M663" s="35"/>
      <c r="N663" s="35"/>
      <c r="O663" s="82"/>
      <c r="P663" s="82"/>
      <c r="Q663" s="35"/>
      <c r="R663" s="30"/>
      <c r="S663" s="29"/>
      <c r="T663" s="30"/>
      <c r="U663" s="54" t="b">
        <v>0</v>
      </c>
      <c r="V663" s="55"/>
    </row>
    <row r="664">
      <c r="A664" s="53"/>
      <c r="B664" s="35"/>
      <c r="C664" s="35"/>
      <c r="D664" s="30"/>
      <c r="E664" s="30"/>
      <c r="F664" s="35"/>
      <c r="G664" s="35"/>
      <c r="H664" s="35"/>
      <c r="I664" s="35"/>
      <c r="J664" s="82"/>
      <c r="K664" s="54"/>
      <c r="L664" s="82"/>
      <c r="M664" s="35"/>
      <c r="N664" s="35"/>
      <c r="O664" s="82"/>
      <c r="P664" s="82"/>
      <c r="Q664" s="35"/>
      <c r="R664" s="30"/>
      <c r="S664" s="29"/>
      <c r="T664" s="30"/>
      <c r="U664" s="54" t="b">
        <v>0</v>
      </c>
      <c r="V664" s="55"/>
    </row>
    <row r="665">
      <c r="A665" s="53"/>
      <c r="B665" s="35"/>
      <c r="C665" s="35"/>
      <c r="D665" s="30"/>
      <c r="E665" s="30"/>
      <c r="F665" s="35"/>
      <c r="G665" s="35"/>
      <c r="H665" s="35"/>
      <c r="I665" s="35"/>
      <c r="J665" s="82"/>
      <c r="K665" s="54"/>
      <c r="L665" s="82"/>
      <c r="M665" s="35"/>
      <c r="N665" s="35"/>
      <c r="O665" s="82"/>
      <c r="P665" s="82"/>
      <c r="Q665" s="35"/>
      <c r="R665" s="30"/>
      <c r="S665" s="29"/>
      <c r="T665" s="30"/>
      <c r="U665" s="54" t="b">
        <v>0</v>
      </c>
      <c r="V665" s="55"/>
    </row>
    <row r="666">
      <c r="A666" s="53"/>
      <c r="B666" s="35"/>
      <c r="C666" s="35"/>
      <c r="D666" s="30"/>
      <c r="E666" s="30"/>
      <c r="F666" s="35"/>
      <c r="G666" s="35"/>
      <c r="H666" s="35"/>
      <c r="I666" s="35"/>
      <c r="J666" s="82"/>
      <c r="K666" s="54"/>
      <c r="L666" s="82"/>
      <c r="M666" s="35"/>
      <c r="N666" s="35"/>
      <c r="O666" s="82"/>
      <c r="P666" s="82"/>
      <c r="Q666" s="35"/>
      <c r="R666" s="30"/>
      <c r="S666" s="29"/>
      <c r="T666" s="30"/>
      <c r="U666" s="54" t="b">
        <v>0</v>
      </c>
      <c r="V666" s="55"/>
    </row>
    <row r="667">
      <c r="A667" s="53"/>
      <c r="B667" s="35"/>
      <c r="C667" s="35"/>
      <c r="D667" s="30"/>
      <c r="E667" s="30"/>
      <c r="F667" s="35"/>
      <c r="G667" s="35"/>
      <c r="H667" s="35"/>
      <c r="I667" s="35"/>
      <c r="J667" s="82"/>
      <c r="K667" s="54"/>
      <c r="L667" s="82"/>
      <c r="M667" s="35"/>
      <c r="N667" s="35"/>
      <c r="O667" s="82"/>
      <c r="P667" s="82"/>
      <c r="Q667" s="35"/>
      <c r="R667" s="30"/>
      <c r="S667" s="29"/>
      <c r="T667" s="30"/>
      <c r="U667" s="54" t="b">
        <v>0</v>
      </c>
      <c r="V667" s="55"/>
    </row>
    <row r="668">
      <c r="A668" s="53"/>
      <c r="B668" s="35"/>
      <c r="C668" s="35"/>
      <c r="D668" s="30"/>
      <c r="E668" s="30"/>
      <c r="F668" s="35"/>
      <c r="G668" s="35"/>
      <c r="H668" s="35"/>
      <c r="I668" s="35"/>
      <c r="J668" s="82"/>
      <c r="K668" s="54"/>
      <c r="L668" s="82"/>
      <c r="M668" s="35"/>
      <c r="N668" s="35"/>
      <c r="O668" s="82"/>
      <c r="P668" s="82"/>
      <c r="Q668" s="35"/>
      <c r="R668" s="30"/>
      <c r="S668" s="29"/>
      <c r="T668" s="30"/>
      <c r="U668" s="54" t="b">
        <v>0</v>
      </c>
      <c r="V668" s="55"/>
    </row>
    <row r="669">
      <c r="A669" s="53"/>
      <c r="B669" s="35"/>
      <c r="C669" s="35"/>
      <c r="D669" s="30"/>
      <c r="E669" s="30"/>
      <c r="F669" s="35"/>
      <c r="G669" s="35"/>
      <c r="H669" s="35"/>
      <c r="I669" s="35"/>
      <c r="J669" s="82"/>
      <c r="K669" s="54"/>
      <c r="L669" s="82"/>
      <c r="M669" s="35"/>
      <c r="N669" s="35"/>
      <c r="O669" s="82"/>
      <c r="P669" s="82"/>
      <c r="Q669" s="35"/>
      <c r="R669" s="30"/>
      <c r="S669" s="29"/>
      <c r="T669" s="30"/>
      <c r="U669" s="54" t="b">
        <v>0</v>
      </c>
      <c r="V669" s="55"/>
    </row>
    <row r="670">
      <c r="A670" s="53"/>
      <c r="B670" s="35"/>
      <c r="C670" s="35"/>
      <c r="D670" s="30"/>
      <c r="E670" s="30"/>
      <c r="F670" s="35"/>
      <c r="G670" s="35"/>
      <c r="H670" s="35"/>
      <c r="I670" s="35"/>
      <c r="J670" s="82"/>
      <c r="K670" s="54"/>
      <c r="L670" s="82"/>
      <c r="M670" s="35"/>
      <c r="N670" s="35"/>
      <c r="O670" s="82"/>
      <c r="P670" s="82"/>
      <c r="Q670" s="35"/>
      <c r="R670" s="30"/>
      <c r="S670" s="29"/>
      <c r="T670" s="30"/>
      <c r="U670" s="54" t="b">
        <v>0</v>
      </c>
      <c r="V670" s="55"/>
    </row>
    <row r="671">
      <c r="A671" s="53"/>
      <c r="B671" s="35"/>
      <c r="C671" s="35"/>
      <c r="D671" s="30"/>
      <c r="E671" s="30"/>
      <c r="F671" s="35"/>
      <c r="G671" s="35"/>
      <c r="H671" s="35"/>
      <c r="I671" s="35"/>
      <c r="J671" s="82"/>
      <c r="K671" s="54"/>
      <c r="L671" s="82"/>
      <c r="M671" s="35"/>
      <c r="N671" s="35"/>
      <c r="O671" s="82"/>
      <c r="P671" s="82"/>
      <c r="Q671" s="35"/>
      <c r="R671" s="30"/>
      <c r="S671" s="29"/>
      <c r="T671" s="30"/>
      <c r="U671" s="54" t="b">
        <v>0</v>
      </c>
      <c r="V671" s="55"/>
    </row>
    <row r="672">
      <c r="A672" s="53"/>
      <c r="B672" s="35"/>
      <c r="C672" s="35"/>
      <c r="D672" s="30"/>
      <c r="E672" s="30"/>
      <c r="F672" s="35"/>
      <c r="G672" s="35"/>
      <c r="H672" s="35"/>
      <c r="I672" s="35"/>
      <c r="J672" s="82"/>
      <c r="K672" s="54"/>
      <c r="L672" s="82"/>
      <c r="M672" s="35"/>
      <c r="N672" s="35"/>
      <c r="O672" s="82"/>
      <c r="P672" s="82"/>
      <c r="Q672" s="35"/>
      <c r="R672" s="30"/>
      <c r="S672" s="29"/>
      <c r="T672" s="30"/>
      <c r="U672" s="54" t="b">
        <v>0</v>
      </c>
      <c r="V672" s="55"/>
    </row>
    <row r="673">
      <c r="A673" s="53"/>
      <c r="B673" s="35"/>
      <c r="C673" s="35"/>
      <c r="D673" s="30"/>
      <c r="E673" s="30"/>
      <c r="F673" s="35"/>
      <c r="G673" s="35"/>
      <c r="H673" s="35"/>
      <c r="I673" s="35"/>
      <c r="J673" s="82"/>
      <c r="K673" s="54"/>
      <c r="L673" s="82"/>
      <c r="M673" s="35"/>
      <c r="N673" s="35"/>
      <c r="O673" s="82"/>
      <c r="P673" s="82"/>
      <c r="Q673" s="35"/>
      <c r="R673" s="30"/>
      <c r="S673" s="29"/>
      <c r="T673" s="30"/>
      <c r="U673" s="54" t="b">
        <v>0</v>
      </c>
      <c r="V673" s="55"/>
    </row>
    <row r="674">
      <c r="A674" s="53"/>
      <c r="B674" s="35"/>
      <c r="C674" s="35"/>
      <c r="D674" s="30"/>
      <c r="E674" s="30"/>
      <c r="F674" s="35"/>
      <c r="G674" s="35"/>
      <c r="H674" s="35"/>
      <c r="I674" s="35"/>
      <c r="J674" s="82"/>
      <c r="K674" s="54"/>
      <c r="L674" s="82"/>
      <c r="M674" s="35"/>
      <c r="N674" s="35"/>
      <c r="O674" s="82"/>
      <c r="P674" s="82"/>
      <c r="Q674" s="35"/>
      <c r="R674" s="30"/>
      <c r="S674" s="29"/>
      <c r="T674" s="30"/>
      <c r="U674" s="54" t="b">
        <v>0</v>
      </c>
      <c r="V674" s="55"/>
    </row>
    <row r="675">
      <c r="A675" s="53"/>
      <c r="B675" s="35"/>
      <c r="C675" s="35"/>
      <c r="D675" s="30"/>
      <c r="E675" s="30"/>
      <c r="F675" s="35"/>
      <c r="G675" s="35"/>
      <c r="H675" s="35"/>
      <c r="I675" s="35"/>
      <c r="J675" s="82"/>
      <c r="K675" s="54"/>
      <c r="L675" s="82"/>
      <c r="M675" s="35"/>
      <c r="N675" s="35"/>
      <c r="O675" s="82"/>
      <c r="P675" s="82"/>
      <c r="Q675" s="35"/>
      <c r="R675" s="30"/>
      <c r="S675" s="29"/>
      <c r="T675" s="30"/>
      <c r="U675" s="54" t="b">
        <v>0</v>
      </c>
      <c r="V675" s="55"/>
    </row>
    <row r="676">
      <c r="A676" s="53"/>
      <c r="B676" s="35"/>
      <c r="C676" s="35"/>
      <c r="D676" s="30"/>
      <c r="E676" s="30"/>
      <c r="F676" s="35"/>
      <c r="G676" s="35"/>
      <c r="H676" s="35"/>
      <c r="I676" s="35"/>
      <c r="J676" s="82"/>
      <c r="K676" s="54"/>
      <c r="L676" s="82"/>
      <c r="M676" s="35"/>
      <c r="N676" s="35"/>
      <c r="O676" s="82"/>
      <c r="P676" s="82"/>
      <c r="Q676" s="35"/>
      <c r="R676" s="30"/>
      <c r="S676" s="29"/>
      <c r="T676" s="30"/>
      <c r="U676" s="54" t="b">
        <v>0</v>
      </c>
      <c r="V676" s="55"/>
    </row>
    <row r="677">
      <c r="A677" s="53"/>
      <c r="B677" s="35"/>
      <c r="C677" s="35"/>
      <c r="D677" s="30"/>
      <c r="E677" s="30"/>
      <c r="F677" s="35"/>
      <c r="G677" s="35"/>
      <c r="H677" s="35"/>
      <c r="I677" s="35"/>
      <c r="J677" s="82"/>
      <c r="K677" s="54"/>
      <c r="L677" s="82"/>
      <c r="M677" s="35"/>
      <c r="N677" s="35"/>
      <c r="O677" s="82"/>
      <c r="P677" s="82"/>
      <c r="Q677" s="35"/>
      <c r="R677" s="30"/>
      <c r="S677" s="29"/>
      <c r="T677" s="30"/>
      <c r="U677" s="54" t="b">
        <v>0</v>
      </c>
      <c r="V677" s="55"/>
    </row>
    <row r="678">
      <c r="A678" s="53"/>
      <c r="B678" s="35"/>
      <c r="C678" s="35"/>
      <c r="D678" s="30"/>
      <c r="E678" s="30"/>
      <c r="F678" s="35"/>
      <c r="G678" s="35"/>
      <c r="H678" s="35"/>
      <c r="I678" s="35"/>
      <c r="J678" s="82"/>
      <c r="K678" s="54"/>
      <c r="L678" s="82"/>
      <c r="M678" s="35"/>
      <c r="N678" s="35"/>
      <c r="O678" s="82"/>
      <c r="P678" s="82"/>
      <c r="Q678" s="35"/>
      <c r="R678" s="30"/>
      <c r="S678" s="29"/>
      <c r="T678" s="30"/>
      <c r="U678" s="54" t="b">
        <v>0</v>
      </c>
      <c r="V678" s="55"/>
    </row>
    <row r="679">
      <c r="A679" s="53"/>
      <c r="B679" s="35"/>
      <c r="C679" s="35"/>
      <c r="D679" s="30"/>
      <c r="E679" s="30"/>
      <c r="F679" s="35"/>
      <c r="G679" s="35"/>
      <c r="H679" s="35"/>
      <c r="I679" s="35"/>
      <c r="J679" s="82"/>
      <c r="K679" s="54"/>
      <c r="L679" s="82"/>
      <c r="M679" s="35"/>
      <c r="N679" s="35"/>
      <c r="O679" s="82"/>
      <c r="P679" s="82"/>
      <c r="Q679" s="35"/>
      <c r="R679" s="30"/>
      <c r="S679" s="29"/>
      <c r="T679" s="30"/>
      <c r="U679" s="54" t="b">
        <v>0</v>
      </c>
      <c r="V679" s="55"/>
    </row>
    <row r="680">
      <c r="A680" s="53"/>
      <c r="B680" s="35"/>
      <c r="C680" s="35"/>
      <c r="D680" s="30"/>
      <c r="E680" s="30"/>
      <c r="F680" s="35"/>
      <c r="G680" s="35"/>
      <c r="H680" s="35"/>
      <c r="I680" s="35"/>
      <c r="J680" s="82"/>
      <c r="K680" s="54"/>
      <c r="L680" s="82"/>
      <c r="M680" s="35"/>
      <c r="N680" s="35"/>
      <c r="O680" s="82"/>
      <c r="P680" s="82"/>
      <c r="Q680" s="35"/>
      <c r="R680" s="30"/>
      <c r="S680" s="29"/>
      <c r="T680" s="30"/>
      <c r="U680" s="54" t="b">
        <v>0</v>
      </c>
      <c r="V680" s="55"/>
    </row>
    <row r="681">
      <c r="A681" s="53"/>
      <c r="B681" s="35"/>
      <c r="C681" s="35"/>
      <c r="D681" s="30"/>
      <c r="E681" s="30"/>
      <c r="F681" s="35"/>
      <c r="G681" s="35"/>
      <c r="H681" s="35"/>
      <c r="I681" s="35"/>
      <c r="J681" s="82"/>
      <c r="K681" s="54"/>
      <c r="L681" s="82"/>
      <c r="M681" s="35"/>
      <c r="N681" s="35"/>
      <c r="O681" s="82"/>
      <c r="P681" s="82"/>
      <c r="Q681" s="35"/>
      <c r="R681" s="30"/>
      <c r="S681" s="29"/>
      <c r="T681" s="30"/>
      <c r="U681" s="54" t="b">
        <v>0</v>
      </c>
      <c r="V681" s="55"/>
    </row>
    <row r="682">
      <c r="A682" s="53"/>
      <c r="B682" s="35"/>
      <c r="C682" s="35"/>
      <c r="D682" s="30"/>
      <c r="E682" s="30"/>
      <c r="F682" s="35"/>
      <c r="G682" s="35"/>
      <c r="H682" s="35"/>
      <c r="I682" s="35"/>
      <c r="J682" s="82"/>
      <c r="K682" s="54"/>
      <c r="L682" s="82"/>
      <c r="M682" s="35"/>
      <c r="N682" s="35"/>
      <c r="O682" s="82"/>
      <c r="P682" s="82"/>
      <c r="Q682" s="35"/>
      <c r="R682" s="30"/>
      <c r="S682" s="29"/>
      <c r="T682" s="30"/>
      <c r="U682" s="54" t="b">
        <v>0</v>
      </c>
      <c r="V682" s="55"/>
    </row>
    <row r="683">
      <c r="A683" s="53"/>
      <c r="B683" s="35"/>
      <c r="C683" s="35"/>
      <c r="D683" s="30"/>
      <c r="E683" s="30"/>
      <c r="F683" s="35"/>
      <c r="G683" s="35"/>
      <c r="H683" s="35"/>
      <c r="I683" s="35"/>
      <c r="J683" s="82"/>
      <c r="K683" s="54"/>
      <c r="L683" s="82"/>
      <c r="M683" s="35"/>
      <c r="N683" s="35"/>
      <c r="O683" s="82"/>
      <c r="P683" s="82"/>
      <c r="Q683" s="35"/>
      <c r="R683" s="30"/>
      <c r="S683" s="29"/>
      <c r="T683" s="30"/>
      <c r="U683" s="54" t="b">
        <v>0</v>
      </c>
      <c r="V683" s="55"/>
    </row>
    <row r="684">
      <c r="A684" s="53"/>
      <c r="B684" s="35"/>
      <c r="C684" s="35"/>
      <c r="D684" s="30"/>
      <c r="E684" s="30"/>
      <c r="F684" s="35"/>
      <c r="G684" s="35"/>
      <c r="H684" s="35"/>
      <c r="I684" s="35"/>
      <c r="J684" s="82"/>
      <c r="K684" s="54"/>
      <c r="L684" s="82"/>
      <c r="M684" s="35"/>
      <c r="N684" s="35"/>
      <c r="O684" s="82"/>
      <c r="P684" s="82"/>
      <c r="Q684" s="35"/>
      <c r="R684" s="30"/>
      <c r="S684" s="29"/>
      <c r="T684" s="30"/>
      <c r="U684" s="54" t="b">
        <v>0</v>
      </c>
      <c r="V684" s="55"/>
    </row>
    <row r="685">
      <c r="A685" s="53"/>
      <c r="B685" s="35"/>
      <c r="C685" s="35"/>
      <c r="D685" s="30"/>
      <c r="E685" s="30"/>
      <c r="F685" s="35"/>
      <c r="G685" s="35"/>
      <c r="H685" s="35"/>
      <c r="I685" s="35"/>
      <c r="J685" s="82"/>
      <c r="K685" s="54"/>
      <c r="L685" s="82"/>
      <c r="M685" s="35"/>
      <c r="N685" s="35"/>
      <c r="O685" s="82"/>
      <c r="P685" s="82"/>
      <c r="Q685" s="35"/>
      <c r="R685" s="30"/>
      <c r="S685" s="29"/>
      <c r="T685" s="30"/>
      <c r="U685" s="54" t="b">
        <v>0</v>
      </c>
      <c r="V685" s="55"/>
    </row>
    <row r="686">
      <c r="A686" s="53"/>
      <c r="B686" s="35"/>
      <c r="C686" s="35"/>
      <c r="D686" s="30"/>
      <c r="E686" s="30"/>
      <c r="F686" s="35"/>
      <c r="G686" s="35"/>
      <c r="H686" s="35"/>
      <c r="I686" s="35"/>
      <c r="J686" s="82"/>
      <c r="K686" s="54"/>
      <c r="L686" s="82"/>
      <c r="M686" s="35"/>
      <c r="N686" s="35"/>
      <c r="O686" s="82"/>
      <c r="P686" s="82"/>
      <c r="Q686" s="35"/>
      <c r="R686" s="30"/>
      <c r="S686" s="29"/>
      <c r="T686" s="30"/>
      <c r="U686" s="54" t="b">
        <v>0</v>
      </c>
      <c r="V686" s="55"/>
    </row>
    <row r="687">
      <c r="A687" s="53"/>
      <c r="B687" s="35"/>
      <c r="C687" s="35"/>
      <c r="D687" s="30"/>
      <c r="E687" s="30"/>
      <c r="F687" s="35"/>
      <c r="G687" s="35"/>
      <c r="H687" s="35"/>
      <c r="I687" s="35"/>
      <c r="J687" s="82"/>
      <c r="K687" s="54"/>
      <c r="L687" s="82"/>
      <c r="M687" s="35"/>
      <c r="N687" s="35"/>
      <c r="O687" s="82"/>
      <c r="P687" s="82"/>
      <c r="Q687" s="35"/>
      <c r="R687" s="30"/>
      <c r="S687" s="29"/>
      <c r="T687" s="30"/>
      <c r="U687" s="54" t="b">
        <v>0</v>
      </c>
      <c r="V687" s="55"/>
    </row>
    <row r="688">
      <c r="A688" s="53"/>
      <c r="B688" s="35"/>
      <c r="C688" s="35"/>
      <c r="D688" s="30"/>
      <c r="E688" s="30"/>
      <c r="F688" s="35"/>
      <c r="G688" s="35"/>
      <c r="H688" s="35"/>
      <c r="I688" s="35"/>
      <c r="J688" s="82"/>
      <c r="K688" s="54"/>
      <c r="L688" s="82"/>
      <c r="M688" s="35"/>
      <c r="N688" s="35"/>
      <c r="O688" s="82"/>
      <c r="P688" s="82"/>
      <c r="Q688" s="35"/>
      <c r="R688" s="30"/>
      <c r="S688" s="29"/>
      <c r="T688" s="30"/>
      <c r="U688" s="54" t="b">
        <v>0</v>
      </c>
      <c r="V688" s="55"/>
    </row>
    <row r="689">
      <c r="A689" s="53"/>
      <c r="B689" s="35"/>
      <c r="C689" s="35"/>
      <c r="D689" s="30"/>
      <c r="E689" s="30"/>
      <c r="F689" s="35"/>
      <c r="G689" s="35"/>
      <c r="H689" s="35"/>
      <c r="I689" s="35"/>
      <c r="J689" s="82"/>
      <c r="K689" s="54"/>
      <c r="L689" s="82"/>
      <c r="M689" s="35"/>
      <c r="N689" s="35"/>
      <c r="O689" s="82"/>
      <c r="P689" s="82"/>
      <c r="Q689" s="35"/>
      <c r="R689" s="30"/>
      <c r="S689" s="29"/>
      <c r="T689" s="30"/>
      <c r="U689" s="54" t="b">
        <v>0</v>
      </c>
      <c r="V689" s="55"/>
    </row>
    <row r="690">
      <c r="A690" s="53"/>
      <c r="B690" s="35"/>
      <c r="C690" s="35"/>
      <c r="D690" s="30"/>
      <c r="E690" s="30"/>
      <c r="F690" s="35"/>
      <c r="G690" s="35"/>
      <c r="H690" s="35"/>
      <c r="I690" s="35"/>
      <c r="J690" s="82"/>
      <c r="K690" s="54"/>
      <c r="L690" s="82"/>
      <c r="M690" s="35"/>
      <c r="N690" s="35"/>
      <c r="O690" s="82"/>
      <c r="P690" s="82"/>
      <c r="Q690" s="35"/>
      <c r="R690" s="30"/>
      <c r="S690" s="29"/>
      <c r="T690" s="30"/>
      <c r="U690" s="54" t="b">
        <v>0</v>
      </c>
      <c r="V690" s="55"/>
    </row>
    <row r="691">
      <c r="A691" s="53"/>
      <c r="B691" s="35"/>
      <c r="C691" s="35"/>
      <c r="D691" s="30"/>
      <c r="E691" s="30"/>
      <c r="F691" s="35"/>
      <c r="G691" s="35"/>
      <c r="H691" s="35"/>
      <c r="I691" s="35"/>
      <c r="J691" s="82"/>
      <c r="K691" s="54"/>
      <c r="L691" s="82"/>
      <c r="M691" s="35"/>
      <c r="N691" s="35"/>
      <c r="O691" s="82"/>
      <c r="P691" s="82"/>
      <c r="Q691" s="35"/>
      <c r="R691" s="30"/>
      <c r="S691" s="29"/>
      <c r="T691" s="30"/>
      <c r="U691" s="54" t="b">
        <v>0</v>
      </c>
      <c r="V691" s="55"/>
    </row>
    <row r="692">
      <c r="A692" s="53"/>
      <c r="B692" s="35"/>
      <c r="C692" s="35"/>
      <c r="D692" s="30"/>
      <c r="E692" s="30"/>
      <c r="F692" s="35"/>
      <c r="G692" s="35"/>
      <c r="H692" s="35"/>
      <c r="I692" s="35"/>
      <c r="J692" s="82"/>
      <c r="K692" s="54"/>
      <c r="L692" s="82"/>
      <c r="M692" s="35"/>
      <c r="N692" s="35"/>
      <c r="O692" s="82"/>
      <c r="P692" s="82"/>
      <c r="Q692" s="35"/>
      <c r="R692" s="30"/>
      <c r="S692" s="29"/>
      <c r="T692" s="30"/>
      <c r="U692" s="54" t="b">
        <v>0</v>
      </c>
      <c r="V692" s="55"/>
    </row>
    <row r="693">
      <c r="A693" s="53"/>
      <c r="B693" s="35"/>
      <c r="C693" s="35"/>
      <c r="D693" s="30"/>
      <c r="E693" s="30"/>
      <c r="F693" s="35"/>
      <c r="G693" s="35"/>
      <c r="H693" s="35"/>
      <c r="I693" s="35"/>
      <c r="J693" s="82"/>
      <c r="K693" s="54"/>
      <c r="L693" s="82"/>
      <c r="M693" s="35"/>
      <c r="N693" s="35"/>
      <c r="O693" s="82"/>
      <c r="P693" s="82"/>
      <c r="Q693" s="35"/>
      <c r="R693" s="30"/>
      <c r="S693" s="29"/>
      <c r="T693" s="30"/>
      <c r="U693" s="54" t="b">
        <v>0</v>
      </c>
      <c r="V693" s="55"/>
    </row>
    <row r="694">
      <c r="A694" s="53"/>
      <c r="B694" s="35"/>
      <c r="C694" s="35"/>
      <c r="D694" s="30"/>
      <c r="E694" s="30"/>
      <c r="F694" s="35"/>
      <c r="G694" s="35"/>
      <c r="H694" s="35"/>
      <c r="I694" s="35"/>
      <c r="J694" s="82"/>
      <c r="K694" s="54"/>
      <c r="L694" s="82"/>
      <c r="M694" s="35"/>
      <c r="N694" s="35"/>
      <c r="O694" s="82"/>
      <c r="P694" s="82"/>
      <c r="Q694" s="35"/>
      <c r="R694" s="30"/>
      <c r="S694" s="29"/>
      <c r="T694" s="30"/>
      <c r="U694" s="54" t="b">
        <v>0</v>
      </c>
      <c r="V694" s="55"/>
    </row>
    <row r="695">
      <c r="A695" s="53"/>
      <c r="B695" s="35"/>
      <c r="C695" s="35"/>
      <c r="D695" s="30"/>
      <c r="E695" s="30"/>
      <c r="F695" s="35"/>
      <c r="G695" s="35"/>
      <c r="H695" s="35"/>
      <c r="I695" s="35"/>
      <c r="J695" s="82"/>
      <c r="K695" s="54"/>
      <c r="L695" s="82"/>
      <c r="M695" s="35"/>
      <c r="N695" s="35"/>
      <c r="O695" s="82"/>
      <c r="P695" s="82"/>
      <c r="Q695" s="35"/>
      <c r="R695" s="30"/>
      <c r="S695" s="29"/>
      <c r="T695" s="30"/>
      <c r="U695" s="54" t="b">
        <v>0</v>
      </c>
      <c r="V695" s="55"/>
    </row>
    <row r="696">
      <c r="A696" s="53"/>
      <c r="B696" s="35"/>
      <c r="C696" s="35"/>
      <c r="D696" s="30"/>
      <c r="E696" s="30"/>
      <c r="F696" s="35"/>
      <c r="G696" s="35"/>
      <c r="H696" s="35"/>
      <c r="I696" s="35"/>
      <c r="J696" s="82"/>
      <c r="K696" s="54"/>
      <c r="L696" s="82"/>
      <c r="M696" s="35"/>
      <c r="N696" s="35"/>
      <c r="O696" s="82"/>
      <c r="P696" s="82"/>
      <c r="Q696" s="35"/>
      <c r="R696" s="30"/>
      <c r="S696" s="29"/>
      <c r="T696" s="30"/>
      <c r="U696" s="54" t="b">
        <v>0</v>
      </c>
      <c r="V696" s="55"/>
    </row>
    <row r="697">
      <c r="A697" s="53"/>
      <c r="B697" s="35"/>
      <c r="C697" s="35"/>
      <c r="D697" s="30"/>
      <c r="E697" s="30"/>
      <c r="F697" s="35"/>
      <c r="G697" s="35"/>
      <c r="H697" s="35"/>
      <c r="I697" s="35"/>
      <c r="J697" s="82"/>
      <c r="K697" s="54"/>
      <c r="L697" s="82"/>
      <c r="M697" s="35"/>
      <c r="N697" s="35"/>
      <c r="O697" s="82"/>
      <c r="P697" s="82"/>
      <c r="Q697" s="35"/>
      <c r="R697" s="30"/>
      <c r="S697" s="29"/>
      <c r="T697" s="30"/>
      <c r="U697" s="54" t="b">
        <v>0</v>
      </c>
      <c r="V697" s="55"/>
    </row>
    <row r="698">
      <c r="A698" s="53"/>
      <c r="B698" s="35"/>
      <c r="C698" s="35"/>
      <c r="D698" s="30"/>
      <c r="E698" s="30"/>
      <c r="F698" s="35"/>
      <c r="G698" s="35"/>
      <c r="H698" s="35"/>
      <c r="I698" s="35"/>
      <c r="J698" s="82"/>
      <c r="K698" s="54"/>
      <c r="L698" s="82"/>
      <c r="M698" s="35"/>
      <c r="N698" s="35"/>
      <c r="O698" s="82"/>
      <c r="P698" s="82"/>
      <c r="Q698" s="35"/>
      <c r="R698" s="30"/>
      <c r="S698" s="29"/>
      <c r="T698" s="30"/>
      <c r="U698" s="54" t="b">
        <v>0</v>
      </c>
      <c r="V698" s="55"/>
    </row>
    <row r="699">
      <c r="A699" s="53"/>
      <c r="B699" s="35"/>
      <c r="C699" s="35"/>
      <c r="D699" s="30"/>
      <c r="E699" s="30"/>
      <c r="F699" s="35"/>
      <c r="G699" s="35"/>
      <c r="H699" s="35"/>
      <c r="I699" s="35"/>
      <c r="J699" s="82"/>
      <c r="K699" s="54"/>
      <c r="L699" s="82"/>
      <c r="M699" s="35"/>
      <c r="N699" s="35"/>
      <c r="O699" s="82"/>
      <c r="P699" s="82"/>
      <c r="Q699" s="35"/>
      <c r="R699" s="30"/>
      <c r="S699" s="29"/>
      <c r="T699" s="30"/>
      <c r="U699" s="54" t="b">
        <v>0</v>
      </c>
      <c r="V699" s="55"/>
    </row>
    <row r="700">
      <c r="A700" s="53"/>
      <c r="B700" s="35"/>
      <c r="C700" s="35"/>
      <c r="D700" s="30"/>
      <c r="E700" s="30"/>
      <c r="F700" s="35"/>
      <c r="G700" s="35"/>
      <c r="H700" s="35"/>
      <c r="I700" s="35"/>
      <c r="J700" s="82"/>
      <c r="K700" s="54"/>
      <c r="L700" s="82"/>
      <c r="M700" s="35"/>
      <c r="N700" s="35"/>
      <c r="O700" s="82"/>
      <c r="P700" s="82"/>
      <c r="Q700" s="35"/>
      <c r="R700" s="30"/>
      <c r="S700" s="29"/>
      <c r="T700" s="30"/>
      <c r="U700" s="54" t="b">
        <v>0</v>
      </c>
      <c r="V700" s="55"/>
    </row>
    <row r="701">
      <c r="A701" s="53"/>
      <c r="B701" s="35"/>
      <c r="C701" s="35"/>
      <c r="D701" s="30"/>
      <c r="E701" s="30"/>
      <c r="F701" s="35"/>
      <c r="G701" s="35"/>
      <c r="H701" s="35"/>
      <c r="I701" s="35"/>
      <c r="J701" s="82"/>
      <c r="K701" s="54"/>
      <c r="L701" s="82"/>
      <c r="M701" s="35"/>
      <c r="N701" s="35"/>
      <c r="O701" s="82"/>
      <c r="P701" s="82"/>
      <c r="Q701" s="35"/>
      <c r="R701" s="30"/>
      <c r="S701" s="29"/>
      <c r="T701" s="30"/>
      <c r="U701" s="54" t="b">
        <v>0</v>
      </c>
      <c r="V701" s="55"/>
    </row>
    <row r="702">
      <c r="A702" s="53"/>
      <c r="B702" s="35"/>
      <c r="C702" s="35"/>
      <c r="D702" s="30"/>
      <c r="E702" s="30"/>
      <c r="F702" s="35"/>
      <c r="G702" s="35"/>
      <c r="H702" s="35"/>
      <c r="I702" s="35"/>
      <c r="J702" s="82"/>
      <c r="K702" s="54"/>
      <c r="L702" s="82"/>
      <c r="M702" s="35"/>
      <c r="N702" s="35"/>
      <c r="O702" s="82"/>
      <c r="P702" s="82"/>
      <c r="Q702" s="35"/>
      <c r="R702" s="30"/>
      <c r="S702" s="29"/>
      <c r="T702" s="30"/>
      <c r="U702" s="54" t="b">
        <v>0</v>
      </c>
      <c r="V702" s="55"/>
    </row>
    <row r="703">
      <c r="A703" s="53"/>
      <c r="B703" s="35"/>
      <c r="C703" s="35"/>
      <c r="D703" s="30"/>
      <c r="E703" s="30"/>
      <c r="F703" s="35"/>
      <c r="G703" s="35"/>
      <c r="H703" s="35"/>
      <c r="I703" s="35"/>
      <c r="J703" s="82"/>
      <c r="K703" s="54"/>
      <c r="L703" s="82"/>
      <c r="M703" s="35"/>
      <c r="N703" s="35"/>
      <c r="O703" s="82"/>
      <c r="P703" s="82"/>
      <c r="Q703" s="35"/>
      <c r="R703" s="30"/>
      <c r="S703" s="29"/>
      <c r="T703" s="30"/>
      <c r="U703" s="54" t="b">
        <v>0</v>
      </c>
      <c r="V703" s="55"/>
    </row>
    <row r="704">
      <c r="A704" s="53"/>
      <c r="B704" s="35"/>
      <c r="C704" s="35"/>
      <c r="D704" s="30"/>
      <c r="E704" s="30"/>
      <c r="F704" s="35"/>
      <c r="G704" s="35"/>
      <c r="H704" s="35"/>
      <c r="I704" s="35"/>
      <c r="J704" s="82"/>
      <c r="K704" s="54"/>
      <c r="L704" s="82"/>
      <c r="M704" s="35"/>
      <c r="N704" s="35"/>
      <c r="O704" s="82"/>
      <c r="P704" s="82"/>
      <c r="Q704" s="35"/>
      <c r="R704" s="30"/>
      <c r="S704" s="29"/>
      <c r="T704" s="30"/>
      <c r="U704" s="54" t="b">
        <v>0</v>
      </c>
      <c r="V704" s="55"/>
    </row>
    <row r="705">
      <c r="A705" s="53"/>
      <c r="B705" s="35"/>
      <c r="C705" s="35"/>
      <c r="D705" s="30"/>
      <c r="E705" s="30"/>
      <c r="F705" s="35"/>
      <c r="G705" s="35"/>
      <c r="H705" s="35"/>
      <c r="I705" s="35"/>
      <c r="J705" s="82"/>
      <c r="K705" s="54"/>
      <c r="L705" s="82"/>
      <c r="M705" s="35"/>
      <c r="N705" s="35"/>
      <c r="O705" s="82"/>
      <c r="P705" s="82"/>
      <c r="Q705" s="35"/>
      <c r="R705" s="30"/>
      <c r="S705" s="29"/>
      <c r="T705" s="30"/>
      <c r="U705" s="54" t="b">
        <v>0</v>
      </c>
      <c r="V705" s="55"/>
    </row>
    <row r="706">
      <c r="A706" s="53"/>
      <c r="B706" s="35"/>
      <c r="C706" s="35"/>
      <c r="D706" s="30"/>
      <c r="E706" s="30"/>
      <c r="F706" s="35"/>
      <c r="G706" s="35"/>
      <c r="H706" s="35"/>
      <c r="I706" s="35"/>
      <c r="J706" s="82"/>
      <c r="K706" s="54"/>
      <c r="L706" s="82"/>
      <c r="M706" s="35"/>
      <c r="N706" s="35"/>
      <c r="O706" s="82"/>
      <c r="P706" s="82"/>
      <c r="Q706" s="35"/>
      <c r="R706" s="30"/>
      <c r="S706" s="29"/>
      <c r="T706" s="30"/>
      <c r="U706" s="54" t="b">
        <v>0</v>
      </c>
      <c r="V706" s="55"/>
    </row>
    <row r="707">
      <c r="A707" s="53"/>
      <c r="B707" s="35"/>
      <c r="C707" s="35"/>
      <c r="D707" s="30"/>
      <c r="E707" s="30"/>
      <c r="F707" s="35"/>
      <c r="G707" s="35"/>
      <c r="H707" s="35"/>
      <c r="I707" s="35"/>
      <c r="J707" s="82"/>
      <c r="K707" s="54"/>
      <c r="L707" s="82"/>
      <c r="M707" s="35"/>
      <c r="N707" s="35"/>
      <c r="O707" s="82"/>
      <c r="P707" s="82"/>
      <c r="Q707" s="35"/>
      <c r="R707" s="30"/>
      <c r="S707" s="29"/>
      <c r="T707" s="30"/>
      <c r="U707" s="54" t="b">
        <v>0</v>
      </c>
      <c r="V707" s="55"/>
    </row>
    <row r="708">
      <c r="A708" s="53"/>
      <c r="B708" s="35"/>
      <c r="C708" s="35"/>
      <c r="D708" s="30"/>
      <c r="E708" s="30"/>
      <c r="F708" s="35"/>
      <c r="G708" s="35"/>
      <c r="H708" s="35"/>
      <c r="I708" s="35"/>
      <c r="J708" s="82"/>
      <c r="K708" s="54"/>
      <c r="L708" s="82"/>
      <c r="M708" s="35"/>
      <c r="N708" s="35"/>
      <c r="O708" s="82"/>
      <c r="P708" s="82"/>
      <c r="Q708" s="35"/>
      <c r="R708" s="30"/>
      <c r="S708" s="29"/>
      <c r="T708" s="30"/>
      <c r="U708" s="54" t="b">
        <v>0</v>
      </c>
      <c r="V708" s="55"/>
    </row>
    <row r="709">
      <c r="A709" s="53"/>
      <c r="B709" s="35"/>
      <c r="C709" s="35"/>
      <c r="D709" s="30"/>
      <c r="E709" s="30"/>
      <c r="F709" s="35"/>
      <c r="G709" s="35"/>
      <c r="H709" s="35"/>
      <c r="I709" s="35"/>
      <c r="J709" s="82"/>
      <c r="K709" s="54"/>
      <c r="L709" s="82"/>
      <c r="M709" s="35"/>
      <c r="N709" s="35"/>
      <c r="O709" s="82"/>
      <c r="P709" s="82"/>
      <c r="Q709" s="35"/>
      <c r="R709" s="30"/>
      <c r="S709" s="29"/>
      <c r="T709" s="30"/>
      <c r="U709" s="54" t="b">
        <v>0</v>
      </c>
      <c r="V709" s="55"/>
    </row>
    <row r="710">
      <c r="A710" s="53"/>
      <c r="B710" s="35"/>
      <c r="C710" s="35"/>
      <c r="D710" s="30"/>
      <c r="E710" s="30"/>
      <c r="F710" s="35"/>
      <c r="G710" s="35"/>
      <c r="H710" s="35"/>
      <c r="I710" s="35"/>
      <c r="J710" s="82"/>
      <c r="K710" s="54"/>
      <c r="L710" s="82"/>
      <c r="M710" s="35"/>
      <c r="N710" s="35"/>
      <c r="O710" s="82"/>
      <c r="P710" s="82"/>
      <c r="Q710" s="35"/>
      <c r="R710" s="30"/>
      <c r="S710" s="29"/>
      <c r="T710" s="30"/>
      <c r="U710" s="54" t="b">
        <v>0</v>
      </c>
      <c r="V710" s="55"/>
    </row>
    <row r="711">
      <c r="A711" s="53"/>
      <c r="B711" s="35"/>
      <c r="C711" s="35"/>
      <c r="D711" s="30"/>
      <c r="E711" s="30"/>
      <c r="F711" s="35"/>
      <c r="G711" s="35"/>
      <c r="H711" s="35"/>
      <c r="I711" s="35"/>
      <c r="J711" s="82"/>
      <c r="K711" s="54"/>
      <c r="L711" s="82"/>
      <c r="M711" s="35"/>
      <c r="N711" s="35"/>
      <c r="O711" s="82"/>
      <c r="P711" s="82"/>
      <c r="Q711" s="35"/>
      <c r="R711" s="30"/>
      <c r="S711" s="29"/>
      <c r="T711" s="30"/>
      <c r="U711" s="54" t="b">
        <v>0</v>
      </c>
      <c r="V711" s="55"/>
    </row>
    <row r="712">
      <c r="A712" s="53"/>
      <c r="B712" s="35"/>
      <c r="C712" s="35"/>
      <c r="D712" s="30"/>
      <c r="E712" s="30"/>
      <c r="F712" s="35"/>
      <c r="G712" s="35"/>
      <c r="H712" s="35"/>
      <c r="I712" s="35"/>
      <c r="J712" s="82"/>
      <c r="K712" s="54"/>
      <c r="L712" s="82"/>
      <c r="M712" s="35"/>
      <c r="N712" s="35"/>
      <c r="O712" s="82"/>
      <c r="P712" s="82"/>
      <c r="Q712" s="35"/>
      <c r="R712" s="30"/>
      <c r="S712" s="29"/>
      <c r="T712" s="30"/>
      <c r="U712" s="54" t="b">
        <v>0</v>
      </c>
      <c r="V712" s="55"/>
    </row>
    <row r="713">
      <c r="A713" s="53"/>
      <c r="B713" s="35"/>
      <c r="C713" s="35"/>
      <c r="D713" s="30"/>
      <c r="E713" s="30"/>
      <c r="F713" s="35"/>
      <c r="G713" s="35"/>
      <c r="H713" s="35"/>
      <c r="I713" s="35"/>
      <c r="J713" s="82"/>
      <c r="K713" s="54"/>
      <c r="L713" s="82"/>
      <c r="M713" s="35"/>
      <c r="N713" s="35"/>
      <c r="O713" s="82"/>
      <c r="P713" s="82"/>
      <c r="Q713" s="35"/>
      <c r="R713" s="30"/>
      <c r="S713" s="29"/>
      <c r="T713" s="30"/>
      <c r="U713" s="54" t="b">
        <v>0</v>
      </c>
      <c r="V713" s="55"/>
    </row>
    <row r="714">
      <c r="A714" s="53"/>
      <c r="B714" s="35"/>
      <c r="C714" s="35"/>
      <c r="D714" s="30"/>
      <c r="E714" s="30"/>
      <c r="F714" s="35"/>
      <c r="G714" s="35"/>
      <c r="H714" s="35"/>
      <c r="I714" s="35"/>
      <c r="J714" s="82"/>
      <c r="K714" s="54"/>
      <c r="L714" s="82"/>
      <c r="M714" s="35"/>
      <c r="N714" s="35"/>
      <c r="O714" s="82"/>
      <c r="P714" s="82"/>
      <c r="Q714" s="35"/>
      <c r="R714" s="30"/>
      <c r="S714" s="29"/>
      <c r="T714" s="30"/>
      <c r="U714" s="54" t="b">
        <v>0</v>
      </c>
      <c r="V714" s="55"/>
    </row>
    <row r="715">
      <c r="A715" s="53"/>
      <c r="B715" s="35"/>
      <c r="C715" s="35"/>
      <c r="D715" s="30"/>
      <c r="E715" s="30"/>
      <c r="F715" s="35"/>
      <c r="G715" s="35"/>
      <c r="H715" s="35"/>
      <c r="I715" s="35"/>
      <c r="J715" s="82"/>
      <c r="K715" s="54"/>
      <c r="L715" s="82"/>
      <c r="M715" s="35"/>
      <c r="N715" s="35"/>
      <c r="O715" s="82"/>
      <c r="P715" s="82"/>
      <c r="Q715" s="35"/>
      <c r="R715" s="30"/>
      <c r="S715" s="29"/>
      <c r="T715" s="30"/>
      <c r="U715" s="54" t="b">
        <v>0</v>
      </c>
      <c r="V715" s="55"/>
    </row>
    <row r="716">
      <c r="A716" s="53"/>
      <c r="B716" s="35"/>
      <c r="C716" s="35"/>
      <c r="D716" s="30"/>
      <c r="E716" s="30"/>
      <c r="F716" s="35"/>
      <c r="G716" s="35"/>
      <c r="H716" s="35"/>
      <c r="I716" s="35"/>
      <c r="J716" s="82"/>
      <c r="K716" s="54"/>
      <c r="L716" s="82"/>
      <c r="M716" s="35"/>
      <c r="N716" s="35"/>
      <c r="O716" s="82"/>
      <c r="P716" s="82"/>
      <c r="Q716" s="35"/>
      <c r="R716" s="30"/>
      <c r="S716" s="29"/>
      <c r="T716" s="30"/>
      <c r="U716" s="54" t="b">
        <v>0</v>
      </c>
      <c r="V716" s="55"/>
    </row>
    <row r="717">
      <c r="A717" s="53"/>
      <c r="B717" s="35"/>
      <c r="C717" s="35"/>
      <c r="D717" s="30"/>
      <c r="E717" s="30"/>
      <c r="F717" s="35"/>
      <c r="G717" s="35"/>
      <c r="H717" s="35"/>
      <c r="I717" s="35"/>
      <c r="J717" s="82"/>
      <c r="K717" s="54"/>
      <c r="L717" s="82"/>
      <c r="M717" s="35"/>
      <c r="N717" s="35"/>
      <c r="O717" s="82"/>
      <c r="P717" s="82"/>
      <c r="Q717" s="35"/>
      <c r="R717" s="30"/>
      <c r="S717" s="29"/>
      <c r="T717" s="30"/>
      <c r="U717" s="54" t="b">
        <v>0</v>
      </c>
      <c r="V717" s="55"/>
    </row>
    <row r="718">
      <c r="A718" s="53"/>
      <c r="B718" s="35"/>
      <c r="C718" s="35"/>
      <c r="D718" s="30"/>
      <c r="E718" s="30"/>
      <c r="F718" s="35"/>
      <c r="G718" s="35"/>
      <c r="H718" s="35"/>
      <c r="I718" s="35"/>
      <c r="J718" s="82"/>
      <c r="K718" s="54"/>
      <c r="L718" s="82"/>
      <c r="M718" s="35"/>
      <c r="N718" s="35"/>
      <c r="O718" s="82"/>
      <c r="P718" s="82"/>
      <c r="Q718" s="35"/>
      <c r="R718" s="30"/>
      <c r="S718" s="29"/>
      <c r="T718" s="30"/>
      <c r="U718" s="54" t="b">
        <v>0</v>
      </c>
      <c r="V718" s="55"/>
    </row>
    <row r="719">
      <c r="A719" s="53"/>
      <c r="B719" s="35"/>
      <c r="C719" s="35"/>
      <c r="D719" s="30"/>
      <c r="E719" s="30"/>
      <c r="F719" s="35"/>
      <c r="G719" s="35"/>
      <c r="H719" s="35"/>
      <c r="I719" s="35"/>
      <c r="J719" s="82"/>
      <c r="K719" s="54"/>
      <c r="L719" s="82"/>
      <c r="M719" s="35"/>
      <c r="N719" s="35"/>
      <c r="O719" s="82"/>
      <c r="P719" s="82"/>
      <c r="Q719" s="35"/>
      <c r="R719" s="30"/>
      <c r="S719" s="29"/>
      <c r="T719" s="30"/>
      <c r="U719" s="54" t="b">
        <v>0</v>
      </c>
      <c r="V719" s="55"/>
    </row>
    <row r="720">
      <c r="A720" s="53"/>
      <c r="B720" s="35"/>
      <c r="C720" s="35"/>
      <c r="D720" s="30"/>
      <c r="E720" s="30"/>
      <c r="F720" s="35"/>
      <c r="G720" s="35"/>
      <c r="H720" s="35"/>
      <c r="I720" s="35"/>
      <c r="J720" s="82"/>
      <c r="K720" s="54"/>
      <c r="L720" s="82"/>
      <c r="M720" s="35"/>
      <c r="N720" s="35"/>
      <c r="O720" s="82"/>
      <c r="P720" s="82"/>
      <c r="Q720" s="35"/>
      <c r="R720" s="30"/>
      <c r="S720" s="29"/>
      <c r="T720" s="30"/>
      <c r="U720" s="54" t="b">
        <v>0</v>
      </c>
      <c r="V720" s="55"/>
    </row>
    <row r="721">
      <c r="A721" s="53"/>
      <c r="B721" s="35"/>
      <c r="C721" s="35"/>
      <c r="D721" s="30"/>
      <c r="E721" s="30"/>
      <c r="F721" s="35"/>
      <c r="G721" s="35"/>
      <c r="H721" s="35"/>
      <c r="I721" s="35"/>
      <c r="J721" s="82"/>
      <c r="K721" s="54"/>
      <c r="L721" s="82"/>
      <c r="M721" s="35"/>
      <c r="N721" s="35"/>
      <c r="O721" s="82"/>
      <c r="P721" s="82"/>
      <c r="Q721" s="35"/>
      <c r="R721" s="30"/>
      <c r="S721" s="29"/>
      <c r="T721" s="30"/>
      <c r="U721" s="54" t="b">
        <v>0</v>
      </c>
      <c r="V721" s="55"/>
    </row>
    <row r="722">
      <c r="A722" s="53"/>
      <c r="B722" s="35"/>
      <c r="C722" s="35"/>
      <c r="D722" s="30"/>
      <c r="E722" s="30"/>
      <c r="F722" s="35"/>
      <c r="G722" s="35"/>
      <c r="H722" s="35"/>
      <c r="I722" s="35"/>
      <c r="J722" s="82"/>
      <c r="K722" s="54"/>
      <c r="L722" s="82"/>
      <c r="M722" s="35"/>
      <c r="N722" s="35"/>
      <c r="O722" s="82"/>
      <c r="P722" s="82"/>
      <c r="Q722" s="35"/>
      <c r="R722" s="30"/>
      <c r="S722" s="29"/>
      <c r="T722" s="30"/>
      <c r="U722" s="54" t="b">
        <v>0</v>
      </c>
      <c r="V722" s="55"/>
    </row>
    <row r="723">
      <c r="A723" s="53"/>
      <c r="B723" s="35"/>
      <c r="C723" s="35"/>
      <c r="D723" s="30"/>
      <c r="E723" s="30"/>
      <c r="F723" s="35"/>
      <c r="G723" s="35"/>
      <c r="H723" s="35"/>
      <c r="I723" s="35"/>
      <c r="J723" s="82"/>
      <c r="K723" s="54"/>
      <c r="L723" s="82"/>
      <c r="M723" s="35"/>
      <c r="N723" s="35"/>
      <c r="O723" s="82"/>
      <c r="P723" s="82"/>
      <c r="Q723" s="35"/>
      <c r="R723" s="30"/>
      <c r="S723" s="29"/>
      <c r="T723" s="30"/>
      <c r="U723" s="54" t="b">
        <v>0</v>
      </c>
      <c r="V723" s="55"/>
    </row>
    <row r="724">
      <c r="A724" s="53"/>
      <c r="B724" s="35"/>
      <c r="C724" s="35"/>
      <c r="D724" s="30"/>
      <c r="E724" s="30"/>
      <c r="F724" s="35"/>
      <c r="G724" s="35"/>
      <c r="H724" s="35"/>
      <c r="I724" s="35"/>
      <c r="J724" s="82"/>
      <c r="K724" s="54"/>
      <c r="L724" s="82"/>
      <c r="M724" s="35"/>
      <c r="N724" s="35"/>
      <c r="O724" s="82"/>
      <c r="P724" s="82"/>
      <c r="Q724" s="35"/>
      <c r="R724" s="30"/>
      <c r="S724" s="29"/>
      <c r="T724" s="30"/>
      <c r="U724" s="54" t="b">
        <v>0</v>
      </c>
      <c r="V724" s="55"/>
    </row>
    <row r="725">
      <c r="A725" s="53"/>
      <c r="B725" s="35"/>
      <c r="C725" s="35"/>
      <c r="D725" s="30"/>
      <c r="E725" s="30"/>
      <c r="F725" s="35"/>
      <c r="G725" s="35"/>
      <c r="H725" s="35"/>
      <c r="I725" s="35"/>
      <c r="J725" s="82"/>
      <c r="K725" s="54"/>
      <c r="L725" s="82"/>
      <c r="M725" s="35"/>
      <c r="N725" s="35"/>
      <c r="O725" s="82"/>
      <c r="P725" s="82"/>
      <c r="Q725" s="35"/>
      <c r="R725" s="30"/>
      <c r="S725" s="29"/>
      <c r="T725" s="30"/>
      <c r="U725" s="54" t="b">
        <v>0</v>
      </c>
      <c r="V725" s="55"/>
    </row>
    <row r="726">
      <c r="A726" s="53"/>
      <c r="B726" s="35"/>
      <c r="C726" s="35"/>
      <c r="D726" s="30"/>
      <c r="E726" s="30"/>
      <c r="F726" s="35"/>
      <c r="G726" s="35"/>
      <c r="H726" s="35"/>
      <c r="I726" s="35"/>
      <c r="J726" s="82"/>
      <c r="K726" s="54"/>
      <c r="L726" s="82"/>
      <c r="M726" s="35"/>
      <c r="N726" s="35"/>
      <c r="O726" s="82"/>
      <c r="P726" s="82"/>
      <c r="Q726" s="35"/>
      <c r="R726" s="30"/>
      <c r="S726" s="29"/>
      <c r="T726" s="30"/>
      <c r="U726" s="54" t="b">
        <v>0</v>
      </c>
      <c r="V726" s="55"/>
    </row>
    <row r="727">
      <c r="A727" s="53"/>
      <c r="B727" s="35"/>
      <c r="C727" s="35"/>
      <c r="D727" s="30"/>
      <c r="E727" s="30"/>
      <c r="F727" s="35"/>
      <c r="G727" s="35"/>
      <c r="H727" s="35"/>
      <c r="I727" s="35"/>
      <c r="J727" s="82"/>
      <c r="K727" s="54"/>
      <c r="L727" s="82"/>
      <c r="M727" s="35"/>
      <c r="N727" s="35"/>
      <c r="O727" s="82"/>
      <c r="P727" s="82"/>
      <c r="Q727" s="35"/>
      <c r="R727" s="30"/>
      <c r="S727" s="29"/>
      <c r="T727" s="30"/>
      <c r="U727" s="54" t="b">
        <v>0</v>
      </c>
      <c r="V727" s="55"/>
    </row>
    <row r="728">
      <c r="A728" s="53"/>
      <c r="B728" s="35"/>
      <c r="C728" s="35"/>
      <c r="D728" s="30"/>
      <c r="E728" s="30"/>
      <c r="F728" s="35"/>
      <c r="G728" s="35"/>
      <c r="H728" s="35"/>
      <c r="I728" s="35"/>
      <c r="J728" s="82"/>
      <c r="K728" s="54"/>
      <c r="L728" s="82"/>
      <c r="M728" s="35"/>
      <c r="N728" s="35"/>
      <c r="O728" s="82"/>
      <c r="P728" s="82"/>
      <c r="Q728" s="35"/>
      <c r="R728" s="30"/>
      <c r="S728" s="29"/>
      <c r="T728" s="30"/>
      <c r="U728" s="54" t="b">
        <v>0</v>
      </c>
      <c r="V728" s="55"/>
    </row>
    <row r="729">
      <c r="A729" s="53"/>
      <c r="B729" s="35"/>
      <c r="C729" s="35"/>
      <c r="D729" s="30"/>
      <c r="E729" s="30"/>
      <c r="F729" s="35"/>
      <c r="G729" s="35"/>
      <c r="H729" s="35"/>
      <c r="I729" s="35"/>
      <c r="J729" s="82"/>
      <c r="K729" s="54"/>
      <c r="L729" s="82"/>
      <c r="M729" s="35"/>
      <c r="N729" s="35"/>
      <c r="O729" s="82"/>
      <c r="P729" s="82"/>
      <c r="Q729" s="35"/>
      <c r="R729" s="30"/>
      <c r="S729" s="29"/>
      <c r="T729" s="30"/>
      <c r="U729" s="54" t="b">
        <v>0</v>
      </c>
      <c r="V729" s="55"/>
    </row>
    <row r="730">
      <c r="A730" s="53"/>
      <c r="B730" s="35"/>
      <c r="C730" s="35"/>
      <c r="D730" s="30"/>
      <c r="E730" s="30"/>
      <c r="F730" s="35"/>
      <c r="G730" s="35"/>
      <c r="H730" s="35"/>
      <c r="I730" s="35"/>
      <c r="J730" s="82"/>
      <c r="K730" s="54"/>
      <c r="L730" s="82"/>
      <c r="M730" s="35"/>
      <c r="N730" s="35"/>
      <c r="O730" s="82"/>
      <c r="P730" s="82"/>
      <c r="Q730" s="35"/>
      <c r="R730" s="30"/>
      <c r="S730" s="29"/>
      <c r="T730" s="30"/>
      <c r="U730" s="54" t="b">
        <v>0</v>
      </c>
      <c r="V730" s="55"/>
    </row>
    <row r="731">
      <c r="A731" s="53"/>
      <c r="B731" s="35"/>
      <c r="C731" s="35"/>
      <c r="D731" s="30"/>
      <c r="E731" s="30"/>
      <c r="F731" s="35"/>
      <c r="G731" s="35"/>
      <c r="H731" s="35"/>
      <c r="I731" s="35"/>
      <c r="J731" s="82"/>
      <c r="K731" s="54"/>
      <c r="L731" s="82"/>
      <c r="M731" s="35"/>
      <c r="N731" s="35"/>
      <c r="O731" s="82"/>
      <c r="P731" s="82"/>
      <c r="Q731" s="35"/>
      <c r="R731" s="30"/>
      <c r="S731" s="29"/>
      <c r="T731" s="30"/>
      <c r="U731" s="54" t="b">
        <v>0</v>
      </c>
      <c r="V731" s="55"/>
    </row>
    <row r="732">
      <c r="A732" s="53"/>
      <c r="B732" s="35"/>
      <c r="C732" s="35"/>
      <c r="D732" s="30"/>
      <c r="E732" s="30"/>
      <c r="F732" s="35"/>
      <c r="G732" s="35"/>
      <c r="H732" s="35"/>
      <c r="I732" s="35"/>
      <c r="J732" s="82"/>
      <c r="K732" s="54"/>
      <c r="L732" s="82"/>
      <c r="M732" s="35"/>
      <c r="N732" s="35"/>
      <c r="O732" s="82"/>
      <c r="P732" s="82"/>
      <c r="Q732" s="35"/>
      <c r="R732" s="30"/>
      <c r="S732" s="29"/>
      <c r="T732" s="30"/>
      <c r="U732" s="54" t="b">
        <v>0</v>
      </c>
      <c r="V732" s="55"/>
    </row>
    <row r="733">
      <c r="A733" s="53"/>
      <c r="B733" s="35"/>
      <c r="C733" s="35"/>
      <c r="D733" s="30"/>
      <c r="E733" s="30"/>
      <c r="F733" s="35"/>
      <c r="G733" s="35"/>
      <c r="H733" s="35"/>
      <c r="I733" s="35"/>
      <c r="J733" s="82"/>
      <c r="K733" s="54"/>
      <c r="L733" s="82"/>
      <c r="M733" s="35"/>
      <c r="N733" s="35"/>
      <c r="O733" s="82"/>
      <c r="P733" s="82"/>
      <c r="Q733" s="35"/>
      <c r="R733" s="30"/>
      <c r="S733" s="29"/>
      <c r="T733" s="30"/>
      <c r="U733" s="54" t="b">
        <v>0</v>
      </c>
      <c r="V733" s="55"/>
    </row>
    <row r="734">
      <c r="A734" s="53"/>
      <c r="B734" s="35"/>
      <c r="C734" s="35"/>
      <c r="D734" s="30"/>
      <c r="E734" s="30"/>
      <c r="F734" s="35"/>
      <c r="G734" s="35"/>
      <c r="H734" s="35"/>
      <c r="I734" s="35"/>
      <c r="J734" s="82"/>
      <c r="K734" s="54"/>
      <c r="L734" s="82"/>
      <c r="M734" s="35"/>
      <c r="N734" s="35"/>
      <c r="O734" s="82"/>
      <c r="P734" s="82"/>
      <c r="Q734" s="35"/>
      <c r="R734" s="30"/>
      <c r="S734" s="29"/>
      <c r="T734" s="30"/>
      <c r="U734" s="54" t="b">
        <v>0</v>
      </c>
      <c r="V734" s="55"/>
    </row>
    <row r="735">
      <c r="A735" s="53"/>
      <c r="B735" s="35"/>
      <c r="C735" s="35"/>
      <c r="D735" s="30"/>
      <c r="E735" s="30"/>
      <c r="F735" s="35"/>
      <c r="G735" s="35"/>
      <c r="H735" s="35"/>
      <c r="I735" s="35"/>
      <c r="J735" s="82"/>
      <c r="K735" s="54"/>
      <c r="L735" s="82"/>
      <c r="M735" s="35"/>
      <c r="N735" s="35"/>
      <c r="O735" s="82"/>
      <c r="P735" s="82"/>
      <c r="Q735" s="35"/>
      <c r="R735" s="30"/>
      <c r="S735" s="29"/>
      <c r="T735" s="30"/>
      <c r="U735" s="54" t="b">
        <v>0</v>
      </c>
      <c r="V735" s="55"/>
    </row>
    <row r="736">
      <c r="A736" s="53"/>
      <c r="B736" s="35"/>
      <c r="C736" s="35"/>
      <c r="D736" s="30"/>
      <c r="E736" s="30"/>
      <c r="F736" s="35"/>
      <c r="G736" s="35"/>
      <c r="H736" s="35"/>
      <c r="I736" s="35"/>
      <c r="J736" s="82"/>
      <c r="K736" s="54"/>
      <c r="L736" s="82"/>
      <c r="M736" s="35"/>
      <c r="N736" s="35"/>
      <c r="O736" s="82"/>
      <c r="P736" s="82"/>
      <c r="Q736" s="35"/>
      <c r="R736" s="30"/>
      <c r="S736" s="29"/>
      <c r="T736" s="30"/>
      <c r="U736" s="54" t="b">
        <v>0</v>
      </c>
      <c r="V736" s="55"/>
    </row>
    <row r="737">
      <c r="A737" s="53"/>
      <c r="B737" s="35"/>
      <c r="C737" s="35"/>
      <c r="D737" s="30"/>
      <c r="E737" s="30"/>
      <c r="F737" s="35"/>
      <c r="G737" s="35"/>
      <c r="H737" s="35"/>
      <c r="I737" s="35"/>
      <c r="J737" s="82"/>
      <c r="K737" s="54"/>
      <c r="L737" s="82"/>
      <c r="M737" s="35"/>
      <c r="N737" s="35"/>
      <c r="O737" s="82"/>
      <c r="P737" s="82"/>
      <c r="Q737" s="35"/>
      <c r="R737" s="30"/>
      <c r="S737" s="29"/>
      <c r="T737" s="30"/>
      <c r="U737" s="54" t="b">
        <v>0</v>
      </c>
      <c r="V737" s="55"/>
    </row>
    <row r="738">
      <c r="A738" s="53"/>
      <c r="B738" s="35"/>
      <c r="C738" s="35"/>
      <c r="D738" s="30"/>
      <c r="E738" s="30"/>
      <c r="F738" s="35"/>
      <c r="G738" s="35"/>
      <c r="H738" s="35"/>
      <c r="I738" s="35"/>
      <c r="J738" s="82"/>
      <c r="K738" s="54"/>
      <c r="L738" s="82"/>
      <c r="M738" s="35"/>
      <c r="N738" s="35"/>
      <c r="O738" s="82"/>
      <c r="P738" s="82"/>
      <c r="Q738" s="35"/>
      <c r="R738" s="30"/>
      <c r="S738" s="29"/>
      <c r="T738" s="30"/>
      <c r="U738" s="54" t="b">
        <v>0</v>
      </c>
      <c r="V738" s="55"/>
    </row>
    <row r="739">
      <c r="A739" s="53"/>
      <c r="B739" s="35"/>
      <c r="C739" s="35"/>
      <c r="D739" s="30"/>
      <c r="E739" s="30"/>
      <c r="F739" s="35"/>
      <c r="G739" s="35"/>
      <c r="H739" s="35"/>
      <c r="I739" s="35"/>
      <c r="J739" s="82"/>
      <c r="K739" s="54"/>
      <c r="L739" s="82"/>
      <c r="M739" s="35"/>
      <c r="N739" s="35"/>
      <c r="O739" s="82"/>
      <c r="P739" s="82"/>
      <c r="Q739" s="35"/>
      <c r="R739" s="30"/>
      <c r="S739" s="29"/>
      <c r="T739" s="30"/>
      <c r="U739" s="54" t="b">
        <v>0</v>
      </c>
      <c r="V739" s="55"/>
    </row>
    <row r="740">
      <c r="A740" s="53"/>
      <c r="B740" s="35"/>
      <c r="C740" s="35"/>
      <c r="D740" s="30"/>
      <c r="E740" s="30"/>
      <c r="F740" s="35"/>
      <c r="G740" s="35"/>
      <c r="H740" s="35"/>
      <c r="I740" s="35"/>
      <c r="J740" s="82"/>
      <c r="K740" s="54"/>
      <c r="L740" s="82"/>
      <c r="M740" s="35"/>
      <c r="N740" s="35"/>
      <c r="O740" s="82"/>
      <c r="P740" s="82"/>
      <c r="Q740" s="35"/>
      <c r="R740" s="30"/>
      <c r="S740" s="29"/>
      <c r="T740" s="30"/>
      <c r="U740" s="54" t="b">
        <v>0</v>
      </c>
      <c r="V740" s="55"/>
    </row>
    <row r="741">
      <c r="A741" s="53"/>
      <c r="B741" s="35"/>
      <c r="C741" s="35"/>
      <c r="D741" s="30"/>
      <c r="E741" s="30"/>
      <c r="F741" s="35"/>
      <c r="G741" s="35"/>
      <c r="H741" s="35"/>
      <c r="I741" s="35"/>
      <c r="J741" s="82"/>
      <c r="K741" s="54"/>
      <c r="L741" s="82"/>
      <c r="M741" s="35"/>
      <c r="N741" s="35"/>
      <c r="O741" s="82"/>
      <c r="P741" s="82"/>
      <c r="Q741" s="35"/>
      <c r="R741" s="30"/>
      <c r="S741" s="29"/>
      <c r="T741" s="30"/>
      <c r="U741" s="54" t="b">
        <v>0</v>
      </c>
      <c r="V741" s="55"/>
    </row>
    <row r="742">
      <c r="A742" s="53"/>
      <c r="B742" s="35"/>
      <c r="C742" s="35"/>
      <c r="D742" s="30"/>
      <c r="E742" s="30"/>
      <c r="F742" s="35"/>
      <c r="G742" s="35"/>
      <c r="H742" s="35"/>
      <c r="I742" s="35"/>
      <c r="J742" s="82"/>
      <c r="K742" s="54"/>
      <c r="L742" s="82"/>
      <c r="M742" s="35"/>
      <c r="N742" s="35"/>
      <c r="O742" s="82"/>
      <c r="P742" s="82"/>
      <c r="Q742" s="35"/>
      <c r="R742" s="30"/>
      <c r="S742" s="29"/>
      <c r="T742" s="30"/>
      <c r="U742" s="54" t="b">
        <v>0</v>
      </c>
      <c r="V742" s="55"/>
    </row>
    <row r="743">
      <c r="A743" s="53"/>
      <c r="B743" s="35"/>
      <c r="C743" s="35"/>
      <c r="D743" s="30"/>
      <c r="E743" s="30"/>
      <c r="F743" s="35"/>
      <c r="G743" s="35"/>
      <c r="H743" s="35"/>
      <c r="I743" s="35"/>
      <c r="J743" s="82"/>
      <c r="K743" s="54"/>
      <c r="L743" s="82"/>
      <c r="M743" s="35"/>
      <c r="N743" s="35"/>
      <c r="O743" s="82"/>
      <c r="P743" s="82"/>
      <c r="Q743" s="35"/>
      <c r="R743" s="30"/>
      <c r="S743" s="29"/>
      <c r="T743" s="30"/>
      <c r="U743" s="54" t="b">
        <v>0</v>
      </c>
      <c r="V743" s="55"/>
    </row>
    <row r="744">
      <c r="A744" s="53"/>
      <c r="B744" s="35"/>
      <c r="C744" s="35"/>
      <c r="D744" s="30"/>
      <c r="E744" s="30"/>
      <c r="F744" s="35"/>
      <c r="G744" s="35"/>
      <c r="H744" s="35"/>
      <c r="I744" s="35"/>
      <c r="J744" s="82"/>
      <c r="K744" s="54"/>
      <c r="L744" s="82"/>
      <c r="M744" s="35"/>
      <c r="N744" s="35"/>
      <c r="O744" s="82"/>
      <c r="P744" s="82"/>
      <c r="Q744" s="35"/>
      <c r="R744" s="30"/>
      <c r="S744" s="29"/>
      <c r="T744" s="30"/>
      <c r="U744" s="54" t="b">
        <v>0</v>
      </c>
      <c r="V744" s="55"/>
    </row>
    <row r="745">
      <c r="A745" s="53"/>
      <c r="B745" s="35"/>
      <c r="C745" s="35"/>
      <c r="D745" s="30"/>
      <c r="E745" s="30"/>
      <c r="F745" s="35"/>
      <c r="G745" s="35"/>
      <c r="H745" s="35"/>
      <c r="I745" s="35"/>
      <c r="J745" s="82"/>
      <c r="K745" s="54"/>
      <c r="L745" s="82"/>
      <c r="M745" s="35"/>
      <c r="N745" s="35"/>
      <c r="O745" s="82"/>
      <c r="P745" s="82"/>
      <c r="Q745" s="35"/>
      <c r="R745" s="30"/>
      <c r="S745" s="29"/>
      <c r="T745" s="30"/>
      <c r="U745" s="54" t="b">
        <v>0</v>
      </c>
      <c r="V745" s="55"/>
    </row>
    <row r="746">
      <c r="A746" s="53"/>
      <c r="B746" s="35"/>
      <c r="C746" s="35"/>
      <c r="D746" s="30"/>
      <c r="E746" s="30"/>
      <c r="F746" s="35"/>
      <c r="G746" s="35"/>
      <c r="H746" s="35"/>
      <c r="I746" s="35"/>
      <c r="J746" s="82"/>
      <c r="K746" s="54"/>
      <c r="L746" s="82"/>
      <c r="M746" s="35"/>
      <c r="N746" s="35"/>
      <c r="O746" s="82"/>
      <c r="P746" s="82"/>
      <c r="Q746" s="35"/>
      <c r="R746" s="30"/>
      <c r="S746" s="29"/>
      <c r="T746" s="30"/>
      <c r="U746" s="54" t="b">
        <v>0</v>
      </c>
      <c r="V746" s="55"/>
    </row>
    <row r="747">
      <c r="A747" s="53"/>
      <c r="B747" s="35"/>
      <c r="C747" s="35"/>
      <c r="D747" s="30"/>
      <c r="E747" s="30"/>
      <c r="F747" s="35"/>
      <c r="G747" s="35"/>
      <c r="H747" s="35"/>
      <c r="I747" s="35"/>
      <c r="J747" s="82"/>
      <c r="K747" s="54"/>
      <c r="L747" s="82"/>
      <c r="M747" s="35"/>
      <c r="N747" s="35"/>
      <c r="O747" s="82"/>
      <c r="P747" s="82"/>
      <c r="Q747" s="35"/>
      <c r="R747" s="30"/>
      <c r="S747" s="29"/>
      <c r="T747" s="30"/>
      <c r="U747" s="54" t="b">
        <v>0</v>
      </c>
      <c r="V747" s="55"/>
    </row>
    <row r="748">
      <c r="A748" s="53"/>
      <c r="B748" s="35"/>
      <c r="C748" s="35"/>
      <c r="D748" s="30"/>
      <c r="E748" s="30"/>
      <c r="F748" s="35"/>
      <c r="G748" s="35"/>
      <c r="H748" s="35"/>
      <c r="I748" s="35"/>
      <c r="J748" s="82"/>
      <c r="K748" s="54"/>
      <c r="L748" s="82"/>
      <c r="M748" s="35"/>
      <c r="N748" s="35"/>
      <c r="O748" s="82"/>
      <c r="P748" s="82"/>
      <c r="Q748" s="35"/>
      <c r="R748" s="30"/>
      <c r="S748" s="29"/>
      <c r="T748" s="30"/>
      <c r="U748" s="54" t="b">
        <v>0</v>
      </c>
      <c r="V748" s="55"/>
    </row>
    <row r="749">
      <c r="A749" s="53"/>
      <c r="B749" s="35"/>
      <c r="C749" s="35"/>
      <c r="D749" s="30"/>
      <c r="E749" s="30"/>
      <c r="F749" s="35"/>
      <c r="G749" s="35"/>
      <c r="H749" s="35"/>
      <c r="I749" s="35"/>
      <c r="J749" s="82"/>
      <c r="K749" s="54"/>
      <c r="L749" s="82"/>
      <c r="M749" s="35"/>
      <c r="N749" s="35"/>
      <c r="O749" s="82"/>
      <c r="P749" s="82"/>
      <c r="Q749" s="35"/>
      <c r="R749" s="30"/>
      <c r="S749" s="29"/>
      <c r="T749" s="30"/>
      <c r="U749" s="54" t="b">
        <v>0</v>
      </c>
      <c r="V749" s="55"/>
    </row>
    <row r="750">
      <c r="A750" s="53"/>
      <c r="B750" s="35"/>
      <c r="C750" s="35"/>
      <c r="D750" s="30"/>
      <c r="E750" s="30"/>
      <c r="F750" s="35"/>
      <c r="G750" s="35"/>
      <c r="H750" s="35"/>
      <c r="I750" s="35"/>
      <c r="J750" s="82"/>
      <c r="K750" s="54"/>
      <c r="L750" s="82"/>
      <c r="M750" s="35"/>
      <c r="N750" s="35"/>
      <c r="O750" s="82"/>
      <c r="P750" s="82"/>
      <c r="Q750" s="35"/>
      <c r="R750" s="30"/>
      <c r="S750" s="29"/>
      <c r="T750" s="30"/>
      <c r="U750" s="54" t="b">
        <v>0</v>
      </c>
      <c r="V750" s="55"/>
    </row>
    <row r="751">
      <c r="A751" s="53"/>
      <c r="B751" s="35"/>
      <c r="C751" s="35"/>
      <c r="D751" s="30"/>
      <c r="E751" s="30"/>
      <c r="F751" s="35"/>
      <c r="G751" s="35"/>
      <c r="H751" s="35"/>
      <c r="I751" s="35"/>
      <c r="J751" s="82"/>
      <c r="K751" s="54"/>
      <c r="L751" s="82"/>
      <c r="M751" s="35"/>
      <c r="N751" s="35"/>
      <c r="O751" s="82"/>
      <c r="P751" s="82"/>
      <c r="Q751" s="35"/>
      <c r="R751" s="30"/>
      <c r="S751" s="29"/>
      <c r="T751" s="30"/>
      <c r="U751" s="54" t="b">
        <v>0</v>
      </c>
      <c r="V751" s="55"/>
    </row>
    <row r="752">
      <c r="A752" s="53"/>
      <c r="B752" s="35"/>
      <c r="C752" s="35"/>
      <c r="D752" s="30"/>
      <c r="E752" s="30"/>
      <c r="F752" s="35"/>
      <c r="G752" s="35"/>
      <c r="H752" s="35"/>
      <c r="I752" s="35"/>
      <c r="J752" s="82"/>
      <c r="K752" s="54"/>
      <c r="L752" s="82"/>
      <c r="M752" s="35"/>
      <c r="N752" s="35"/>
      <c r="O752" s="82"/>
      <c r="P752" s="82"/>
      <c r="Q752" s="35"/>
      <c r="R752" s="30"/>
      <c r="S752" s="29"/>
      <c r="T752" s="30"/>
      <c r="U752" s="54" t="b">
        <v>0</v>
      </c>
      <c r="V752" s="55"/>
    </row>
    <row r="753">
      <c r="A753" s="53"/>
      <c r="B753" s="35"/>
      <c r="C753" s="35"/>
      <c r="D753" s="30"/>
      <c r="E753" s="30"/>
      <c r="F753" s="35"/>
      <c r="G753" s="35"/>
      <c r="H753" s="35"/>
      <c r="I753" s="35"/>
      <c r="J753" s="82"/>
      <c r="K753" s="54"/>
      <c r="L753" s="82"/>
      <c r="M753" s="35"/>
      <c r="N753" s="35"/>
      <c r="O753" s="82"/>
      <c r="P753" s="82"/>
      <c r="Q753" s="35"/>
      <c r="R753" s="30"/>
      <c r="S753" s="29"/>
      <c r="T753" s="30"/>
      <c r="U753" s="54" t="b">
        <v>0</v>
      </c>
      <c r="V753" s="55"/>
    </row>
    <row r="754">
      <c r="A754" s="53"/>
      <c r="B754" s="35"/>
      <c r="C754" s="35"/>
      <c r="D754" s="30"/>
      <c r="E754" s="30"/>
      <c r="F754" s="35"/>
      <c r="G754" s="35"/>
      <c r="H754" s="35"/>
      <c r="I754" s="35"/>
      <c r="J754" s="82"/>
      <c r="K754" s="54"/>
      <c r="L754" s="82"/>
      <c r="M754" s="35"/>
      <c r="N754" s="35"/>
      <c r="O754" s="82"/>
      <c r="P754" s="82"/>
      <c r="Q754" s="35"/>
      <c r="R754" s="30"/>
      <c r="S754" s="29"/>
      <c r="T754" s="30"/>
      <c r="U754" s="54" t="b">
        <v>0</v>
      </c>
      <c r="V754" s="55"/>
    </row>
    <row r="755">
      <c r="A755" s="53"/>
      <c r="B755" s="35"/>
      <c r="C755" s="35"/>
      <c r="D755" s="30"/>
      <c r="E755" s="30"/>
      <c r="F755" s="35"/>
      <c r="G755" s="35"/>
      <c r="H755" s="35"/>
      <c r="I755" s="35"/>
      <c r="J755" s="82"/>
      <c r="K755" s="54"/>
      <c r="L755" s="82"/>
      <c r="M755" s="35"/>
      <c r="N755" s="35"/>
      <c r="O755" s="82"/>
      <c r="P755" s="82"/>
      <c r="Q755" s="35"/>
      <c r="R755" s="30"/>
      <c r="S755" s="29"/>
      <c r="T755" s="30"/>
      <c r="U755" s="54" t="b">
        <v>0</v>
      </c>
      <c r="V755" s="55"/>
    </row>
    <row r="756">
      <c r="A756" s="53"/>
      <c r="B756" s="35"/>
      <c r="C756" s="35"/>
      <c r="D756" s="30"/>
      <c r="E756" s="30"/>
      <c r="F756" s="35"/>
      <c r="G756" s="35"/>
      <c r="H756" s="35"/>
      <c r="I756" s="35"/>
      <c r="J756" s="82"/>
      <c r="K756" s="54"/>
      <c r="L756" s="82"/>
      <c r="M756" s="35"/>
      <c r="N756" s="35"/>
      <c r="O756" s="82"/>
      <c r="P756" s="82"/>
      <c r="Q756" s="35"/>
      <c r="R756" s="30"/>
      <c r="S756" s="29"/>
      <c r="T756" s="30"/>
      <c r="U756" s="54" t="b">
        <v>0</v>
      </c>
      <c r="V756" s="55"/>
    </row>
    <row r="757">
      <c r="A757" s="53"/>
      <c r="B757" s="35"/>
      <c r="C757" s="35"/>
      <c r="D757" s="30"/>
      <c r="E757" s="30"/>
      <c r="F757" s="35"/>
      <c r="G757" s="35"/>
      <c r="H757" s="35"/>
      <c r="I757" s="35"/>
      <c r="J757" s="82"/>
      <c r="K757" s="54"/>
      <c r="L757" s="82"/>
      <c r="M757" s="35"/>
      <c r="N757" s="35"/>
      <c r="O757" s="82"/>
      <c r="P757" s="82"/>
      <c r="Q757" s="35"/>
      <c r="R757" s="30"/>
      <c r="S757" s="29"/>
      <c r="T757" s="30"/>
      <c r="U757" s="54" t="b">
        <v>0</v>
      </c>
      <c r="V757" s="55"/>
    </row>
    <row r="758">
      <c r="A758" s="53"/>
      <c r="B758" s="35"/>
      <c r="C758" s="35"/>
      <c r="D758" s="30"/>
      <c r="E758" s="30"/>
      <c r="F758" s="35"/>
      <c r="G758" s="35"/>
      <c r="H758" s="35"/>
      <c r="I758" s="35"/>
      <c r="J758" s="82"/>
      <c r="K758" s="54"/>
      <c r="L758" s="82"/>
      <c r="M758" s="35"/>
      <c r="N758" s="35"/>
      <c r="O758" s="82"/>
      <c r="P758" s="82"/>
      <c r="Q758" s="35"/>
      <c r="R758" s="30"/>
      <c r="S758" s="29"/>
      <c r="T758" s="30"/>
      <c r="U758" s="54" t="b">
        <v>0</v>
      </c>
      <c r="V758" s="55"/>
    </row>
    <row r="759">
      <c r="A759" s="53"/>
      <c r="B759" s="35"/>
      <c r="C759" s="35"/>
      <c r="D759" s="30"/>
      <c r="E759" s="30"/>
      <c r="F759" s="35"/>
      <c r="G759" s="35"/>
      <c r="H759" s="35"/>
      <c r="I759" s="35"/>
      <c r="J759" s="82"/>
      <c r="K759" s="54"/>
      <c r="L759" s="82"/>
      <c r="M759" s="35"/>
      <c r="N759" s="35"/>
      <c r="O759" s="82"/>
      <c r="P759" s="82"/>
      <c r="Q759" s="35"/>
      <c r="R759" s="30"/>
      <c r="S759" s="29"/>
      <c r="T759" s="30"/>
      <c r="U759" s="54" t="b">
        <v>0</v>
      </c>
      <c r="V759" s="55"/>
    </row>
    <row r="760">
      <c r="A760" s="53"/>
      <c r="B760" s="35"/>
      <c r="C760" s="35"/>
      <c r="D760" s="30"/>
      <c r="E760" s="30"/>
      <c r="F760" s="35"/>
      <c r="G760" s="35"/>
      <c r="H760" s="35"/>
      <c r="I760" s="35"/>
      <c r="J760" s="82"/>
      <c r="K760" s="54"/>
      <c r="L760" s="82"/>
      <c r="M760" s="35"/>
      <c r="N760" s="35"/>
      <c r="O760" s="82"/>
      <c r="P760" s="82"/>
      <c r="Q760" s="35"/>
      <c r="R760" s="30"/>
      <c r="S760" s="29"/>
      <c r="T760" s="30"/>
      <c r="U760" s="54" t="b">
        <v>0</v>
      </c>
      <c r="V760" s="55"/>
    </row>
    <row r="761">
      <c r="A761" s="53"/>
      <c r="B761" s="35"/>
      <c r="C761" s="35"/>
      <c r="D761" s="30"/>
      <c r="E761" s="30"/>
      <c r="F761" s="35"/>
      <c r="G761" s="35"/>
      <c r="H761" s="35"/>
      <c r="I761" s="35"/>
      <c r="J761" s="82"/>
      <c r="K761" s="54"/>
      <c r="L761" s="82"/>
      <c r="M761" s="35"/>
      <c r="N761" s="35"/>
      <c r="O761" s="82"/>
      <c r="P761" s="82"/>
      <c r="Q761" s="35"/>
      <c r="R761" s="30"/>
      <c r="S761" s="29"/>
      <c r="T761" s="30"/>
      <c r="U761" s="54" t="b">
        <v>0</v>
      </c>
      <c r="V761" s="55"/>
    </row>
    <row r="762">
      <c r="A762" s="53"/>
      <c r="B762" s="35"/>
      <c r="C762" s="35"/>
      <c r="D762" s="30"/>
      <c r="E762" s="30"/>
      <c r="F762" s="35"/>
      <c r="G762" s="35"/>
      <c r="H762" s="35"/>
      <c r="I762" s="35"/>
      <c r="J762" s="82"/>
      <c r="K762" s="54"/>
      <c r="L762" s="82"/>
      <c r="M762" s="35"/>
      <c r="N762" s="35"/>
      <c r="O762" s="82"/>
      <c r="P762" s="82"/>
      <c r="Q762" s="35"/>
      <c r="R762" s="30"/>
      <c r="S762" s="29"/>
      <c r="T762" s="30"/>
      <c r="U762" s="54" t="b">
        <v>0</v>
      </c>
      <c r="V762" s="55"/>
    </row>
    <row r="763">
      <c r="A763" s="53"/>
      <c r="B763" s="35"/>
      <c r="C763" s="35"/>
      <c r="D763" s="30"/>
      <c r="E763" s="30"/>
      <c r="F763" s="35"/>
      <c r="G763" s="35"/>
      <c r="H763" s="35"/>
      <c r="I763" s="35"/>
      <c r="J763" s="82"/>
      <c r="K763" s="54"/>
      <c r="L763" s="82"/>
      <c r="M763" s="35"/>
      <c r="N763" s="35"/>
      <c r="O763" s="82"/>
      <c r="P763" s="82"/>
      <c r="Q763" s="35"/>
      <c r="R763" s="30"/>
      <c r="S763" s="29"/>
      <c r="T763" s="30"/>
      <c r="U763" s="54" t="b">
        <v>0</v>
      </c>
      <c r="V763" s="55"/>
    </row>
    <row r="764">
      <c r="A764" s="53"/>
      <c r="B764" s="35"/>
      <c r="C764" s="35"/>
      <c r="D764" s="30"/>
      <c r="E764" s="30"/>
      <c r="F764" s="35"/>
      <c r="G764" s="35"/>
      <c r="H764" s="35"/>
      <c r="I764" s="35"/>
      <c r="J764" s="82"/>
      <c r="K764" s="54"/>
      <c r="L764" s="82"/>
      <c r="M764" s="35"/>
      <c r="N764" s="35"/>
      <c r="O764" s="82"/>
      <c r="P764" s="82"/>
      <c r="Q764" s="35"/>
      <c r="R764" s="30"/>
      <c r="S764" s="29"/>
      <c r="T764" s="30"/>
      <c r="U764" s="54" t="b">
        <v>0</v>
      </c>
      <c r="V764" s="55"/>
    </row>
    <row r="765">
      <c r="A765" s="53"/>
      <c r="B765" s="35"/>
      <c r="C765" s="35"/>
      <c r="D765" s="30"/>
      <c r="E765" s="30"/>
      <c r="F765" s="35"/>
      <c r="G765" s="35"/>
      <c r="H765" s="35"/>
      <c r="I765" s="35"/>
      <c r="J765" s="82"/>
      <c r="K765" s="54"/>
      <c r="L765" s="82"/>
      <c r="M765" s="35"/>
      <c r="N765" s="35"/>
      <c r="O765" s="82"/>
      <c r="P765" s="82"/>
      <c r="Q765" s="35"/>
      <c r="R765" s="30"/>
      <c r="S765" s="29"/>
      <c r="T765" s="30"/>
      <c r="U765" s="54" t="b">
        <v>0</v>
      </c>
      <c r="V765" s="55"/>
    </row>
    <row r="766">
      <c r="A766" s="53"/>
      <c r="B766" s="35"/>
      <c r="C766" s="35"/>
      <c r="D766" s="30"/>
      <c r="E766" s="30"/>
      <c r="F766" s="35"/>
      <c r="G766" s="35"/>
      <c r="H766" s="35"/>
      <c r="I766" s="35"/>
      <c r="J766" s="82"/>
      <c r="K766" s="54"/>
      <c r="L766" s="82"/>
      <c r="M766" s="35"/>
      <c r="N766" s="35"/>
      <c r="O766" s="82"/>
      <c r="P766" s="82"/>
      <c r="Q766" s="35"/>
      <c r="R766" s="30"/>
      <c r="S766" s="29"/>
      <c r="T766" s="30"/>
      <c r="U766" s="54" t="b">
        <v>0</v>
      </c>
      <c r="V766" s="55"/>
    </row>
    <row r="767">
      <c r="A767" s="53"/>
      <c r="B767" s="35"/>
      <c r="C767" s="35"/>
      <c r="D767" s="30"/>
      <c r="E767" s="30"/>
      <c r="F767" s="35"/>
      <c r="G767" s="35"/>
      <c r="H767" s="35"/>
      <c r="I767" s="35"/>
      <c r="J767" s="82"/>
      <c r="K767" s="54"/>
      <c r="L767" s="82"/>
      <c r="M767" s="35"/>
      <c r="N767" s="35"/>
      <c r="O767" s="82"/>
      <c r="P767" s="82"/>
      <c r="Q767" s="35"/>
      <c r="R767" s="30"/>
      <c r="S767" s="29"/>
      <c r="T767" s="30"/>
      <c r="U767" s="54" t="b">
        <v>0</v>
      </c>
      <c r="V767" s="55"/>
    </row>
    <row r="768">
      <c r="A768" s="53"/>
      <c r="B768" s="35"/>
      <c r="C768" s="35"/>
      <c r="D768" s="30"/>
      <c r="E768" s="30"/>
      <c r="F768" s="35"/>
      <c r="G768" s="35"/>
      <c r="H768" s="35"/>
      <c r="I768" s="35"/>
      <c r="J768" s="82"/>
      <c r="K768" s="54"/>
      <c r="L768" s="82"/>
      <c r="M768" s="35"/>
      <c r="N768" s="35"/>
      <c r="O768" s="82"/>
      <c r="P768" s="82"/>
      <c r="Q768" s="35"/>
      <c r="R768" s="30"/>
      <c r="S768" s="29"/>
      <c r="T768" s="30"/>
      <c r="U768" s="54" t="b">
        <v>0</v>
      </c>
      <c r="V768" s="55"/>
    </row>
    <row r="769">
      <c r="A769" s="53"/>
      <c r="B769" s="35"/>
      <c r="C769" s="35"/>
      <c r="D769" s="30"/>
      <c r="E769" s="30"/>
      <c r="F769" s="35"/>
      <c r="G769" s="35"/>
      <c r="H769" s="35"/>
      <c r="I769" s="35"/>
      <c r="J769" s="82"/>
      <c r="K769" s="54"/>
      <c r="L769" s="82"/>
      <c r="M769" s="35"/>
      <c r="N769" s="35"/>
      <c r="O769" s="82"/>
      <c r="P769" s="82"/>
      <c r="Q769" s="35"/>
      <c r="R769" s="30"/>
      <c r="S769" s="29"/>
      <c r="T769" s="30"/>
      <c r="U769" s="54" t="b">
        <v>0</v>
      </c>
      <c r="V769" s="55"/>
    </row>
    <row r="770">
      <c r="A770" s="53"/>
      <c r="B770" s="35"/>
      <c r="C770" s="35"/>
      <c r="D770" s="30"/>
      <c r="E770" s="30"/>
      <c r="F770" s="35"/>
      <c r="G770" s="35"/>
      <c r="H770" s="35"/>
      <c r="I770" s="35"/>
      <c r="J770" s="82"/>
      <c r="K770" s="54"/>
      <c r="L770" s="82"/>
      <c r="M770" s="35"/>
      <c r="N770" s="35"/>
      <c r="O770" s="82"/>
      <c r="P770" s="82"/>
      <c r="Q770" s="35"/>
      <c r="R770" s="30"/>
      <c r="S770" s="29"/>
      <c r="T770" s="30"/>
      <c r="U770" s="54" t="b">
        <v>0</v>
      </c>
      <c r="V770" s="55"/>
    </row>
    <row r="771">
      <c r="A771" s="53"/>
      <c r="B771" s="35"/>
      <c r="C771" s="35"/>
      <c r="D771" s="30"/>
      <c r="E771" s="30"/>
      <c r="F771" s="35"/>
      <c r="G771" s="35"/>
      <c r="H771" s="35"/>
      <c r="I771" s="35"/>
      <c r="J771" s="82"/>
      <c r="K771" s="54"/>
      <c r="L771" s="82"/>
      <c r="M771" s="35"/>
      <c r="N771" s="35"/>
      <c r="O771" s="82"/>
      <c r="P771" s="82"/>
      <c r="Q771" s="35"/>
      <c r="R771" s="30"/>
      <c r="S771" s="29"/>
      <c r="T771" s="30"/>
      <c r="U771" s="54" t="b">
        <v>0</v>
      </c>
      <c r="V771" s="55"/>
    </row>
    <row r="772">
      <c r="A772" s="53"/>
      <c r="B772" s="35"/>
      <c r="C772" s="35"/>
      <c r="D772" s="30"/>
      <c r="E772" s="30"/>
      <c r="F772" s="35"/>
      <c r="G772" s="35"/>
      <c r="H772" s="35"/>
      <c r="I772" s="35"/>
      <c r="J772" s="82"/>
      <c r="K772" s="54"/>
      <c r="L772" s="82"/>
      <c r="M772" s="35"/>
      <c r="N772" s="35"/>
      <c r="O772" s="82"/>
      <c r="P772" s="82"/>
      <c r="Q772" s="35"/>
      <c r="R772" s="30"/>
      <c r="S772" s="29"/>
      <c r="T772" s="30"/>
      <c r="U772" s="54" t="b">
        <v>0</v>
      </c>
      <c r="V772" s="55"/>
    </row>
    <row r="773">
      <c r="A773" s="53"/>
      <c r="B773" s="35"/>
      <c r="C773" s="35"/>
      <c r="D773" s="30"/>
      <c r="E773" s="30"/>
      <c r="F773" s="35"/>
      <c r="G773" s="35"/>
      <c r="H773" s="35"/>
      <c r="I773" s="35"/>
      <c r="J773" s="82"/>
      <c r="K773" s="54"/>
      <c r="L773" s="82"/>
      <c r="M773" s="35"/>
      <c r="N773" s="35"/>
      <c r="O773" s="82"/>
      <c r="P773" s="82"/>
      <c r="Q773" s="35"/>
      <c r="R773" s="30"/>
      <c r="S773" s="29"/>
      <c r="T773" s="30"/>
      <c r="U773" s="54" t="b">
        <v>0</v>
      </c>
      <c r="V773" s="55"/>
    </row>
    <row r="774">
      <c r="A774" s="53"/>
      <c r="B774" s="35"/>
      <c r="C774" s="35"/>
      <c r="D774" s="30"/>
      <c r="E774" s="30"/>
      <c r="F774" s="35"/>
      <c r="G774" s="35"/>
      <c r="H774" s="35"/>
      <c r="I774" s="35"/>
      <c r="J774" s="82"/>
      <c r="K774" s="54"/>
      <c r="L774" s="82"/>
      <c r="M774" s="35"/>
      <c r="N774" s="35"/>
      <c r="O774" s="82"/>
      <c r="P774" s="82"/>
      <c r="Q774" s="35"/>
      <c r="R774" s="30"/>
      <c r="S774" s="29"/>
      <c r="T774" s="30"/>
      <c r="U774" s="54" t="b">
        <v>0</v>
      </c>
      <c r="V774" s="55"/>
    </row>
    <row r="775">
      <c r="A775" s="53"/>
      <c r="B775" s="35"/>
      <c r="C775" s="35"/>
      <c r="D775" s="30"/>
      <c r="E775" s="30"/>
      <c r="F775" s="35"/>
      <c r="G775" s="35"/>
      <c r="H775" s="35"/>
      <c r="I775" s="35"/>
      <c r="J775" s="82"/>
      <c r="K775" s="54"/>
      <c r="L775" s="82"/>
      <c r="M775" s="35"/>
      <c r="N775" s="35"/>
      <c r="O775" s="82"/>
      <c r="P775" s="82"/>
      <c r="Q775" s="35"/>
      <c r="R775" s="30"/>
      <c r="S775" s="29"/>
      <c r="T775" s="30"/>
      <c r="U775" s="54" t="b">
        <v>0</v>
      </c>
      <c r="V775" s="55"/>
    </row>
    <row r="776">
      <c r="A776" s="53"/>
      <c r="B776" s="35"/>
      <c r="C776" s="35"/>
      <c r="D776" s="30"/>
      <c r="E776" s="30"/>
      <c r="F776" s="35"/>
      <c r="G776" s="35"/>
      <c r="H776" s="35"/>
      <c r="I776" s="35"/>
      <c r="J776" s="82"/>
      <c r="K776" s="54"/>
      <c r="L776" s="82"/>
      <c r="M776" s="35"/>
      <c r="N776" s="35"/>
      <c r="O776" s="82"/>
      <c r="P776" s="82"/>
      <c r="Q776" s="35"/>
      <c r="R776" s="30"/>
      <c r="S776" s="29"/>
      <c r="T776" s="30"/>
      <c r="U776" s="54" t="b">
        <v>0</v>
      </c>
      <c r="V776" s="55"/>
    </row>
    <row r="777">
      <c r="A777" s="53"/>
      <c r="B777" s="35"/>
      <c r="C777" s="35"/>
      <c r="D777" s="30"/>
      <c r="E777" s="30"/>
      <c r="F777" s="35"/>
      <c r="G777" s="35"/>
      <c r="H777" s="35"/>
      <c r="I777" s="35"/>
      <c r="J777" s="82"/>
      <c r="K777" s="54"/>
      <c r="L777" s="82"/>
      <c r="M777" s="35"/>
      <c r="N777" s="35"/>
      <c r="O777" s="82"/>
      <c r="P777" s="82"/>
      <c r="Q777" s="35"/>
      <c r="R777" s="30"/>
      <c r="S777" s="29"/>
      <c r="T777" s="30"/>
      <c r="U777" s="54" t="b">
        <v>0</v>
      </c>
      <c r="V777" s="55"/>
    </row>
    <row r="778">
      <c r="A778" s="53"/>
      <c r="B778" s="35"/>
      <c r="C778" s="35"/>
      <c r="D778" s="30"/>
      <c r="E778" s="30"/>
      <c r="F778" s="35"/>
      <c r="G778" s="35"/>
      <c r="H778" s="35"/>
      <c r="I778" s="35"/>
      <c r="J778" s="82"/>
      <c r="K778" s="54"/>
      <c r="L778" s="82"/>
      <c r="M778" s="35"/>
      <c r="N778" s="35"/>
      <c r="O778" s="82"/>
      <c r="P778" s="82"/>
      <c r="Q778" s="35"/>
      <c r="R778" s="30"/>
      <c r="S778" s="29"/>
      <c r="T778" s="30"/>
      <c r="U778" s="54" t="b">
        <v>0</v>
      </c>
      <c r="V778" s="55"/>
    </row>
    <row r="779">
      <c r="A779" s="53"/>
      <c r="B779" s="35"/>
      <c r="C779" s="35"/>
      <c r="D779" s="30"/>
      <c r="E779" s="30"/>
      <c r="F779" s="35"/>
      <c r="G779" s="35"/>
      <c r="H779" s="35"/>
      <c r="I779" s="35"/>
      <c r="J779" s="82"/>
      <c r="K779" s="54"/>
      <c r="L779" s="82"/>
      <c r="M779" s="35"/>
      <c r="N779" s="35"/>
      <c r="O779" s="82"/>
      <c r="P779" s="82"/>
      <c r="Q779" s="35"/>
      <c r="R779" s="30"/>
      <c r="S779" s="29"/>
      <c r="T779" s="30"/>
      <c r="U779" s="54" t="b">
        <v>0</v>
      </c>
      <c r="V779" s="55"/>
    </row>
    <row r="780">
      <c r="A780" s="53"/>
      <c r="B780" s="35"/>
      <c r="C780" s="35"/>
      <c r="D780" s="30"/>
      <c r="E780" s="30"/>
      <c r="F780" s="35"/>
      <c r="G780" s="35"/>
      <c r="H780" s="35"/>
      <c r="I780" s="35"/>
      <c r="J780" s="82"/>
      <c r="K780" s="54"/>
      <c r="L780" s="82"/>
      <c r="M780" s="35"/>
      <c r="N780" s="35"/>
      <c r="O780" s="82"/>
      <c r="P780" s="82"/>
      <c r="Q780" s="35"/>
      <c r="R780" s="30"/>
      <c r="S780" s="29"/>
      <c r="T780" s="30"/>
      <c r="U780" s="54" t="b">
        <v>0</v>
      </c>
      <c r="V780" s="55"/>
    </row>
    <row r="781">
      <c r="A781" s="53"/>
      <c r="B781" s="35"/>
      <c r="C781" s="35"/>
      <c r="D781" s="30"/>
      <c r="E781" s="30"/>
      <c r="F781" s="35"/>
      <c r="G781" s="35"/>
      <c r="H781" s="35"/>
      <c r="I781" s="35"/>
      <c r="J781" s="82"/>
      <c r="K781" s="54"/>
      <c r="L781" s="82"/>
      <c r="M781" s="35"/>
      <c r="N781" s="35"/>
      <c r="O781" s="82"/>
      <c r="P781" s="82"/>
      <c r="Q781" s="35"/>
      <c r="R781" s="30"/>
      <c r="S781" s="29"/>
      <c r="T781" s="30"/>
      <c r="U781" s="54" t="b">
        <v>0</v>
      </c>
      <c r="V781" s="55"/>
    </row>
    <row r="782">
      <c r="A782" s="53"/>
      <c r="B782" s="35"/>
      <c r="C782" s="35"/>
      <c r="D782" s="30"/>
      <c r="E782" s="30"/>
      <c r="F782" s="35"/>
      <c r="G782" s="35"/>
      <c r="H782" s="35"/>
      <c r="I782" s="35"/>
      <c r="J782" s="82"/>
      <c r="K782" s="54"/>
      <c r="L782" s="82"/>
      <c r="M782" s="35"/>
      <c r="N782" s="35"/>
      <c r="O782" s="82"/>
      <c r="P782" s="82"/>
      <c r="Q782" s="35"/>
      <c r="R782" s="30"/>
      <c r="S782" s="29"/>
      <c r="T782" s="30"/>
      <c r="U782" s="54" t="b">
        <v>0</v>
      </c>
      <c r="V782" s="55"/>
    </row>
    <row r="783">
      <c r="A783" s="53"/>
      <c r="B783" s="35"/>
      <c r="C783" s="35"/>
      <c r="D783" s="30"/>
      <c r="E783" s="30"/>
      <c r="F783" s="35"/>
      <c r="G783" s="35"/>
      <c r="H783" s="35"/>
      <c r="I783" s="35"/>
      <c r="J783" s="82"/>
      <c r="K783" s="54"/>
      <c r="L783" s="82"/>
      <c r="M783" s="35"/>
      <c r="N783" s="35"/>
      <c r="O783" s="82"/>
      <c r="P783" s="82"/>
      <c r="Q783" s="35"/>
      <c r="R783" s="30"/>
      <c r="S783" s="29"/>
      <c r="T783" s="30"/>
      <c r="U783" s="54" t="b">
        <v>0</v>
      </c>
      <c r="V783" s="55"/>
    </row>
    <row r="784">
      <c r="A784" s="53"/>
      <c r="B784" s="35"/>
      <c r="C784" s="35"/>
      <c r="D784" s="30"/>
      <c r="E784" s="30"/>
      <c r="F784" s="35"/>
      <c r="G784" s="35"/>
      <c r="H784" s="35"/>
      <c r="I784" s="35"/>
      <c r="J784" s="82"/>
      <c r="K784" s="54"/>
      <c r="L784" s="82"/>
      <c r="M784" s="35"/>
      <c r="N784" s="35"/>
      <c r="O784" s="82"/>
      <c r="P784" s="82"/>
      <c r="Q784" s="35"/>
      <c r="R784" s="30"/>
      <c r="S784" s="29"/>
      <c r="T784" s="30"/>
      <c r="U784" s="54" t="b">
        <v>0</v>
      </c>
      <c r="V784" s="55"/>
    </row>
    <row r="785">
      <c r="A785" s="53"/>
      <c r="B785" s="35"/>
      <c r="C785" s="35"/>
      <c r="D785" s="30"/>
      <c r="E785" s="30"/>
      <c r="F785" s="35"/>
      <c r="G785" s="35"/>
      <c r="H785" s="35"/>
      <c r="I785" s="35"/>
      <c r="J785" s="82"/>
      <c r="K785" s="54"/>
      <c r="L785" s="82"/>
      <c r="M785" s="35"/>
      <c r="N785" s="35"/>
      <c r="O785" s="82"/>
      <c r="P785" s="82"/>
      <c r="Q785" s="35"/>
      <c r="R785" s="30"/>
      <c r="S785" s="29"/>
      <c r="T785" s="30"/>
      <c r="U785" s="54" t="b">
        <v>0</v>
      </c>
      <c r="V785" s="55"/>
    </row>
    <row r="786">
      <c r="A786" s="53"/>
      <c r="B786" s="35"/>
      <c r="C786" s="35"/>
      <c r="D786" s="30"/>
      <c r="E786" s="30"/>
      <c r="F786" s="35"/>
      <c r="G786" s="35"/>
      <c r="H786" s="35"/>
      <c r="I786" s="35"/>
      <c r="J786" s="82"/>
      <c r="K786" s="54"/>
      <c r="L786" s="82"/>
      <c r="M786" s="35"/>
      <c r="N786" s="35"/>
      <c r="O786" s="82"/>
      <c r="P786" s="82"/>
      <c r="Q786" s="35"/>
      <c r="R786" s="30"/>
      <c r="S786" s="29"/>
      <c r="T786" s="30"/>
      <c r="U786" s="54" t="b">
        <v>0</v>
      </c>
      <c r="V786" s="55"/>
    </row>
    <row r="787">
      <c r="A787" s="53"/>
      <c r="B787" s="35"/>
      <c r="C787" s="35"/>
      <c r="D787" s="30"/>
      <c r="E787" s="30"/>
      <c r="F787" s="35"/>
      <c r="G787" s="35"/>
      <c r="H787" s="35"/>
      <c r="I787" s="35"/>
      <c r="J787" s="82"/>
      <c r="K787" s="54"/>
      <c r="L787" s="82"/>
      <c r="M787" s="35"/>
      <c r="N787" s="35"/>
      <c r="O787" s="82"/>
      <c r="P787" s="82"/>
      <c r="Q787" s="35"/>
      <c r="R787" s="30"/>
      <c r="S787" s="29"/>
      <c r="T787" s="30"/>
      <c r="U787" s="54" t="b">
        <v>0</v>
      </c>
      <c r="V787" s="55"/>
    </row>
    <row r="788">
      <c r="A788" s="53"/>
      <c r="B788" s="35"/>
      <c r="C788" s="35"/>
      <c r="D788" s="30"/>
      <c r="E788" s="30"/>
      <c r="F788" s="35"/>
      <c r="G788" s="35"/>
      <c r="H788" s="35"/>
      <c r="I788" s="35"/>
      <c r="J788" s="82"/>
      <c r="K788" s="54"/>
      <c r="L788" s="82"/>
      <c r="M788" s="35"/>
      <c r="N788" s="35"/>
      <c r="O788" s="82"/>
      <c r="P788" s="82"/>
      <c r="Q788" s="35"/>
      <c r="R788" s="30"/>
      <c r="S788" s="29"/>
      <c r="T788" s="30"/>
      <c r="U788" s="54" t="b">
        <v>0</v>
      </c>
      <c r="V788" s="55"/>
    </row>
    <row r="789">
      <c r="A789" s="53"/>
      <c r="B789" s="35"/>
      <c r="C789" s="35"/>
      <c r="D789" s="30"/>
      <c r="E789" s="30"/>
      <c r="F789" s="35"/>
      <c r="G789" s="35"/>
      <c r="H789" s="35"/>
      <c r="I789" s="35"/>
      <c r="J789" s="82"/>
      <c r="K789" s="54"/>
      <c r="L789" s="82"/>
      <c r="M789" s="35"/>
      <c r="N789" s="35"/>
      <c r="O789" s="82"/>
      <c r="P789" s="82"/>
      <c r="Q789" s="35"/>
      <c r="R789" s="30"/>
      <c r="S789" s="29"/>
      <c r="T789" s="30"/>
      <c r="U789" s="54" t="b">
        <v>0</v>
      </c>
      <c r="V789" s="55"/>
    </row>
    <row r="790">
      <c r="A790" s="53"/>
      <c r="B790" s="35"/>
      <c r="C790" s="35"/>
      <c r="D790" s="30"/>
      <c r="E790" s="30"/>
      <c r="F790" s="35"/>
      <c r="G790" s="35"/>
      <c r="H790" s="35"/>
      <c r="I790" s="35"/>
      <c r="J790" s="82"/>
      <c r="K790" s="54"/>
      <c r="L790" s="82"/>
      <c r="M790" s="35"/>
      <c r="N790" s="35"/>
      <c r="O790" s="82"/>
      <c r="P790" s="82"/>
      <c r="Q790" s="35"/>
      <c r="R790" s="30"/>
      <c r="S790" s="29"/>
      <c r="T790" s="30"/>
      <c r="U790" s="54" t="b">
        <v>0</v>
      </c>
      <c r="V790" s="55"/>
    </row>
    <row r="791">
      <c r="A791" s="53"/>
      <c r="B791" s="35"/>
      <c r="C791" s="35"/>
      <c r="D791" s="30"/>
      <c r="E791" s="30"/>
      <c r="F791" s="35"/>
      <c r="G791" s="35"/>
      <c r="H791" s="35"/>
      <c r="I791" s="35"/>
      <c r="J791" s="82"/>
      <c r="K791" s="54"/>
      <c r="L791" s="82"/>
      <c r="M791" s="35"/>
      <c r="N791" s="35"/>
      <c r="O791" s="82"/>
      <c r="P791" s="82"/>
      <c r="Q791" s="35"/>
      <c r="R791" s="30"/>
      <c r="S791" s="29"/>
      <c r="T791" s="30"/>
      <c r="U791" s="54" t="b">
        <v>0</v>
      </c>
      <c r="V791" s="55"/>
    </row>
    <row r="792">
      <c r="A792" s="53"/>
      <c r="B792" s="35"/>
      <c r="C792" s="35"/>
      <c r="D792" s="30"/>
      <c r="E792" s="30"/>
      <c r="F792" s="35"/>
      <c r="G792" s="35"/>
      <c r="H792" s="35"/>
      <c r="I792" s="35"/>
      <c r="J792" s="82"/>
      <c r="K792" s="54"/>
      <c r="L792" s="82"/>
      <c r="M792" s="35"/>
      <c r="N792" s="35"/>
      <c r="O792" s="82"/>
      <c r="P792" s="82"/>
      <c r="Q792" s="35"/>
      <c r="R792" s="30"/>
      <c r="S792" s="29"/>
      <c r="T792" s="30"/>
      <c r="U792" s="54" t="b">
        <v>0</v>
      </c>
      <c r="V792" s="55"/>
    </row>
    <row r="793">
      <c r="A793" s="53"/>
      <c r="B793" s="35"/>
      <c r="C793" s="35"/>
      <c r="D793" s="30"/>
      <c r="E793" s="30"/>
      <c r="F793" s="35"/>
      <c r="G793" s="35"/>
      <c r="H793" s="35"/>
      <c r="I793" s="35"/>
      <c r="J793" s="82"/>
      <c r="K793" s="54"/>
      <c r="L793" s="82"/>
      <c r="M793" s="35"/>
      <c r="N793" s="35"/>
      <c r="O793" s="82"/>
      <c r="P793" s="82"/>
      <c r="Q793" s="35"/>
      <c r="R793" s="30"/>
      <c r="S793" s="29"/>
      <c r="T793" s="30"/>
      <c r="U793" s="54" t="b">
        <v>0</v>
      </c>
      <c r="V793" s="55"/>
    </row>
    <row r="794">
      <c r="A794" s="53"/>
      <c r="B794" s="35"/>
      <c r="C794" s="35"/>
      <c r="D794" s="30"/>
      <c r="E794" s="30"/>
      <c r="F794" s="35"/>
      <c r="G794" s="35"/>
      <c r="H794" s="35"/>
      <c r="I794" s="35"/>
      <c r="J794" s="82"/>
      <c r="K794" s="54"/>
      <c r="L794" s="82"/>
      <c r="M794" s="35"/>
      <c r="N794" s="35"/>
      <c r="O794" s="82"/>
      <c r="P794" s="82"/>
      <c r="Q794" s="35"/>
      <c r="R794" s="30"/>
      <c r="S794" s="29"/>
      <c r="T794" s="30"/>
      <c r="U794" s="54" t="b">
        <v>0</v>
      </c>
      <c r="V794" s="55"/>
    </row>
    <row r="795">
      <c r="A795" s="53"/>
      <c r="B795" s="35"/>
      <c r="C795" s="35"/>
      <c r="D795" s="30"/>
      <c r="E795" s="30"/>
      <c r="F795" s="35"/>
      <c r="G795" s="35"/>
      <c r="H795" s="35"/>
      <c r="I795" s="35"/>
      <c r="J795" s="82"/>
      <c r="K795" s="54"/>
      <c r="L795" s="82"/>
      <c r="M795" s="35"/>
      <c r="N795" s="35"/>
      <c r="O795" s="82"/>
      <c r="P795" s="82"/>
      <c r="Q795" s="35"/>
      <c r="R795" s="30"/>
      <c r="S795" s="29"/>
      <c r="T795" s="30"/>
      <c r="U795" s="54" t="b">
        <v>0</v>
      </c>
      <c r="V795" s="55"/>
    </row>
    <row r="796">
      <c r="A796" s="53"/>
      <c r="B796" s="35"/>
      <c r="C796" s="35"/>
      <c r="D796" s="30"/>
      <c r="E796" s="30"/>
      <c r="F796" s="35"/>
      <c r="G796" s="35"/>
      <c r="H796" s="35"/>
      <c r="I796" s="35"/>
      <c r="J796" s="82"/>
      <c r="K796" s="54"/>
      <c r="L796" s="82"/>
      <c r="M796" s="35"/>
      <c r="N796" s="35"/>
      <c r="O796" s="82"/>
      <c r="P796" s="82"/>
      <c r="Q796" s="35"/>
      <c r="R796" s="30"/>
      <c r="S796" s="29"/>
      <c r="T796" s="30"/>
      <c r="U796" s="54" t="b">
        <v>0</v>
      </c>
      <c r="V796" s="55"/>
    </row>
    <row r="797">
      <c r="A797" s="53"/>
      <c r="B797" s="35"/>
      <c r="C797" s="35"/>
      <c r="D797" s="30"/>
      <c r="E797" s="30"/>
      <c r="F797" s="35"/>
      <c r="G797" s="35"/>
      <c r="H797" s="35"/>
      <c r="I797" s="35"/>
      <c r="J797" s="82"/>
      <c r="K797" s="54"/>
      <c r="L797" s="82"/>
      <c r="M797" s="35"/>
      <c r="N797" s="35"/>
      <c r="O797" s="82"/>
      <c r="P797" s="82"/>
      <c r="Q797" s="35"/>
      <c r="R797" s="30"/>
      <c r="S797" s="29"/>
      <c r="T797" s="30"/>
      <c r="U797" s="54" t="b">
        <v>0</v>
      </c>
      <c r="V797" s="55"/>
    </row>
    <row r="798">
      <c r="A798" s="53"/>
      <c r="B798" s="35"/>
      <c r="C798" s="35"/>
      <c r="D798" s="30"/>
      <c r="E798" s="30"/>
      <c r="F798" s="35"/>
      <c r="G798" s="35"/>
      <c r="H798" s="35"/>
      <c r="I798" s="35"/>
      <c r="J798" s="82"/>
      <c r="K798" s="54"/>
      <c r="L798" s="82"/>
      <c r="M798" s="35"/>
      <c r="N798" s="35"/>
      <c r="O798" s="82"/>
      <c r="P798" s="82"/>
      <c r="Q798" s="35"/>
      <c r="R798" s="30"/>
      <c r="S798" s="29"/>
      <c r="T798" s="30"/>
      <c r="U798" s="54" t="b">
        <v>0</v>
      </c>
      <c r="V798" s="55"/>
    </row>
    <row r="799">
      <c r="A799" s="53"/>
      <c r="B799" s="35"/>
      <c r="C799" s="35"/>
      <c r="D799" s="30"/>
      <c r="E799" s="30"/>
      <c r="F799" s="35"/>
      <c r="G799" s="35"/>
      <c r="H799" s="35"/>
      <c r="I799" s="35"/>
      <c r="J799" s="82"/>
      <c r="K799" s="54"/>
      <c r="L799" s="82"/>
      <c r="M799" s="35"/>
      <c r="N799" s="35"/>
      <c r="O799" s="82"/>
      <c r="P799" s="82"/>
      <c r="Q799" s="35"/>
      <c r="R799" s="30"/>
      <c r="S799" s="29"/>
      <c r="T799" s="30"/>
      <c r="U799" s="54" t="b">
        <v>0</v>
      </c>
      <c r="V799" s="55"/>
    </row>
    <row r="800">
      <c r="A800" s="53"/>
      <c r="B800" s="35"/>
      <c r="C800" s="35"/>
      <c r="D800" s="30"/>
      <c r="E800" s="30"/>
      <c r="F800" s="35"/>
      <c r="G800" s="35"/>
      <c r="H800" s="35"/>
      <c r="I800" s="35"/>
      <c r="J800" s="82"/>
      <c r="K800" s="54"/>
      <c r="L800" s="82"/>
      <c r="M800" s="35"/>
      <c r="N800" s="35"/>
      <c r="O800" s="82"/>
      <c r="P800" s="82"/>
      <c r="Q800" s="35"/>
      <c r="R800" s="30"/>
      <c r="S800" s="29"/>
      <c r="T800" s="30"/>
      <c r="U800" s="54" t="b">
        <v>0</v>
      </c>
      <c r="V800" s="55"/>
    </row>
    <row r="801">
      <c r="A801" s="53"/>
      <c r="B801" s="35"/>
      <c r="C801" s="35"/>
      <c r="D801" s="30"/>
      <c r="E801" s="30"/>
      <c r="F801" s="35"/>
      <c r="G801" s="35"/>
      <c r="H801" s="35"/>
      <c r="I801" s="35"/>
      <c r="J801" s="82"/>
      <c r="K801" s="54"/>
      <c r="L801" s="82"/>
      <c r="M801" s="35"/>
      <c r="N801" s="35"/>
      <c r="O801" s="82"/>
      <c r="P801" s="82"/>
      <c r="Q801" s="35"/>
      <c r="R801" s="30"/>
      <c r="S801" s="29"/>
      <c r="T801" s="30"/>
      <c r="U801" s="54" t="b">
        <v>0</v>
      </c>
      <c r="V801" s="55"/>
    </row>
    <row r="802">
      <c r="A802" s="53"/>
      <c r="B802" s="35"/>
      <c r="C802" s="35"/>
      <c r="D802" s="30"/>
      <c r="E802" s="30"/>
      <c r="F802" s="35"/>
      <c r="G802" s="35"/>
      <c r="H802" s="35"/>
      <c r="I802" s="35"/>
      <c r="J802" s="82"/>
      <c r="K802" s="54"/>
      <c r="L802" s="82"/>
      <c r="M802" s="35"/>
      <c r="N802" s="35"/>
      <c r="O802" s="82"/>
      <c r="P802" s="82"/>
      <c r="Q802" s="35"/>
      <c r="R802" s="30"/>
      <c r="S802" s="29"/>
      <c r="T802" s="30"/>
      <c r="U802" s="54" t="b">
        <v>0</v>
      </c>
      <c r="V802" s="55"/>
    </row>
    <row r="803">
      <c r="A803" s="53"/>
      <c r="B803" s="35"/>
      <c r="C803" s="35"/>
      <c r="D803" s="30"/>
      <c r="E803" s="30"/>
      <c r="F803" s="35"/>
      <c r="G803" s="35"/>
      <c r="H803" s="35"/>
      <c r="I803" s="35"/>
      <c r="J803" s="82"/>
      <c r="K803" s="54"/>
      <c r="L803" s="82"/>
      <c r="M803" s="35"/>
      <c r="N803" s="35"/>
      <c r="O803" s="82"/>
      <c r="P803" s="82"/>
      <c r="Q803" s="35"/>
      <c r="R803" s="30"/>
      <c r="S803" s="29"/>
      <c r="T803" s="30"/>
      <c r="U803" s="54" t="b">
        <v>0</v>
      </c>
      <c r="V803" s="55"/>
    </row>
    <row r="804">
      <c r="A804" s="53"/>
      <c r="B804" s="35"/>
      <c r="C804" s="35"/>
      <c r="D804" s="30"/>
      <c r="E804" s="30"/>
      <c r="F804" s="35"/>
      <c r="G804" s="35"/>
      <c r="H804" s="35"/>
      <c r="I804" s="35"/>
      <c r="J804" s="82"/>
      <c r="K804" s="54"/>
      <c r="L804" s="82"/>
      <c r="M804" s="35"/>
      <c r="N804" s="35"/>
      <c r="O804" s="82"/>
      <c r="P804" s="82"/>
      <c r="Q804" s="35"/>
      <c r="R804" s="30"/>
      <c r="S804" s="29"/>
      <c r="T804" s="30"/>
      <c r="U804" s="54" t="b">
        <v>0</v>
      </c>
      <c r="V804" s="55"/>
    </row>
    <row r="805">
      <c r="A805" s="53"/>
      <c r="B805" s="35"/>
      <c r="C805" s="35"/>
      <c r="D805" s="30"/>
      <c r="E805" s="30"/>
      <c r="F805" s="35"/>
      <c r="G805" s="35"/>
      <c r="H805" s="35"/>
      <c r="I805" s="35"/>
      <c r="J805" s="82"/>
      <c r="K805" s="54"/>
      <c r="L805" s="82"/>
      <c r="M805" s="35"/>
      <c r="N805" s="35"/>
      <c r="O805" s="82"/>
      <c r="P805" s="82"/>
      <c r="Q805" s="35"/>
      <c r="R805" s="30"/>
      <c r="S805" s="29"/>
      <c r="T805" s="30"/>
      <c r="U805" s="54" t="b">
        <v>0</v>
      </c>
      <c r="V805" s="55"/>
    </row>
    <row r="806">
      <c r="A806" s="53"/>
      <c r="B806" s="35"/>
      <c r="C806" s="35"/>
      <c r="D806" s="30"/>
      <c r="E806" s="30"/>
      <c r="F806" s="35"/>
      <c r="G806" s="35"/>
      <c r="H806" s="35"/>
      <c r="I806" s="35"/>
      <c r="J806" s="82"/>
      <c r="K806" s="54"/>
      <c r="L806" s="82"/>
      <c r="M806" s="35"/>
      <c r="N806" s="35"/>
      <c r="O806" s="82"/>
      <c r="P806" s="82"/>
      <c r="Q806" s="35"/>
      <c r="R806" s="30"/>
      <c r="S806" s="29"/>
      <c r="T806" s="30"/>
      <c r="U806" s="54" t="b">
        <v>0</v>
      </c>
      <c r="V806" s="55"/>
    </row>
    <row r="807">
      <c r="A807" s="53"/>
      <c r="B807" s="35"/>
      <c r="C807" s="35"/>
      <c r="D807" s="30"/>
      <c r="E807" s="30"/>
      <c r="F807" s="35"/>
      <c r="G807" s="35"/>
      <c r="H807" s="35"/>
      <c r="I807" s="35"/>
      <c r="J807" s="82"/>
      <c r="K807" s="54"/>
      <c r="L807" s="82"/>
      <c r="M807" s="35"/>
      <c r="N807" s="35"/>
      <c r="O807" s="82"/>
      <c r="P807" s="82"/>
      <c r="Q807" s="35"/>
      <c r="R807" s="30"/>
      <c r="S807" s="29"/>
      <c r="T807" s="30"/>
      <c r="U807" s="54" t="b">
        <v>0</v>
      </c>
      <c r="V807" s="55"/>
    </row>
    <row r="808">
      <c r="A808" s="53"/>
      <c r="B808" s="35"/>
      <c r="C808" s="35"/>
      <c r="D808" s="30"/>
      <c r="E808" s="30"/>
      <c r="F808" s="35"/>
      <c r="G808" s="35"/>
      <c r="H808" s="35"/>
      <c r="I808" s="35"/>
      <c r="J808" s="82"/>
      <c r="K808" s="54"/>
      <c r="L808" s="82"/>
      <c r="M808" s="35"/>
      <c r="N808" s="35"/>
      <c r="O808" s="82"/>
      <c r="P808" s="82"/>
      <c r="Q808" s="35"/>
      <c r="R808" s="30"/>
      <c r="S808" s="29"/>
      <c r="T808" s="30"/>
      <c r="U808" s="54" t="b">
        <v>0</v>
      </c>
      <c r="V808" s="55"/>
    </row>
    <row r="809">
      <c r="A809" s="53"/>
      <c r="B809" s="35"/>
      <c r="C809" s="35"/>
      <c r="D809" s="30"/>
      <c r="E809" s="30"/>
      <c r="F809" s="35"/>
      <c r="G809" s="35"/>
      <c r="H809" s="35"/>
      <c r="I809" s="35"/>
      <c r="J809" s="82"/>
      <c r="K809" s="54"/>
      <c r="L809" s="82"/>
      <c r="M809" s="35"/>
      <c r="N809" s="35"/>
      <c r="O809" s="82"/>
      <c r="P809" s="82"/>
      <c r="Q809" s="35"/>
      <c r="R809" s="30"/>
      <c r="S809" s="29"/>
      <c r="T809" s="30"/>
      <c r="U809" s="54" t="b">
        <v>0</v>
      </c>
      <c r="V809" s="55"/>
    </row>
    <row r="810">
      <c r="A810" s="53"/>
      <c r="B810" s="35"/>
      <c r="C810" s="35"/>
      <c r="D810" s="30"/>
      <c r="E810" s="30"/>
      <c r="F810" s="35"/>
      <c r="G810" s="35"/>
      <c r="H810" s="35"/>
      <c r="I810" s="35"/>
      <c r="J810" s="82"/>
      <c r="K810" s="54"/>
      <c r="L810" s="82"/>
      <c r="M810" s="35"/>
      <c r="N810" s="35"/>
      <c r="O810" s="82"/>
      <c r="P810" s="82"/>
      <c r="Q810" s="35"/>
      <c r="R810" s="30"/>
      <c r="S810" s="29"/>
      <c r="T810" s="30"/>
      <c r="U810" s="54" t="b">
        <v>0</v>
      </c>
      <c r="V810" s="55"/>
    </row>
    <row r="811">
      <c r="A811" s="53"/>
      <c r="B811" s="35"/>
      <c r="C811" s="35"/>
      <c r="D811" s="30"/>
      <c r="E811" s="30"/>
      <c r="F811" s="35"/>
      <c r="G811" s="35"/>
      <c r="H811" s="35"/>
      <c r="I811" s="35"/>
      <c r="J811" s="82"/>
      <c r="K811" s="54"/>
      <c r="L811" s="82"/>
      <c r="M811" s="35"/>
      <c r="N811" s="35"/>
      <c r="O811" s="82"/>
      <c r="P811" s="82"/>
      <c r="Q811" s="35"/>
      <c r="R811" s="30"/>
      <c r="S811" s="29"/>
      <c r="T811" s="30"/>
      <c r="U811" s="54" t="b">
        <v>0</v>
      </c>
      <c r="V811" s="55"/>
    </row>
    <row r="812">
      <c r="A812" s="53"/>
      <c r="B812" s="35"/>
      <c r="C812" s="35"/>
      <c r="D812" s="30"/>
      <c r="E812" s="30"/>
      <c r="F812" s="35"/>
      <c r="G812" s="35"/>
      <c r="H812" s="35"/>
      <c r="I812" s="35"/>
      <c r="J812" s="82"/>
      <c r="K812" s="54"/>
      <c r="L812" s="82"/>
      <c r="M812" s="35"/>
      <c r="N812" s="35"/>
      <c r="O812" s="82"/>
      <c r="P812" s="82"/>
      <c r="Q812" s="35"/>
      <c r="R812" s="30"/>
      <c r="S812" s="29"/>
      <c r="T812" s="30"/>
      <c r="U812" s="54" t="b">
        <v>0</v>
      </c>
      <c r="V812" s="55"/>
    </row>
    <row r="813">
      <c r="A813" s="53"/>
      <c r="B813" s="35"/>
      <c r="C813" s="35"/>
      <c r="D813" s="30"/>
      <c r="E813" s="30"/>
      <c r="F813" s="35"/>
      <c r="G813" s="35"/>
      <c r="H813" s="35"/>
      <c r="I813" s="35"/>
      <c r="J813" s="82"/>
      <c r="K813" s="54"/>
      <c r="L813" s="82"/>
      <c r="M813" s="35"/>
      <c r="N813" s="35"/>
      <c r="O813" s="82"/>
      <c r="P813" s="82"/>
      <c r="Q813" s="35"/>
      <c r="R813" s="30"/>
      <c r="S813" s="29"/>
      <c r="T813" s="30"/>
      <c r="U813" s="54" t="b">
        <v>0</v>
      </c>
      <c r="V813" s="55"/>
    </row>
    <row r="814">
      <c r="A814" s="53"/>
      <c r="B814" s="35"/>
      <c r="C814" s="35"/>
      <c r="D814" s="30"/>
      <c r="E814" s="30"/>
      <c r="F814" s="35"/>
      <c r="G814" s="35"/>
      <c r="H814" s="35"/>
      <c r="I814" s="35"/>
      <c r="J814" s="82"/>
      <c r="K814" s="54"/>
      <c r="L814" s="82"/>
      <c r="M814" s="35"/>
      <c r="N814" s="35"/>
      <c r="O814" s="82"/>
      <c r="P814" s="82"/>
      <c r="Q814" s="35"/>
      <c r="R814" s="30"/>
      <c r="S814" s="29"/>
      <c r="T814" s="30"/>
      <c r="U814" s="54" t="b">
        <v>0</v>
      </c>
      <c r="V814" s="55"/>
    </row>
    <row r="815">
      <c r="A815" s="53"/>
      <c r="B815" s="35"/>
      <c r="C815" s="35"/>
      <c r="D815" s="30"/>
      <c r="E815" s="30"/>
      <c r="F815" s="35"/>
      <c r="G815" s="35"/>
      <c r="H815" s="35"/>
      <c r="I815" s="35"/>
      <c r="J815" s="82"/>
      <c r="K815" s="54"/>
      <c r="L815" s="82"/>
      <c r="M815" s="35"/>
      <c r="N815" s="35"/>
      <c r="O815" s="82"/>
      <c r="P815" s="82"/>
      <c r="Q815" s="35"/>
      <c r="R815" s="30"/>
      <c r="S815" s="29"/>
      <c r="T815" s="30"/>
      <c r="U815" s="54" t="b">
        <v>0</v>
      </c>
      <c r="V815" s="55"/>
    </row>
    <row r="816">
      <c r="A816" s="53"/>
      <c r="B816" s="35"/>
      <c r="C816" s="35"/>
      <c r="D816" s="30"/>
      <c r="E816" s="30"/>
      <c r="F816" s="35"/>
      <c r="G816" s="35"/>
      <c r="H816" s="35"/>
      <c r="I816" s="35"/>
      <c r="J816" s="82"/>
      <c r="K816" s="54"/>
      <c r="L816" s="82"/>
      <c r="M816" s="35"/>
      <c r="N816" s="35"/>
      <c r="O816" s="82"/>
      <c r="P816" s="82"/>
      <c r="Q816" s="35"/>
      <c r="R816" s="30"/>
      <c r="S816" s="29"/>
      <c r="T816" s="30"/>
      <c r="U816" s="54" t="b">
        <v>0</v>
      </c>
      <c r="V816" s="55"/>
    </row>
    <row r="817">
      <c r="A817" s="53"/>
      <c r="B817" s="35"/>
      <c r="C817" s="35"/>
      <c r="D817" s="30"/>
      <c r="E817" s="30"/>
      <c r="F817" s="35"/>
      <c r="G817" s="35"/>
      <c r="H817" s="35"/>
      <c r="I817" s="35"/>
      <c r="J817" s="82"/>
      <c r="K817" s="54"/>
      <c r="L817" s="82"/>
      <c r="M817" s="35"/>
      <c r="N817" s="35"/>
      <c r="O817" s="82"/>
      <c r="P817" s="82"/>
      <c r="Q817" s="35"/>
      <c r="R817" s="30"/>
      <c r="S817" s="29"/>
      <c r="T817" s="30"/>
      <c r="U817" s="54" t="b">
        <v>0</v>
      </c>
      <c r="V817" s="55"/>
    </row>
    <row r="818">
      <c r="A818" s="53"/>
      <c r="B818" s="35"/>
      <c r="C818" s="35"/>
      <c r="D818" s="30"/>
      <c r="E818" s="30"/>
      <c r="F818" s="35"/>
      <c r="G818" s="35"/>
      <c r="H818" s="35"/>
      <c r="I818" s="35"/>
      <c r="J818" s="82"/>
      <c r="K818" s="54"/>
      <c r="L818" s="82"/>
      <c r="M818" s="35"/>
      <c r="N818" s="35"/>
      <c r="O818" s="82"/>
      <c r="P818" s="82"/>
      <c r="Q818" s="35"/>
      <c r="R818" s="30"/>
      <c r="S818" s="29"/>
      <c r="T818" s="30"/>
      <c r="U818" s="54" t="b">
        <v>0</v>
      </c>
      <c r="V818" s="55"/>
    </row>
    <row r="819">
      <c r="A819" s="53"/>
      <c r="B819" s="35"/>
      <c r="C819" s="35"/>
      <c r="D819" s="30"/>
      <c r="E819" s="30"/>
      <c r="F819" s="35"/>
      <c r="G819" s="35"/>
      <c r="H819" s="35"/>
      <c r="I819" s="35"/>
      <c r="J819" s="82"/>
      <c r="K819" s="54"/>
      <c r="L819" s="82"/>
      <c r="M819" s="35"/>
      <c r="N819" s="35"/>
      <c r="O819" s="82"/>
      <c r="P819" s="82"/>
      <c r="Q819" s="35"/>
      <c r="R819" s="30"/>
      <c r="S819" s="29"/>
      <c r="T819" s="30"/>
      <c r="U819" s="54" t="b">
        <v>0</v>
      </c>
      <c r="V819" s="55"/>
    </row>
    <row r="820">
      <c r="A820" s="53"/>
      <c r="B820" s="35"/>
      <c r="C820" s="35"/>
      <c r="D820" s="30"/>
      <c r="E820" s="30"/>
      <c r="F820" s="35"/>
      <c r="G820" s="35"/>
      <c r="H820" s="35"/>
      <c r="I820" s="35"/>
      <c r="J820" s="82"/>
      <c r="K820" s="54"/>
      <c r="L820" s="82"/>
      <c r="M820" s="35"/>
      <c r="N820" s="35"/>
      <c r="O820" s="82"/>
      <c r="P820" s="82"/>
      <c r="Q820" s="35"/>
      <c r="R820" s="30"/>
      <c r="S820" s="29"/>
      <c r="T820" s="30"/>
      <c r="U820" s="54" t="b">
        <v>0</v>
      </c>
      <c r="V820" s="55"/>
    </row>
    <row r="821">
      <c r="A821" s="53"/>
      <c r="B821" s="35"/>
      <c r="C821" s="35"/>
      <c r="D821" s="30"/>
      <c r="E821" s="30"/>
      <c r="F821" s="35"/>
      <c r="G821" s="35"/>
      <c r="H821" s="35"/>
      <c r="I821" s="35"/>
      <c r="J821" s="82"/>
      <c r="K821" s="54"/>
      <c r="L821" s="82"/>
      <c r="M821" s="35"/>
      <c r="N821" s="35"/>
      <c r="O821" s="82"/>
      <c r="P821" s="82"/>
      <c r="Q821" s="35"/>
      <c r="R821" s="30"/>
      <c r="S821" s="29"/>
      <c r="T821" s="30"/>
      <c r="U821" s="54" t="b">
        <v>0</v>
      </c>
      <c r="V821" s="55"/>
    </row>
    <row r="822">
      <c r="A822" s="53"/>
      <c r="B822" s="35"/>
      <c r="C822" s="35"/>
      <c r="D822" s="30"/>
      <c r="E822" s="30"/>
      <c r="F822" s="35"/>
      <c r="G822" s="35"/>
      <c r="H822" s="35"/>
      <c r="I822" s="35"/>
      <c r="J822" s="82"/>
      <c r="K822" s="54"/>
      <c r="L822" s="82"/>
      <c r="M822" s="35"/>
      <c r="N822" s="35"/>
      <c r="O822" s="82"/>
      <c r="P822" s="82"/>
      <c r="Q822" s="35"/>
      <c r="R822" s="30"/>
      <c r="S822" s="29"/>
      <c r="T822" s="30"/>
      <c r="U822" s="54" t="b">
        <v>0</v>
      </c>
      <c r="V822" s="55"/>
    </row>
    <row r="823">
      <c r="A823" s="53"/>
      <c r="B823" s="35"/>
      <c r="C823" s="35"/>
      <c r="D823" s="30"/>
      <c r="E823" s="30"/>
      <c r="F823" s="35"/>
      <c r="G823" s="35"/>
      <c r="H823" s="35"/>
      <c r="I823" s="35"/>
      <c r="J823" s="82"/>
      <c r="K823" s="54"/>
      <c r="L823" s="82"/>
      <c r="M823" s="35"/>
      <c r="N823" s="35"/>
      <c r="O823" s="82"/>
      <c r="P823" s="82"/>
      <c r="Q823" s="35"/>
      <c r="R823" s="30"/>
      <c r="S823" s="29"/>
      <c r="T823" s="30"/>
      <c r="U823" s="54" t="b">
        <v>0</v>
      </c>
      <c r="V823" s="55"/>
    </row>
    <row r="824">
      <c r="A824" s="53"/>
      <c r="B824" s="35"/>
      <c r="C824" s="35"/>
      <c r="D824" s="30"/>
      <c r="E824" s="30"/>
      <c r="F824" s="35"/>
      <c r="G824" s="35"/>
      <c r="H824" s="35"/>
      <c r="I824" s="35"/>
      <c r="J824" s="82"/>
      <c r="K824" s="54"/>
      <c r="L824" s="82"/>
      <c r="M824" s="35"/>
      <c r="N824" s="35"/>
      <c r="O824" s="82"/>
      <c r="P824" s="82"/>
      <c r="Q824" s="35"/>
      <c r="R824" s="30"/>
      <c r="S824" s="29"/>
      <c r="T824" s="30"/>
      <c r="U824" s="54" t="b">
        <v>0</v>
      </c>
      <c r="V824" s="55"/>
    </row>
    <row r="825">
      <c r="A825" s="53"/>
      <c r="B825" s="35"/>
      <c r="C825" s="35"/>
      <c r="D825" s="30"/>
      <c r="E825" s="30"/>
      <c r="F825" s="35"/>
      <c r="G825" s="35"/>
      <c r="H825" s="35"/>
      <c r="I825" s="35"/>
      <c r="J825" s="82"/>
      <c r="K825" s="54"/>
      <c r="L825" s="82"/>
      <c r="M825" s="35"/>
      <c r="N825" s="35"/>
      <c r="O825" s="82"/>
      <c r="P825" s="82"/>
      <c r="Q825" s="35"/>
      <c r="R825" s="30"/>
      <c r="S825" s="29"/>
      <c r="T825" s="30"/>
      <c r="U825" s="54" t="b">
        <v>0</v>
      </c>
      <c r="V825" s="55"/>
    </row>
    <row r="826">
      <c r="A826" s="53"/>
      <c r="B826" s="35"/>
      <c r="C826" s="35"/>
      <c r="D826" s="30"/>
      <c r="E826" s="30"/>
      <c r="F826" s="35"/>
      <c r="G826" s="35"/>
      <c r="H826" s="35"/>
      <c r="I826" s="35"/>
      <c r="J826" s="82"/>
      <c r="K826" s="54"/>
      <c r="L826" s="82"/>
      <c r="M826" s="35"/>
      <c r="N826" s="35"/>
      <c r="O826" s="82"/>
      <c r="P826" s="82"/>
      <c r="Q826" s="35"/>
      <c r="R826" s="30"/>
      <c r="S826" s="29"/>
      <c r="T826" s="30"/>
      <c r="U826" s="54" t="b">
        <v>0</v>
      </c>
      <c r="V826" s="55"/>
    </row>
    <row r="827">
      <c r="A827" s="53"/>
      <c r="B827" s="35"/>
      <c r="C827" s="35"/>
      <c r="D827" s="30"/>
      <c r="E827" s="30"/>
      <c r="F827" s="35"/>
      <c r="G827" s="35"/>
      <c r="H827" s="35"/>
      <c r="I827" s="35"/>
      <c r="J827" s="82"/>
      <c r="K827" s="54"/>
      <c r="L827" s="82"/>
      <c r="M827" s="35"/>
      <c r="N827" s="35"/>
      <c r="O827" s="82"/>
      <c r="P827" s="82"/>
      <c r="Q827" s="35"/>
      <c r="R827" s="30"/>
      <c r="S827" s="29"/>
      <c r="T827" s="30"/>
      <c r="U827" s="54" t="b">
        <v>0</v>
      </c>
      <c r="V827" s="55"/>
    </row>
    <row r="828">
      <c r="A828" s="53"/>
      <c r="B828" s="35"/>
      <c r="C828" s="35"/>
      <c r="D828" s="30"/>
      <c r="E828" s="30"/>
      <c r="F828" s="35"/>
      <c r="G828" s="35"/>
      <c r="H828" s="35"/>
      <c r="I828" s="35"/>
      <c r="J828" s="82"/>
      <c r="K828" s="54"/>
      <c r="L828" s="82"/>
      <c r="M828" s="35"/>
      <c r="N828" s="35"/>
      <c r="O828" s="82"/>
      <c r="P828" s="82"/>
      <c r="Q828" s="35"/>
      <c r="R828" s="30"/>
      <c r="S828" s="29"/>
      <c r="T828" s="30"/>
      <c r="U828" s="54" t="b">
        <v>0</v>
      </c>
      <c r="V828" s="55"/>
    </row>
    <row r="829">
      <c r="A829" s="53"/>
      <c r="B829" s="35"/>
      <c r="C829" s="35"/>
      <c r="D829" s="30"/>
      <c r="E829" s="30"/>
      <c r="F829" s="35"/>
      <c r="G829" s="35"/>
      <c r="H829" s="35"/>
      <c r="I829" s="35"/>
      <c r="J829" s="82"/>
      <c r="K829" s="54"/>
      <c r="L829" s="82"/>
      <c r="M829" s="35"/>
      <c r="N829" s="35"/>
      <c r="O829" s="82"/>
      <c r="P829" s="82"/>
      <c r="Q829" s="35"/>
      <c r="R829" s="30"/>
      <c r="S829" s="29"/>
      <c r="T829" s="30"/>
      <c r="U829" s="54" t="b">
        <v>0</v>
      </c>
      <c r="V829" s="55"/>
    </row>
    <row r="830">
      <c r="A830" s="53"/>
      <c r="B830" s="35"/>
      <c r="C830" s="35"/>
      <c r="D830" s="30"/>
      <c r="E830" s="30"/>
      <c r="F830" s="35"/>
      <c r="G830" s="35"/>
      <c r="H830" s="35"/>
      <c r="I830" s="35"/>
      <c r="J830" s="82"/>
      <c r="K830" s="54"/>
      <c r="L830" s="82"/>
      <c r="M830" s="35"/>
      <c r="N830" s="35"/>
      <c r="O830" s="82"/>
      <c r="P830" s="82"/>
      <c r="Q830" s="35"/>
      <c r="R830" s="30"/>
      <c r="S830" s="29"/>
      <c r="T830" s="30"/>
      <c r="U830" s="54" t="b">
        <v>0</v>
      </c>
      <c r="V830" s="55"/>
    </row>
    <row r="831">
      <c r="A831" s="53"/>
      <c r="B831" s="35"/>
      <c r="C831" s="35"/>
      <c r="D831" s="30"/>
      <c r="E831" s="30"/>
      <c r="F831" s="35"/>
      <c r="G831" s="35"/>
      <c r="H831" s="35"/>
      <c r="I831" s="35"/>
      <c r="J831" s="82"/>
      <c r="K831" s="54"/>
      <c r="L831" s="82"/>
      <c r="M831" s="35"/>
      <c r="N831" s="35"/>
      <c r="O831" s="82"/>
      <c r="P831" s="82"/>
      <c r="Q831" s="35"/>
      <c r="R831" s="30"/>
      <c r="S831" s="29"/>
      <c r="T831" s="30"/>
      <c r="U831" s="54" t="b">
        <v>0</v>
      </c>
      <c r="V831" s="55"/>
    </row>
    <row r="832">
      <c r="A832" s="53"/>
      <c r="B832" s="35"/>
      <c r="C832" s="35"/>
      <c r="D832" s="30"/>
      <c r="E832" s="30"/>
      <c r="F832" s="35"/>
      <c r="G832" s="35"/>
      <c r="H832" s="35"/>
      <c r="I832" s="35"/>
      <c r="J832" s="82"/>
      <c r="K832" s="54"/>
      <c r="L832" s="82"/>
      <c r="M832" s="35"/>
      <c r="N832" s="35"/>
      <c r="O832" s="82"/>
      <c r="P832" s="82"/>
      <c r="Q832" s="35"/>
      <c r="R832" s="30"/>
      <c r="S832" s="29"/>
      <c r="T832" s="30"/>
      <c r="U832" s="54" t="b">
        <v>0</v>
      </c>
      <c r="V832" s="55"/>
    </row>
    <row r="833">
      <c r="A833" s="53"/>
      <c r="B833" s="35"/>
      <c r="C833" s="35"/>
      <c r="D833" s="30"/>
      <c r="E833" s="30"/>
      <c r="F833" s="35"/>
      <c r="G833" s="35"/>
      <c r="H833" s="35"/>
      <c r="I833" s="35"/>
      <c r="J833" s="82"/>
      <c r="K833" s="54"/>
      <c r="L833" s="82"/>
      <c r="M833" s="35"/>
      <c r="N833" s="35"/>
      <c r="O833" s="82"/>
      <c r="P833" s="82"/>
      <c r="Q833" s="35"/>
      <c r="R833" s="30"/>
      <c r="S833" s="29"/>
      <c r="T833" s="30"/>
      <c r="U833" s="54" t="b">
        <v>0</v>
      </c>
      <c r="V833" s="55"/>
    </row>
    <row r="834">
      <c r="A834" s="53"/>
      <c r="B834" s="35"/>
      <c r="C834" s="35"/>
      <c r="D834" s="30"/>
      <c r="E834" s="30"/>
      <c r="F834" s="35"/>
      <c r="G834" s="35"/>
      <c r="H834" s="35"/>
      <c r="I834" s="35"/>
      <c r="J834" s="82"/>
      <c r="K834" s="54"/>
      <c r="L834" s="82"/>
      <c r="M834" s="35"/>
      <c r="N834" s="35"/>
      <c r="O834" s="82"/>
      <c r="P834" s="82"/>
      <c r="Q834" s="35"/>
      <c r="R834" s="30"/>
      <c r="S834" s="29"/>
      <c r="T834" s="30"/>
      <c r="U834" s="54" t="b">
        <v>0</v>
      </c>
      <c r="V834" s="55"/>
    </row>
    <row r="835">
      <c r="A835" s="53"/>
      <c r="B835" s="35"/>
      <c r="C835" s="35"/>
      <c r="D835" s="30"/>
      <c r="E835" s="30"/>
      <c r="F835" s="35"/>
      <c r="G835" s="35"/>
      <c r="H835" s="35"/>
      <c r="I835" s="35"/>
      <c r="J835" s="82"/>
      <c r="K835" s="54"/>
      <c r="L835" s="82"/>
      <c r="M835" s="35"/>
      <c r="N835" s="35"/>
      <c r="O835" s="82"/>
      <c r="P835" s="82"/>
      <c r="Q835" s="35"/>
      <c r="R835" s="30"/>
      <c r="S835" s="29"/>
      <c r="T835" s="30"/>
      <c r="U835" s="54" t="b">
        <v>0</v>
      </c>
      <c r="V835" s="55"/>
    </row>
    <row r="836">
      <c r="A836" s="53"/>
      <c r="B836" s="35"/>
      <c r="C836" s="35"/>
      <c r="D836" s="30"/>
      <c r="E836" s="30"/>
      <c r="F836" s="35"/>
      <c r="G836" s="35"/>
      <c r="H836" s="35"/>
      <c r="I836" s="35"/>
      <c r="J836" s="82"/>
      <c r="K836" s="54"/>
      <c r="L836" s="82"/>
      <c r="M836" s="35"/>
      <c r="N836" s="35"/>
      <c r="O836" s="82"/>
      <c r="P836" s="82"/>
      <c r="Q836" s="35"/>
      <c r="R836" s="30"/>
      <c r="S836" s="29"/>
      <c r="T836" s="30"/>
      <c r="U836" s="54" t="b">
        <v>0</v>
      </c>
      <c r="V836" s="55"/>
    </row>
    <row r="837">
      <c r="A837" s="53"/>
      <c r="B837" s="35"/>
      <c r="C837" s="35"/>
      <c r="D837" s="30"/>
      <c r="E837" s="30"/>
      <c r="F837" s="35"/>
      <c r="G837" s="35"/>
      <c r="H837" s="35"/>
      <c r="I837" s="35"/>
      <c r="J837" s="82"/>
      <c r="K837" s="54"/>
      <c r="L837" s="82"/>
      <c r="M837" s="35"/>
      <c r="N837" s="35"/>
      <c r="O837" s="82"/>
      <c r="P837" s="82"/>
      <c r="Q837" s="35"/>
      <c r="R837" s="30"/>
      <c r="S837" s="29"/>
      <c r="T837" s="30"/>
      <c r="U837" s="54" t="b">
        <v>0</v>
      </c>
      <c r="V837" s="55"/>
    </row>
    <row r="838">
      <c r="A838" s="53"/>
      <c r="B838" s="35"/>
      <c r="C838" s="35"/>
      <c r="D838" s="30"/>
      <c r="E838" s="30"/>
      <c r="F838" s="35"/>
      <c r="G838" s="35"/>
      <c r="H838" s="35"/>
      <c r="I838" s="35"/>
      <c r="J838" s="82"/>
      <c r="K838" s="54"/>
      <c r="L838" s="82"/>
      <c r="M838" s="35"/>
      <c r="N838" s="35"/>
      <c r="O838" s="82"/>
      <c r="P838" s="82"/>
      <c r="Q838" s="35"/>
      <c r="R838" s="30"/>
      <c r="S838" s="29"/>
      <c r="T838" s="30"/>
      <c r="U838" s="54" t="b">
        <v>0</v>
      </c>
      <c r="V838" s="55"/>
    </row>
    <row r="839">
      <c r="A839" s="53"/>
      <c r="B839" s="35"/>
      <c r="C839" s="35"/>
      <c r="D839" s="30"/>
      <c r="E839" s="30"/>
      <c r="F839" s="35"/>
      <c r="G839" s="35"/>
      <c r="H839" s="35"/>
      <c r="I839" s="35"/>
      <c r="J839" s="82"/>
      <c r="K839" s="54"/>
      <c r="L839" s="82"/>
      <c r="M839" s="35"/>
      <c r="N839" s="35"/>
      <c r="O839" s="82"/>
      <c r="P839" s="82"/>
      <c r="Q839" s="35"/>
      <c r="R839" s="30"/>
      <c r="S839" s="29"/>
      <c r="T839" s="30"/>
      <c r="U839" s="54" t="b">
        <v>0</v>
      </c>
      <c r="V839" s="55"/>
    </row>
    <row r="840">
      <c r="A840" s="53"/>
      <c r="B840" s="35"/>
      <c r="C840" s="35"/>
      <c r="D840" s="30"/>
      <c r="E840" s="30"/>
      <c r="F840" s="35"/>
      <c r="G840" s="35"/>
      <c r="H840" s="35"/>
      <c r="I840" s="35"/>
      <c r="J840" s="82"/>
      <c r="K840" s="54"/>
      <c r="L840" s="82"/>
      <c r="M840" s="35"/>
      <c r="N840" s="35"/>
      <c r="O840" s="82"/>
      <c r="P840" s="82"/>
      <c r="Q840" s="35"/>
      <c r="R840" s="30"/>
      <c r="S840" s="29"/>
      <c r="T840" s="30"/>
      <c r="U840" s="54" t="b">
        <v>0</v>
      </c>
      <c r="V840" s="55"/>
    </row>
    <row r="841">
      <c r="A841" s="53"/>
      <c r="B841" s="35"/>
      <c r="C841" s="35"/>
      <c r="D841" s="30"/>
      <c r="E841" s="30"/>
      <c r="F841" s="35"/>
      <c r="G841" s="35"/>
      <c r="H841" s="35"/>
      <c r="I841" s="35"/>
      <c r="J841" s="82"/>
      <c r="K841" s="54"/>
      <c r="L841" s="82"/>
      <c r="M841" s="35"/>
      <c r="N841" s="35"/>
      <c r="O841" s="82"/>
      <c r="P841" s="82"/>
      <c r="Q841" s="35"/>
      <c r="R841" s="30"/>
      <c r="S841" s="29"/>
      <c r="T841" s="30"/>
      <c r="U841" s="54" t="b">
        <v>0</v>
      </c>
      <c r="V841" s="55"/>
    </row>
    <row r="842">
      <c r="A842" s="53"/>
      <c r="B842" s="35"/>
      <c r="C842" s="35"/>
      <c r="D842" s="30"/>
      <c r="E842" s="30"/>
      <c r="F842" s="35"/>
      <c r="G842" s="35"/>
      <c r="H842" s="35"/>
      <c r="I842" s="35"/>
      <c r="J842" s="82"/>
      <c r="K842" s="54"/>
      <c r="L842" s="82"/>
      <c r="M842" s="35"/>
      <c r="N842" s="35"/>
      <c r="O842" s="82"/>
      <c r="P842" s="82"/>
      <c r="Q842" s="35"/>
      <c r="R842" s="30"/>
      <c r="S842" s="29"/>
      <c r="T842" s="30"/>
      <c r="U842" s="54" t="b">
        <v>0</v>
      </c>
      <c r="V842" s="55"/>
    </row>
    <row r="843">
      <c r="A843" s="53"/>
      <c r="B843" s="35"/>
      <c r="C843" s="35"/>
      <c r="D843" s="30"/>
      <c r="E843" s="30"/>
      <c r="F843" s="35"/>
      <c r="G843" s="35"/>
      <c r="H843" s="35"/>
      <c r="I843" s="35"/>
      <c r="J843" s="82"/>
      <c r="K843" s="54"/>
      <c r="L843" s="82"/>
      <c r="M843" s="35"/>
      <c r="N843" s="35"/>
      <c r="O843" s="82"/>
      <c r="P843" s="82"/>
      <c r="Q843" s="35"/>
      <c r="R843" s="30"/>
      <c r="S843" s="29"/>
      <c r="T843" s="30"/>
      <c r="U843" s="54" t="b">
        <v>0</v>
      </c>
      <c r="V843" s="55"/>
    </row>
    <row r="844">
      <c r="A844" s="53"/>
      <c r="B844" s="35"/>
      <c r="C844" s="35"/>
      <c r="D844" s="30"/>
      <c r="E844" s="30"/>
      <c r="F844" s="35"/>
      <c r="G844" s="35"/>
      <c r="H844" s="35"/>
      <c r="I844" s="35"/>
      <c r="J844" s="82"/>
      <c r="K844" s="54"/>
      <c r="L844" s="82"/>
      <c r="M844" s="35"/>
      <c r="N844" s="35"/>
      <c r="O844" s="82"/>
      <c r="P844" s="82"/>
      <c r="Q844" s="35"/>
      <c r="R844" s="30"/>
      <c r="S844" s="29"/>
      <c r="T844" s="30"/>
      <c r="U844" s="54" t="b">
        <v>0</v>
      </c>
      <c r="V844" s="55"/>
    </row>
    <row r="845">
      <c r="A845" s="53"/>
      <c r="B845" s="35"/>
      <c r="C845" s="35"/>
      <c r="D845" s="30"/>
      <c r="E845" s="30"/>
      <c r="F845" s="35"/>
      <c r="G845" s="35"/>
      <c r="H845" s="35"/>
      <c r="I845" s="35"/>
      <c r="J845" s="82"/>
      <c r="K845" s="54"/>
      <c r="L845" s="82"/>
      <c r="M845" s="35"/>
      <c r="N845" s="35"/>
      <c r="O845" s="82"/>
      <c r="P845" s="82"/>
      <c r="Q845" s="35"/>
      <c r="R845" s="30"/>
      <c r="S845" s="29"/>
      <c r="T845" s="30"/>
      <c r="U845" s="54" t="b">
        <v>0</v>
      </c>
      <c r="V845" s="55"/>
    </row>
    <row r="846">
      <c r="A846" s="53"/>
      <c r="B846" s="35"/>
      <c r="C846" s="35"/>
      <c r="D846" s="30"/>
      <c r="E846" s="30"/>
      <c r="F846" s="35"/>
      <c r="G846" s="35"/>
      <c r="H846" s="35"/>
      <c r="I846" s="35"/>
      <c r="J846" s="82"/>
      <c r="K846" s="54"/>
      <c r="L846" s="82"/>
      <c r="M846" s="35"/>
      <c r="N846" s="35"/>
      <c r="O846" s="82"/>
      <c r="P846" s="82"/>
      <c r="Q846" s="35"/>
      <c r="R846" s="30"/>
      <c r="S846" s="29"/>
      <c r="T846" s="30"/>
      <c r="U846" s="54" t="b">
        <v>0</v>
      </c>
      <c r="V846" s="55"/>
    </row>
    <row r="847">
      <c r="A847" s="53"/>
      <c r="B847" s="35"/>
      <c r="C847" s="35"/>
      <c r="D847" s="30"/>
      <c r="E847" s="30"/>
      <c r="F847" s="35"/>
      <c r="G847" s="35"/>
      <c r="H847" s="35"/>
      <c r="I847" s="35"/>
      <c r="J847" s="82"/>
      <c r="K847" s="54"/>
      <c r="L847" s="82"/>
      <c r="M847" s="35"/>
      <c r="N847" s="35"/>
      <c r="O847" s="82"/>
      <c r="P847" s="82"/>
      <c r="Q847" s="35"/>
      <c r="R847" s="30"/>
      <c r="S847" s="29"/>
      <c r="T847" s="30"/>
      <c r="U847" s="54" t="b">
        <v>0</v>
      </c>
      <c r="V847" s="55"/>
    </row>
    <row r="848">
      <c r="A848" s="53"/>
      <c r="B848" s="35"/>
      <c r="C848" s="35"/>
      <c r="D848" s="30"/>
      <c r="E848" s="30"/>
      <c r="F848" s="35"/>
      <c r="G848" s="35"/>
      <c r="H848" s="35"/>
      <c r="I848" s="35"/>
      <c r="J848" s="82"/>
      <c r="K848" s="54"/>
      <c r="L848" s="82"/>
      <c r="M848" s="35"/>
      <c r="N848" s="35"/>
      <c r="O848" s="82"/>
      <c r="P848" s="82"/>
      <c r="Q848" s="35"/>
      <c r="R848" s="30"/>
      <c r="S848" s="29"/>
      <c r="T848" s="30"/>
      <c r="U848" s="54" t="b">
        <v>0</v>
      </c>
      <c r="V848" s="55"/>
    </row>
    <row r="849">
      <c r="A849" s="53"/>
      <c r="B849" s="35"/>
      <c r="C849" s="35"/>
      <c r="D849" s="30"/>
      <c r="E849" s="30"/>
      <c r="F849" s="35"/>
      <c r="G849" s="35"/>
      <c r="H849" s="35"/>
      <c r="I849" s="35"/>
      <c r="J849" s="82"/>
      <c r="K849" s="54"/>
      <c r="L849" s="82"/>
      <c r="M849" s="35"/>
      <c r="N849" s="35"/>
      <c r="O849" s="82"/>
      <c r="P849" s="82"/>
      <c r="Q849" s="35"/>
      <c r="R849" s="30"/>
      <c r="S849" s="29"/>
      <c r="T849" s="30"/>
      <c r="U849" s="54" t="b">
        <v>0</v>
      </c>
      <c r="V849" s="55"/>
    </row>
    <row r="850">
      <c r="A850" s="53"/>
      <c r="B850" s="35"/>
      <c r="C850" s="35"/>
      <c r="D850" s="30"/>
      <c r="E850" s="30"/>
      <c r="F850" s="35"/>
      <c r="G850" s="35"/>
      <c r="H850" s="35"/>
      <c r="I850" s="35"/>
      <c r="J850" s="82"/>
      <c r="K850" s="54"/>
      <c r="L850" s="82"/>
      <c r="M850" s="35"/>
      <c r="N850" s="35"/>
      <c r="O850" s="82"/>
      <c r="P850" s="82"/>
      <c r="Q850" s="35"/>
      <c r="R850" s="30"/>
      <c r="S850" s="29"/>
      <c r="T850" s="30"/>
      <c r="U850" s="54" t="b">
        <v>0</v>
      </c>
      <c r="V850" s="55"/>
    </row>
    <row r="851">
      <c r="A851" s="53"/>
      <c r="B851" s="35"/>
      <c r="C851" s="35"/>
      <c r="D851" s="30"/>
      <c r="E851" s="30"/>
      <c r="F851" s="35"/>
      <c r="G851" s="35"/>
      <c r="H851" s="35"/>
      <c r="I851" s="35"/>
      <c r="J851" s="82"/>
      <c r="K851" s="54"/>
      <c r="L851" s="82"/>
      <c r="M851" s="35"/>
      <c r="N851" s="35"/>
      <c r="O851" s="82"/>
      <c r="P851" s="82"/>
      <c r="Q851" s="35"/>
      <c r="R851" s="30"/>
      <c r="S851" s="29"/>
      <c r="T851" s="30"/>
      <c r="U851" s="54" t="b">
        <v>0</v>
      </c>
      <c r="V851" s="55"/>
    </row>
    <row r="852">
      <c r="A852" s="53"/>
      <c r="B852" s="35"/>
      <c r="C852" s="35"/>
      <c r="D852" s="30"/>
      <c r="E852" s="30"/>
      <c r="F852" s="35"/>
      <c r="G852" s="35"/>
      <c r="H852" s="35"/>
      <c r="I852" s="35"/>
      <c r="J852" s="82"/>
      <c r="K852" s="54"/>
      <c r="L852" s="82"/>
      <c r="M852" s="35"/>
      <c r="N852" s="35"/>
      <c r="O852" s="82"/>
      <c r="P852" s="82"/>
      <c r="Q852" s="35"/>
      <c r="R852" s="30"/>
      <c r="S852" s="29"/>
      <c r="T852" s="30"/>
      <c r="U852" s="54" t="b">
        <v>0</v>
      </c>
      <c r="V852" s="55"/>
    </row>
    <row r="853">
      <c r="A853" s="53"/>
      <c r="B853" s="35"/>
      <c r="C853" s="35"/>
      <c r="D853" s="30"/>
      <c r="E853" s="30"/>
      <c r="F853" s="35"/>
      <c r="G853" s="35"/>
      <c r="H853" s="35"/>
      <c r="I853" s="35"/>
      <c r="J853" s="82"/>
      <c r="K853" s="54"/>
      <c r="L853" s="82"/>
      <c r="M853" s="35"/>
      <c r="N853" s="35"/>
      <c r="O853" s="82"/>
      <c r="P853" s="82"/>
      <c r="Q853" s="35"/>
      <c r="R853" s="30"/>
      <c r="S853" s="29"/>
      <c r="T853" s="30"/>
      <c r="U853" s="54" t="b">
        <v>0</v>
      </c>
      <c r="V853" s="55"/>
    </row>
    <row r="854">
      <c r="A854" s="53"/>
      <c r="B854" s="35"/>
      <c r="C854" s="35"/>
      <c r="D854" s="30"/>
      <c r="E854" s="30"/>
      <c r="F854" s="35"/>
      <c r="G854" s="35"/>
      <c r="H854" s="35"/>
      <c r="I854" s="35"/>
      <c r="J854" s="82"/>
      <c r="K854" s="54"/>
      <c r="L854" s="82"/>
      <c r="M854" s="35"/>
      <c r="N854" s="35"/>
      <c r="O854" s="82"/>
      <c r="P854" s="82"/>
      <c r="Q854" s="35"/>
      <c r="R854" s="30"/>
      <c r="S854" s="29"/>
      <c r="T854" s="30"/>
      <c r="U854" s="54" t="b">
        <v>0</v>
      </c>
      <c r="V854" s="55"/>
    </row>
    <row r="855">
      <c r="A855" s="53"/>
      <c r="B855" s="35"/>
      <c r="C855" s="35"/>
      <c r="D855" s="30"/>
      <c r="E855" s="30"/>
      <c r="F855" s="35"/>
      <c r="G855" s="35"/>
      <c r="H855" s="35"/>
      <c r="I855" s="35"/>
      <c r="J855" s="82"/>
      <c r="K855" s="54"/>
      <c r="L855" s="82"/>
      <c r="M855" s="35"/>
      <c r="N855" s="35"/>
      <c r="O855" s="82"/>
      <c r="P855" s="82"/>
      <c r="Q855" s="35"/>
      <c r="R855" s="30"/>
      <c r="S855" s="29"/>
      <c r="T855" s="30"/>
      <c r="U855" s="54" t="b">
        <v>0</v>
      </c>
      <c r="V855" s="55"/>
    </row>
    <row r="856">
      <c r="A856" s="53"/>
      <c r="B856" s="35"/>
      <c r="C856" s="35"/>
      <c r="D856" s="30"/>
      <c r="E856" s="30"/>
      <c r="F856" s="35"/>
      <c r="G856" s="35"/>
      <c r="H856" s="35"/>
      <c r="I856" s="35"/>
      <c r="J856" s="82"/>
      <c r="K856" s="54"/>
      <c r="L856" s="82"/>
      <c r="M856" s="35"/>
      <c r="N856" s="35"/>
      <c r="O856" s="82"/>
      <c r="P856" s="82"/>
      <c r="Q856" s="35"/>
      <c r="R856" s="30"/>
      <c r="S856" s="29"/>
      <c r="T856" s="30"/>
      <c r="U856" s="54" t="b">
        <v>0</v>
      </c>
      <c r="V856" s="55"/>
    </row>
    <row r="857">
      <c r="A857" s="53"/>
      <c r="B857" s="35"/>
      <c r="C857" s="35"/>
      <c r="D857" s="30"/>
      <c r="E857" s="30"/>
      <c r="F857" s="35"/>
      <c r="G857" s="35"/>
      <c r="H857" s="35"/>
      <c r="I857" s="35"/>
      <c r="J857" s="82"/>
      <c r="K857" s="54"/>
      <c r="L857" s="82"/>
      <c r="M857" s="35"/>
      <c r="N857" s="35"/>
      <c r="O857" s="82"/>
      <c r="P857" s="82"/>
      <c r="Q857" s="35"/>
      <c r="R857" s="30"/>
      <c r="S857" s="29"/>
      <c r="T857" s="30"/>
      <c r="U857" s="54" t="b">
        <v>0</v>
      </c>
      <c r="V857" s="55"/>
    </row>
    <row r="858">
      <c r="A858" s="53"/>
      <c r="B858" s="35"/>
      <c r="C858" s="35"/>
      <c r="D858" s="30"/>
      <c r="E858" s="30"/>
      <c r="F858" s="35"/>
      <c r="G858" s="35"/>
      <c r="H858" s="35"/>
      <c r="I858" s="35"/>
      <c r="J858" s="82"/>
      <c r="K858" s="54"/>
      <c r="L858" s="82"/>
      <c r="M858" s="35"/>
      <c r="N858" s="35"/>
      <c r="O858" s="82"/>
      <c r="P858" s="82"/>
      <c r="Q858" s="35"/>
      <c r="R858" s="30"/>
      <c r="S858" s="29"/>
      <c r="T858" s="30"/>
      <c r="U858" s="54" t="b">
        <v>0</v>
      </c>
      <c r="V858" s="55"/>
    </row>
    <row r="859">
      <c r="A859" s="53"/>
      <c r="B859" s="35"/>
      <c r="C859" s="35"/>
      <c r="D859" s="30"/>
      <c r="E859" s="30"/>
      <c r="F859" s="35"/>
      <c r="G859" s="35"/>
      <c r="H859" s="35"/>
      <c r="I859" s="35"/>
      <c r="J859" s="82"/>
      <c r="K859" s="54"/>
      <c r="L859" s="82"/>
      <c r="M859" s="35"/>
      <c r="N859" s="35"/>
      <c r="O859" s="82"/>
      <c r="P859" s="82"/>
      <c r="Q859" s="35"/>
      <c r="R859" s="30"/>
      <c r="S859" s="29"/>
      <c r="T859" s="30"/>
      <c r="U859" s="54" t="b">
        <v>0</v>
      </c>
      <c r="V859" s="55"/>
    </row>
    <row r="860">
      <c r="A860" s="53"/>
      <c r="B860" s="35"/>
      <c r="C860" s="35"/>
      <c r="D860" s="30"/>
      <c r="E860" s="30"/>
      <c r="F860" s="35"/>
      <c r="G860" s="35"/>
      <c r="H860" s="35"/>
      <c r="I860" s="35"/>
      <c r="J860" s="82"/>
      <c r="K860" s="54"/>
      <c r="L860" s="82"/>
      <c r="M860" s="35"/>
      <c r="N860" s="35"/>
      <c r="O860" s="82"/>
      <c r="P860" s="82"/>
      <c r="Q860" s="35"/>
      <c r="R860" s="30"/>
      <c r="S860" s="29"/>
      <c r="T860" s="30"/>
      <c r="U860" s="54" t="b">
        <v>0</v>
      </c>
      <c r="V860" s="55"/>
    </row>
    <row r="861">
      <c r="A861" s="53"/>
      <c r="B861" s="35"/>
      <c r="C861" s="35"/>
      <c r="D861" s="30"/>
      <c r="E861" s="30"/>
      <c r="F861" s="35"/>
      <c r="G861" s="35"/>
      <c r="H861" s="35"/>
      <c r="I861" s="35"/>
      <c r="J861" s="82"/>
      <c r="K861" s="54"/>
      <c r="L861" s="82"/>
      <c r="M861" s="35"/>
      <c r="N861" s="35"/>
      <c r="O861" s="82"/>
      <c r="P861" s="82"/>
      <c r="Q861" s="35"/>
      <c r="R861" s="30"/>
      <c r="S861" s="29"/>
      <c r="T861" s="30"/>
      <c r="U861" s="54" t="b">
        <v>0</v>
      </c>
      <c r="V861" s="55"/>
    </row>
    <row r="862">
      <c r="A862" s="53"/>
      <c r="B862" s="35"/>
      <c r="C862" s="35"/>
      <c r="D862" s="30"/>
      <c r="E862" s="30"/>
      <c r="F862" s="35"/>
      <c r="G862" s="35"/>
      <c r="H862" s="35"/>
      <c r="I862" s="35"/>
      <c r="J862" s="82"/>
      <c r="K862" s="54"/>
      <c r="L862" s="82"/>
      <c r="M862" s="35"/>
      <c r="N862" s="35"/>
      <c r="O862" s="82"/>
      <c r="P862" s="82"/>
      <c r="Q862" s="35"/>
      <c r="R862" s="30"/>
      <c r="S862" s="29"/>
      <c r="T862" s="30"/>
      <c r="U862" s="54" t="b">
        <v>0</v>
      </c>
      <c r="V862" s="55"/>
    </row>
    <row r="863">
      <c r="A863" s="53"/>
      <c r="B863" s="35"/>
      <c r="C863" s="35"/>
      <c r="D863" s="30"/>
      <c r="E863" s="30"/>
      <c r="F863" s="35"/>
      <c r="G863" s="35"/>
      <c r="H863" s="35"/>
      <c r="I863" s="35"/>
      <c r="J863" s="82"/>
      <c r="K863" s="54"/>
      <c r="L863" s="82"/>
      <c r="M863" s="35"/>
      <c r="N863" s="35"/>
      <c r="O863" s="82"/>
      <c r="P863" s="82"/>
      <c r="Q863" s="35"/>
      <c r="R863" s="30"/>
      <c r="S863" s="29"/>
      <c r="T863" s="30"/>
      <c r="U863" s="54" t="b">
        <v>0</v>
      </c>
      <c r="V863" s="55"/>
    </row>
    <row r="864">
      <c r="A864" s="53"/>
      <c r="B864" s="35"/>
      <c r="C864" s="35"/>
      <c r="D864" s="30"/>
      <c r="E864" s="30"/>
      <c r="F864" s="35"/>
      <c r="G864" s="35"/>
      <c r="H864" s="35"/>
      <c r="I864" s="35"/>
      <c r="J864" s="82"/>
      <c r="K864" s="54"/>
      <c r="L864" s="82"/>
      <c r="M864" s="35"/>
      <c r="N864" s="35"/>
      <c r="O864" s="82"/>
      <c r="P864" s="82"/>
      <c r="Q864" s="35"/>
      <c r="R864" s="30"/>
      <c r="S864" s="29"/>
      <c r="T864" s="30"/>
      <c r="U864" s="54" t="b">
        <v>0</v>
      </c>
      <c r="V864" s="55"/>
    </row>
    <row r="865">
      <c r="A865" s="53"/>
      <c r="B865" s="35"/>
      <c r="C865" s="35"/>
      <c r="D865" s="30"/>
      <c r="E865" s="30"/>
      <c r="F865" s="35"/>
      <c r="G865" s="35"/>
      <c r="H865" s="35"/>
      <c r="I865" s="35"/>
      <c r="J865" s="82"/>
      <c r="K865" s="54"/>
      <c r="L865" s="82"/>
      <c r="M865" s="35"/>
      <c r="N865" s="35"/>
      <c r="O865" s="82"/>
      <c r="P865" s="82"/>
      <c r="Q865" s="35"/>
      <c r="R865" s="30"/>
      <c r="S865" s="29"/>
      <c r="T865" s="30"/>
      <c r="U865" s="54" t="b">
        <v>0</v>
      </c>
      <c r="V865" s="55"/>
    </row>
    <row r="866">
      <c r="A866" s="53"/>
      <c r="B866" s="35"/>
      <c r="C866" s="35"/>
      <c r="D866" s="30"/>
      <c r="E866" s="30"/>
      <c r="F866" s="35"/>
      <c r="G866" s="35"/>
      <c r="H866" s="35"/>
      <c r="I866" s="35"/>
      <c r="J866" s="82"/>
      <c r="K866" s="54"/>
      <c r="L866" s="82"/>
      <c r="M866" s="35"/>
      <c r="N866" s="35"/>
      <c r="O866" s="82"/>
      <c r="P866" s="82"/>
      <c r="Q866" s="35"/>
      <c r="R866" s="30"/>
      <c r="S866" s="29"/>
      <c r="T866" s="30"/>
      <c r="U866" s="54" t="b">
        <v>0</v>
      </c>
      <c r="V866" s="55"/>
    </row>
    <row r="867">
      <c r="A867" s="53"/>
      <c r="B867" s="35"/>
      <c r="C867" s="35"/>
      <c r="D867" s="30"/>
      <c r="E867" s="30"/>
      <c r="F867" s="35"/>
      <c r="G867" s="35"/>
      <c r="H867" s="35"/>
      <c r="I867" s="35"/>
      <c r="J867" s="82"/>
      <c r="K867" s="54"/>
      <c r="L867" s="82"/>
      <c r="M867" s="35"/>
      <c r="N867" s="35"/>
      <c r="O867" s="82"/>
      <c r="P867" s="82"/>
      <c r="Q867" s="35"/>
      <c r="R867" s="30"/>
      <c r="S867" s="29"/>
      <c r="T867" s="30"/>
      <c r="U867" s="54" t="b">
        <v>0</v>
      </c>
      <c r="V867" s="55"/>
    </row>
    <row r="868">
      <c r="A868" s="53"/>
      <c r="B868" s="35"/>
      <c r="C868" s="35"/>
      <c r="D868" s="30"/>
      <c r="E868" s="30"/>
      <c r="F868" s="35"/>
      <c r="G868" s="35"/>
      <c r="H868" s="35"/>
      <c r="I868" s="35"/>
      <c r="J868" s="82"/>
      <c r="K868" s="54"/>
      <c r="L868" s="82"/>
      <c r="M868" s="35"/>
      <c r="N868" s="35"/>
      <c r="O868" s="82"/>
      <c r="P868" s="82"/>
      <c r="Q868" s="35"/>
      <c r="R868" s="30"/>
      <c r="S868" s="29"/>
      <c r="T868" s="30"/>
      <c r="U868" s="54" t="b">
        <v>0</v>
      </c>
      <c r="V868" s="55"/>
    </row>
    <row r="869">
      <c r="A869" s="53"/>
      <c r="B869" s="35"/>
      <c r="C869" s="35"/>
      <c r="D869" s="30"/>
      <c r="E869" s="30"/>
      <c r="F869" s="35"/>
      <c r="G869" s="35"/>
      <c r="H869" s="35"/>
      <c r="I869" s="35"/>
      <c r="J869" s="82"/>
      <c r="K869" s="54"/>
      <c r="L869" s="82"/>
      <c r="M869" s="35"/>
      <c r="N869" s="35"/>
      <c r="O869" s="82"/>
      <c r="P869" s="82"/>
      <c r="Q869" s="35"/>
      <c r="R869" s="30"/>
      <c r="S869" s="29"/>
      <c r="T869" s="30"/>
      <c r="U869" s="54" t="b">
        <v>0</v>
      </c>
      <c r="V869" s="55"/>
    </row>
    <row r="870">
      <c r="A870" s="53"/>
      <c r="B870" s="35"/>
      <c r="C870" s="35"/>
      <c r="D870" s="30"/>
      <c r="E870" s="30"/>
      <c r="F870" s="35"/>
      <c r="G870" s="35"/>
      <c r="H870" s="35"/>
      <c r="I870" s="35"/>
      <c r="J870" s="82"/>
      <c r="K870" s="54"/>
      <c r="L870" s="82"/>
      <c r="M870" s="35"/>
      <c r="N870" s="35"/>
      <c r="O870" s="82"/>
      <c r="P870" s="82"/>
      <c r="Q870" s="35"/>
      <c r="R870" s="30"/>
      <c r="S870" s="29"/>
      <c r="T870" s="30"/>
      <c r="U870" s="54" t="b">
        <v>0</v>
      </c>
      <c r="V870" s="55"/>
    </row>
    <row r="871">
      <c r="A871" s="53"/>
      <c r="B871" s="35"/>
      <c r="C871" s="35"/>
      <c r="D871" s="30"/>
      <c r="E871" s="30"/>
      <c r="F871" s="35"/>
      <c r="G871" s="35"/>
      <c r="H871" s="35"/>
      <c r="I871" s="35"/>
      <c r="J871" s="82"/>
      <c r="K871" s="54"/>
      <c r="L871" s="82"/>
      <c r="M871" s="35"/>
      <c r="N871" s="35"/>
      <c r="O871" s="82"/>
      <c r="P871" s="82"/>
      <c r="Q871" s="35"/>
      <c r="R871" s="30"/>
      <c r="S871" s="29"/>
      <c r="T871" s="30"/>
      <c r="U871" s="54" t="b">
        <v>0</v>
      </c>
      <c r="V871" s="55"/>
    </row>
    <row r="872">
      <c r="A872" s="53"/>
      <c r="B872" s="35"/>
      <c r="C872" s="35"/>
      <c r="D872" s="30"/>
      <c r="E872" s="30"/>
      <c r="F872" s="35"/>
      <c r="G872" s="35"/>
      <c r="H872" s="35"/>
      <c r="I872" s="35"/>
      <c r="J872" s="82"/>
      <c r="K872" s="54"/>
      <c r="L872" s="82"/>
      <c r="M872" s="35"/>
      <c r="N872" s="35"/>
      <c r="O872" s="82"/>
      <c r="P872" s="82"/>
      <c r="Q872" s="35"/>
      <c r="R872" s="30"/>
      <c r="S872" s="29"/>
      <c r="T872" s="30"/>
      <c r="U872" s="54" t="b">
        <v>0</v>
      </c>
      <c r="V872" s="55"/>
    </row>
    <row r="873">
      <c r="A873" s="53"/>
      <c r="B873" s="35"/>
      <c r="C873" s="35"/>
      <c r="D873" s="30"/>
      <c r="E873" s="30"/>
      <c r="F873" s="35"/>
      <c r="G873" s="35"/>
      <c r="H873" s="35"/>
      <c r="I873" s="35"/>
      <c r="J873" s="82"/>
      <c r="K873" s="54"/>
      <c r="L873" s="82"/>
      <c r="M873" s="35"/>
      <c r="N873" s="35"/>
      <c r="O873" s="82"/>
      <c r="P873" s="82"/>
      <c r="Q873" s="35"/>
      <c r="R873" s="30"/>
      <c r="S873" s="29"/>
      <c r="T873" s="30"/>
      <c r="U873" s="54" t="b">
        <v>0</v>
      </c>
      <c r="V873" s="55"/>
    </row>
    <row r="874">
      <c r="A874" s="53"/>
      <c r="B874" s="35"/>
      <c r="C874" s="35"/>
      <c r="D874" s="30"/>
      <c r="E874" s="30"/>
      <c r="F874" s="35"/>
      <c r="G874" s="35"/>
      <c r="H874" s="35"/>
      <c r="I874" s="35"/>
      <c r="J874" s="82"/>
      <c r="K874" s="54"/>
      <c r="L874" s="82"/>
      <c r="M874" s="35"/>
      <c r="N874" s="35"/>
      <c r="O874" s="82"/>
      <c r="P874" s="82"/>
      <c r="Q874" s="35"/>
      <c r="R874" s="30"/>
      <c r="S874" s="29"/>
      <c r="T874" s="30"/>
      <c r="U874" s="54" t="b">
        <v>0</v>
      </c>
      <c r="V874" s="55"/>
    </row>
    <row r="875">
      <c r="A875" s="53"/>
      <c r="B875" s="35"/>
      <c r="C875" s="35"/>
      <c r="D875" s="30"/>
      <c r="E875" s="30"/>
      <c r="F875" s="35"/>
      <c r="G875" s="35"/>
      <c r="H875" s="35"/>
      <c r="I875" s="35"/>
      <c r="J875" s="82"/>
      <c r="K875" s="54"/>
      <c r="L875" s="82"/>
      <c r="M875" s="35"/>
      <c r="N875" s="35"/>
      <c r="O875" s="82"/>
      <c r="P875" s="82"/>
      <c r="Q875" s="35"/>
      <c r="R875" s="30"/>
      <c r="S875" s="29"/>
      <c r="T875" s="30"/>
      <c r="U875" s="54" t="b">
        <v>0</v>
      </c>
      <c r="V875" s="55"/>
    </row>
    <row r="876">
      <c r="A876" s="53"/>
      <c r="B876" s="35"/>
      <c r="C876" s="35"/>
      <c r="D876" s="30"/>
      <c r="E876" s="30"/>
      <c r="F876" s="35"/>
      <c r="G876" s="35"/>
      <c r="H876" s="35"/>
      <c r="I876" s="35"/>
      <c r="J876" s="82"/>
      <c r="K876" s="54"/>
      <c r="L876" s="82"/>
      <c r="M876" s="35"/>
      <c r="N876" s="35"/>
      <c r="O876" s="82"/>
      <c r="P876" s="82"/>
      <c r="Q876" s="35"/>
      <c r="R876" s="30"/>
      <c r="S876" s="29"/>
      <c r="T876" s="30"/>
      <c r="U876" s="54" t="b">
        <v>0</v>
      </c>
      <c r="V876" s="55"/>
    </row>
    <row r="877">
      <c r="A877" s="53"/>
      <c r="B877" s="35"/>
      <c r="C877" s="35"/>
      <c r="D877" s="30"/>
      <c r="E877" s="30"/>
      <c r="F877" s="35"/>
      <c r="G877" s="35"/>
      <c r="H877" s="35"/>
      <c r="I877" s="35"/>
      <c r="J877" s="82"/>
      <c r="K877" s="54"/>
      <c r="L877" s="82"/>
      <c r="M877" s="35"/>
      <c r="N877" s="35"/>
      <c r="O877" s="82"/>
      <c r="P877" s="82"/>
      <c r="Q877" s="35"/>
      <c r="R877" s="30"/>
      <c r="S877" s="29"/>
      <c r="T877" s="30"/>
      <c r="U877" s="54" t="b">
        <v>0</v>
      </c>
      <c r="V877" s="55"/>
    </row>
    <row r="878">
      <c r="A878" s="53"/>
      <c r="B878" s="35"/>
      <c r="C878" s="35"/>
      <c r="D878" s="30"/>
      <c r="E878" s="30"/>
      <c r="F878" s="35"/>
      <c r="G878" s="35"/>
      <c r="H878" s="35"/>
      <c r="I878" s="35"/>
      <c r="J878" s="82"/>
      <c r="K878" s="54"/>
      <c r="L878" s="82"/>
      <c r="M878" s="35"/>
      <c r="N878" s="35"/>
      <c r="O878" s="82"/>
      <c r="P878" s="82"/>
      <c r="Q878" s="35"/>
      <c r="R878" s="30"/>
      <c r="S878" s="29"/>
      <c r="T878" s="30"/>
      <c r="U878" s="54" t="b">
        <v>0</v>
      </c>
      <c r="V878" s="55"/>
    </row>
    <row r="879">
      <c r="A879" s="53"/>
      <c r="B879" s="35"/>
      <c r="C879" s="35"/>
      <c r="D879" s="30"/>
      <c r="E879" s="30"/>
      <c r="F879" s="35"/>
      <c r="G879" s="35"/>
      <c r="H879" s="35"/>
      <c r="I879" s="35"/>
      <c r="J879" s="82"/>
      <c r="K879" s="54"/>
      <c r="L879" s="82"/>
      <c r="M879" s="35"/>
      <c r="N879" s="35"/>
      <c r="O879" s="82"/>
      <c r="P879" s="82"/>
      <c r="Q879" s="35"/>
      <c r="R879" s="30"/>
      <c r="S879" s="29"/>
      <c r="T879" s="30"/>
      <c r="U879" s="54" t="b">
        <v>0</v>
      </c>
      <c r="V879" s="55"/>
    </row>
    <row r="880">
      <c r="A880" s="53"/>
      <c r="B880" s="35"/>
      <c r="C880" s="35"/>
      <c r="D880" s="30"/>
      <c r="E880" s="30"/>
      <c r="F880" s="35"/>
      <c r="G880" s="35"/>
      <c r="H880" s="35"/>
      <c r="I880" s="35"/>
      <c r="J880" s="82"/>
      <c r="K880" s="54"/>
      <c r="L880" s="82"/>
      <c r="M880" s="35"/>
      <c r="N880" s="35"/>
      <c r="O880" s="82"/>
      <c r="P880" s="82"/>
      <c r="Q880" s="35"/>
      <c r="R880" s="30"/>
      <c r="S880" s="29"/>
      <c r="T880" s="30"/>
      <c r="U880" s="54" t="b">
        <v>0</v>
      </c>
      <c r="V880" s="55"/>
    </row>
    <row r="881">
      <c r="A881" s="53"/>
      <c r="B881" s="35"/>
      <c r="C881" s="35"/>
      <c r="D881" s="30"/>
      <c r="E881" s="30"/>
      <c r="F881" s="35"/>
      <c r="G881" s="35"/>
      <c r="H881" s="35"/>
      <c r="I881" s="35"/>
      <c r="J881" s="82"/>
      <c r="K881" s="54"/>
      <c r="L881" s="82"/>
      <c r="M881" s="35"/>
      <c r="N881" s="35"/>
      <c r="O881" s="82"/>
      <c r="P881" s="82"/>
      <c r="Q881" s="35"/>
      <c r="R881" s="30"/>
      <c r="S881" s="29"/>
      <c r="T881" s="30"/>
      <c r="U881" s="54" t="b">
        <v>0</v>
      </c>
      <c r="V881" s="55"/>
    </row>
    <row r="882">
      <c r="A882" s="53"/>
      <c r="B882" s="35"/>
      <c r="C882" s="35"/>
      <c r="D882" s="30"/>
      <c r="E882" s="30"/>
      <c r="F882" s="35"/>
      <c r="G882" s="35"/>
      <c r="H882" s="35"/>
      <c r="I882" s="35"/>
      <c r="J882" s="82"/>
      <c r="K882" s="54"/>
      <c r="L882" s="82"/>
      <c r="M882" s="35"/>
      <c r="N882" s="35"/>
      <c r="O882" s="82"/>
      <c r="P882" s="82"/>
      <c r="Q882" s="35"/>
      <c r="R882" s="30"/>
      <c r="S882" s="29"/>
      <c r="T882" s="30"/>
      <c r="U882" s="54" t="b">
        <v>0</v>
      </c>
      <c r="V882" s="55"/>
    </row>
    <row r="883">
      <c r="A883" s="53"/>
      <c r="B883" s="35"/>
      <c r="C883" s="35"/>
      <c r="D883" s="30"/>
      <c r="E883" s="30"/>
      <c r="F883" s="35"/>
      <c r="G883" s="35"/>
      <c r="H883" s="35"/>
      <c r="I883" s="35"/>
      <c r="J883" s="82"/>
      <c r="K883" s="54"/>
      <c r="L883" s="82"/>
      <c r="M883" s="35"/>
      <c r="N883" s="35"/>
      <c r="O883" s="82"/>
      <c r="P883" s="82"/>
      <c r="Q883" s="35"/>
      <c r="R883" s="30"/>
      <c r="S883" s="29"/>
      <c r="T883" s="30"/>
      <c r="U883" s="54" t="b">
        <v>0</v>
      </c>
      <c r="V883" s="55"/>
    </row>
    <row r="884">
      <c r="A884" s="53"/>
      <c r="B884" s="35"/>
      <c r="C884" s="35"/>
      <c r="D884" s="30"/>
      <c r="E884" s="30"/>
      <c r="F884" s="35"/>
      <c r="G884" s="35"/>
      <c r="H884" s="35"/>
      <c r="I884" s="35"/>
      <c r="J884" s="82"/>
      <c r="K884" s="54"/>
      <c r="L884" s="82"/>
      <c r="M884" s="35"/>
      <c r="N884" s="35"/>
      <c r="O884" s="82"/>
      <c r="P884" s="82"/>
      <c r="Q884" s="35"/>
      <c r="R884" s="30"/>
      <c r="S884" s="29"/>
      <c r="T884" s="30"/>
      <c r="U884" s="54" t="b">
        <v>0</v>
      </c>
      <c r="V884" s="55"/>
    </row>
    <row r="885">
      <c r="A885" s="53"/>
      <c r="B885" s="35"/>
      <c r="C885" s="35"/>
      <c r="D885" s="30"/>
      <c r="E885" s="30"/>
      <c r="F885" s="35"/>
      <c r="G885" s="35"/>
      <c r="H885" s="35"/>
      <c r="I885" s="35"/>
      <c r="J885" s="82"/>
      <c r="K885" s="54"/>
      <c r="L885" s="82"/>
      <c r="M885" s="35"/>
      <c r="N885" s="35"/>
      <c r="O885" s="82"/>
      <c r="P885" s="82"/>
      <c r="Q885" s="35"/>
      <c r="R885" s="30"/>
      <c r="S885" s="29"/>
      <c r="T885" s="30"/>
      <c r="U885" s="54" t="b">
        <v>0</v>
      </c>
      <c r="V885" s="55"/>
    </row>
    <row r="886">
      <c r="A886" s="53"/>
      <c r="B886" s="35"/>
      <c r="C886" s="35"/>
      <c r="D886" s="30"/>
      <c r="E886" s="30"/>
      <c r="F886" s="35"/>
      <c r="G886" s="35"/>
      <c r="H886" s="35"/>
      <c r="I886" s="35"/>
      <c r="J886" s="82"/>
      <c r="K886" s="54"/>
      <c r="L886" s="82"/>
      <c r="M886" s="35"/>
      <c r="N886" s="35"/>
      <c r="O886" s="82"/>
      <c r="P886" s="82"/>
      <c r="Q886" s="35"/>
      <c r="R886" s="30"/>
      <c r="S886" s="29"/>
      <c r="T886" s="30"/>
      <c r="U886" s="54" t="b">
        <v>0</v>
      </c>
      <c r="V886" s="55"/>
    </row>
    <row r="887">
      <c r="A887" s="53"/>
      <c r="B887" s="35"/>
      <c r="C887" s="35"/>
      <c r="D887" s="30"/>
      <c r="E887" s="30"/>
      <c r="F887" s="35"/>
      <c r="G887" s="35"/>
      <c r="H887" s="35"/>
      <c r="I887" s="35"/>
      <c r="J887" s="82"/>
      <c r="K887" s="54"/>
      <c r="L887" s="82"/>
      <c r="M887" s="35"/>
      <c r="N887" s="35"/>
      <c r="O887" s="82"/>
      <c r="P887" s="82"/>
      <c r="Q887" s="35"/>
      <c r="R887" s="30"/>
      <c r="S887" s="29"/>
      <c r="T887" s="30"/>
      <c r="U887" s="54" t="b">
        <v>0</v>
      </c>
      <c r="V887" s="55"/>
    </row>
    <row r="888">
      <c r="A888" s="53"/>
      <c r="B888" s="35"/>
      <c r="C888" s="35"/>
      <c r="D888" s="30"/>
      <c r="E888" s="30"/>
      <c r="F888" s="35"/>
      <c r="G888" s="35"/>
      <c r="H888" s="35"/>
      <c r="I888" s="35"/>
      <c r="J888" s="82"/>
      <c r="K888" s="54"/>
      <c r="L888" s="82"/>
      <c r="M888" s="35"/>
      <c r="N888" s="35"/>
      <c r="O888" s="82"/>
      <c r="P888" s="82"/>
      <c r="Q888" s="35"/>
      <c r="R888" s="30"/>
      <c r="S888" s="29"/>
      <c r="T888" s="30"/>
      <c r="U888" s="54" t="b">
        <v>0</v>
      </c>
      <c r="V888" s="55"/>
    </row>
    <row r="889">
      <c r="A889" s="53"/>
      <c r="B889" s="35"/>
      <c r="C889" s="35"/>
      <c r="D889" s="30"/>
      <c r="E889" s="30"/>
      <c r="F889" s="35"/>
      <c r="G889" s="35"/>
      <c r="H889" s="35"/>
      <c r="I889" s="35"/>
      <c r="J889" s="82"/>
      <c r="K889" s="54"/>
      <c r="L889" s="82"/>
      <c r="M889" s="35"/>
      <c r="N889" s="35"/>
      <c r="O889" s="82"/>
      <c r="P889" s="82"/>
      <c r="Q889" s="35"/>
      <c r="R889" s="30"/>
      <c r="S889" s="29"/>
      <c r="T889" s="30"/>
      <c r="U889" s="54" t="b">
        <v>0</v>
      </c>
      <c r="V889" s="55"/>
    </row>
    <row r="890">
      <c r="A890" s="53"/>
      <c r="B890" s="35"/>
      <c r="C890" s="35"/>
      <c r="D890" s="30"/>
      <c r="E890" s="30"/>
      <c r="F890" s="35"/>
      <c r="G890" s="35"/>
      <c r="H890" s="35"/>
      <c r="I890" s="35"/>
      <c r="J890" s="82"/>
      <c r="K890" s="54"/>
      <c r="L890" s="82"/>
      <c r="M890" s="35"/>
      <c r="N890" s="35"/>
      <c r="O890" s="82"/>
      <c r="P890" s="82"/>
      <c r="Q890" s="35"/>
      <c r="R890" s="30"/>
      <c r="S890" s="29"/>
      <c r="T890" s="30"/>
      <c r="U890" s="54" t="b">
        <v>0</v>
      </c>
      <c r="V890" s="55"/>
    </row>
    <row r="891">
      <c r="A891" s="53"/>
      <c r="B891" s="35"/>
      <c r="C891" s="35"/>
      <c r="D891" s="30"/>
      <c r="E891" s="30"/>
      <c r="F891" s="35"/>
      <c r="G891" s="35"/>
      <c r="H891" s="35"/>
      <c r="I891" s="35"/>
      <c r="J891" s="82"/>
      <c r="K891" s="54"/>
      <c r="L891" s="82"/>
      <c r="M891" s="35"/>
      <c r="N891" s="35"/>
      <c r="O891" s="82"/>
      <c r="P891" s="82"/>
      <c r="Q891" s="35"/>
      <c r="R891" s="30"/>
      <c r="S891" s="29"/>
      <c r="T891" s="30"/>
      <c r="U891" s="54" t="b">
        <v>0</v>
      </c>
      <c r="V891" s="55"/>
    </row>
    <row r="892">
      <c r="A892" s="53"/>
      <c r="B892" s="35"/>
      <c r="C892" s="35"/>
      <c r="D892" s="30"/>
      <c r="E892" s="30"/>
      <c r="F892" s="35"/>
      <c r="G892" s="35"/>
      <c r="H892" s="35"/>
      <c r="I892" s="35"/>
      <c r="J892" s="82"/>
      <c r="K892" s="54"/>
      <c r="L892" s="82"/>
      <c r="M892" s="35"/>
      <c r="N892" s="35"/>
      <c r="O892" s="82"/>
      <c r="P892" s="82"/>
      <c r="Q892" s="35"/>
      <c r="R892" s="30"/>
      <c r="S892" s="29"/>
      <c r="T892" s="30"/>
      <c r="U892" s="54" t="b">
        <v>0</v>
      </c>
      <c r="V892" s="55"/>
    </row>
    <row r="893">
      <c r="A893" s="53"/>
      <c r="B893" s="35"/>
      <c r="C893" s="35"/>
      <c r="D893" s="30"/>
      <c r="E893" s="30"/>
      <c r="F893" s="35"/>
      <c r="G893" s="35"/>
      <c r="H893" s="35"/>
      <c r="I893" s="35"/>
      <c r="J893" s="82"/>
      <c r="K893" s="54"/>
      <c r="L893" s="82"/>
      <c r="M893" s="35"/>
      <c r="N893" s="35"/>
      <c r="O893" s="82"/>
      <c r="P893" s="82"/>
      <c r="Q893" s="35"/>
      <c r="R893" s="30"/>
      <c r="S893" s="29"/>
      <c r="T893" s="30"/>
      <c r="U893" s="54" t="b">
        <v>0</v>
      </c>
      <c r="V893" s="55"/>
    </row>
    <row r="894">
      <c r="A894" s="53"/>
      <c r="B894" s="35"/>
      <c r="C894" s="35"/>
      <c r="D894" s="30"/>
      <c r="E894" s="30"/>
      <c r="F894" s="35"/>
      <c r="G894" s="35"/>
      <c r="H894" s="35"/>
      <c r="I894" s="35"/>
      <c r="J894" s="82"/>
      <c r="K894" s="54"/>
      <c r="L894" s="82"/>
      <c r="M894" s="35"/>
      <c r="N894" s="35"/>
      <c r="O894" s="82"/>
      <c r="P894" s="82"/>
      <c r="Q894" s="35"/>
      <c r="R894" s="30"/>
      <c r="S894" s="29"/>
      <c r="T894" s="30"/>
      <c r="U894" s="54" t="b">
        <v>0</v>
      </c>
      <c r="V894" s="55"/>
    </row>
    <row r="895">
      <c r="A895" s="53"/>
      <c r="B895" s="35"/>
      <c r="C895" s="35"/>
      <c r="D895" s="30"/>
      <c r="E895" s="30"/>
      <c r="F895" s="35"/>
      <c r="G895" s="35"/>
      <c r="H895" s="35"/>
      <c r="I895" s="35"/>
      <c r="J895" s="82"/>
      <c r="K895" s="54"/>
      <c r="L895" s="82"/>
      <c r="M895" s="35"/>
      <c r="N895" s="35"/>
      <c r="O895" s="82"/>
      <c r="P895" s="82"/>
      <c r="Q895" s="35"/>
      <c r="R895" s="30"/>
      <c r="S895" s="29"/>
      <c r="T895" s="30"/>
      <c r="U895" s="54" t="b">
        <v>0</v>
      </c>
      <c r="V895" s="55"/>
    </row>
    <row r="896">
      <c r="A896" s="53"/>
      <c r="B896" s="35"/>
      <c r="C896" s="35"/>
      <c r="D896" s="30"/>
      <c r="E896" s="30"/>
      <c r="F896" s="35"/>
      <c r="G896" s="35"/>
      <c r="H896" s="35"/>
      <c r="I896" s="35"/>
      <c r="J896" s="82"/>
      <c r="K896" s="54"/>
      <c r="L896" s="82"/>
      <c r="M896" s="35"/>
      <c r="N896" s="35"/>
      <c r="O896" s="82"/>
      <c r="P896" s="82"/>
      <c r="Q896" s="35"/>
      <c r="R896" s="30"/>
      <c r="S896" s="29"/>
      <c r="T896" s="30"/>
      <c r="U896" s="54" t="b">
        <v>0</v>
      </c>
      <c r="V896" s="55"/>
    </row>
    <row r="897">
      <c r="A897" s="53"/>
      <c r="B897" s="35"/>
      <c r="C897" s="35"/>
      <c r="D897" s="30"/>
      <c r="E897" s="30"/>
      <c r="F897" s="35"/>
      <c r="G897" s="35"/>
      <c r="H897" s="35"/>
      <c r="I897" s="35"/>
      <c r="J897" s="82"/>
      <c r="K897" s="54"/>
      <c r="L897" s="82"/>
      <c r="M897" s="35"/>
      <c r="N897" s="35"/>
      <c r="O897" s="82"/>
      <c r="P897" s="82"/>
      <c r="Q897" s="35"/>
      <c r="R897" s="30"/>
      <c r="S897" s="29"/>
      <c r="T897" s="30"/>
      <c r="U897" s="54" t="b">
        <v>0</v>
      </c>
      <c r="V897" s="55"/>
    </row>
    <row r="898">
      <c r="A898" s="53"/>
      <c r="B898" s="35"/>
      <c r="C898" s="35"/>
      <c r="D898" s="30"/>
      <c r="E898" s="30"/>
      <c r="F898" s="35"/>
      <c r="G898" s="35"/>
      <c r="H898" s="35"/>
      <c r="I898" s="35"/>
      <c r="J898" s="82"/>
      <c r="K898" s="54"/>
      <c r="L898" s="82"/>
      <c r="M898" s="35"/>
      <c r="N898" s="35"/>
      <c r="O898" s="82"/>
      <c r="P898" s="82"/>
      <c r="Q898" s="35"/>
      <c r="R898" s="30"/>
      <c r="S898" s="29"/>
      <c r="T898" s="30"/>
      <c r="U898" s="54" t="b">
        <v>0</v>
      </c>
      <c r="V898" s="55"/>
    </row>
    <row r="899">
      <c r="A899" s="53"/>
      <c r="B899" s="35"/>
      <c r="C899" s="35"/>
      <c r="D899" s="30"/>
      <c r="E899" s="30"/>
      <c r="F899" s="35"/>
      <c r="G899" s="35"/>
      <c r="H899" s="35"/>
      <c r="I899" s="35"/>
      <c r="J899" s="82"/>
      <c r="K899" s="54"/>
      <c r="L899" s="82"/>
      <c r="M899" s="35"/>
      <c r="N899" s="35"/>
      <c r="O899" s="82"/>
      <c r="P899" s="82"/>
      <c r="Q899" s="35"/>
      <c r="R899" s="30"/>
      <c r="S899" s="29"/>
      <c r="T899" s="30"/>
      <c r="U899" s="54" t="b">
        <v>0</v>
      </c>
      <c r="V899" s="55"/>
    </row>
    <row r="900">
      <c r="A900" s="53"/>
      <c r="B900" s="35"/>
      <c r="C900" s="35"/>
      <c r="D900" s="30"/>
      <c r="E900" s="30"/>
      <c r="F900" s="35"/>
      <c r="G900" s="35"/>
      <c r="H900" s="35"/>
      <c r="I900" s="35"/>
      <c r="J900" s="82"/>
      <c r="K900" s="54"/>
      <c r="L900" s="82"/>
      <c r="M900" s="35"/>
      <c r="N900" s="35"/>
      <c r="O900" s="82"/>
      <c r="P900" s="82"/>
      <c r="Q900" s="35"/>
      <c r="R900" s="30"/>
      <c r="S900" s="29"/>
      <c r="T900" s="30"/>
      <c r="U900" s="54" t="b">
        <v>0</v>
      </c>
      <c r="V900" s="55"/>
    </row>
    <row r="901">
      <c r="A901" s="53"/>
      <c r="B901" s="35"/>
      <c r="C901" s="35"/>
      <c r="D901" s="30"/>
      <c r="E901" s="30"/>
      <c r="F901" s="35"/>
      <c r="G901" s="35"/>
      <c r="H901" s="35"/>
      <c r="I901" s="35"/>
      <c r="J901" s="82"/>
      <c r="K901" s="54"/>
      <c r="L901" s="82"/>
      <c r="M901" s="35"/>
      <c r="N901" s="35"/>
      <c r="O901" s="82"/>
      <c r="P901" s="82"/>
      <c r="Q901" s="35"/>
      <c r="R901" s="30"/>
      <c r="S901" s="29"/>
      <c r="T901" s="30"/>
      <c r="U901" s="54" t="b">
        <v>0</v>
      </c>
      <c r="V901" s="55"/>
    </row>
    <row r="902">
      <c r="A902" s="53"/>
      <c r="B902" s="35"/>
      <c r="C902" s="35"/>
      <c r="D902" s="30"/>
      <c r="E902" s="30"/>
      <c r="F902" s="35"/>
      <c r="G902" s="35"/>
      <c r="H902" s="35"/>
      <c r="I902" s="35"/>
      <c r="J902" s="82"/>
      <c r="K902" s="54"/>
      <c r="L902" s="82"/>
      <c r="M902" s="35"/>
      <c r="N902" s="35"/>
      <c r="O902" s="82"/>
      <c r="P902" s="82"/>
      <c r="Q902" s="35"/>
      <c r="R902" s="30"/>
      <c r="S902" s="29"/>
      <c r="T902" s="30"/>
      <c r="U902" s="54" t="b">
        <v>0</v>
      </c>
      <c r="V902" s="55"/>
    </row>
    <row r="903">
      <c r="A903" s="53"/>
      <c r="B903" s="35"/>
      <c r="C903" s="35"/>
      <c r="D903" s="30"/>
      <c r="E903" s="30"/>
      <c r="F903" s="35"/>
      <c r="G903" s="35"/>
      <c r="H903" s="35"/>
      <c r="I903" s="35"/>
      <c r="J903" s="82"/>
      <c r="K903" s="54"/>
      <c r="L903" s="82"/>
      <c r="M903" s="35"/>
      <c r="N903" s="35"/>
      <c r="O903" s="82"/>
      <c r="P903" s="82"/>
      <c r="Q903" s="35"/>
      <c r="R903" s="30"/>
      <c r="S903" s="29"/>
      <c r="T903" s="30"/>
      <c r="U903" s="54" t="b">
        <v>0</v>
      </c>
      <c r="V903" s="55"/>
    </row>
    <row r="904">
      <c r="A904" s="53"/>
      <c r="B904" s="35"/>
      <c r="C904" s="35"/>
      <c r="D904" s="30"/>
      <c r="E904" s="30"/>
      <c r="F904" s="35"/>
      <c r="G904" s="35"/>
      <c r="H904" s="35"/>
      <c r="I904" s="35"/>
      <c r="J904" s="82"/>
      <c r="K904" s="54"/>
      <c r="L904" s="82"/>
      <c r="M904" s="35"/>
      <c r="N904" s="35"/>
      <c r="O904" s="82"/>
      <c r="P904" s="82"/>
      <c r="Q904" s="35"/>
      <c r="R904" s="30"/>
      <c r="S904" s="29"/>
      <c r="T904" s="30"/>
      <c r="U904" s="54" t="b">
        <v>0</v>
      </c>
      <c r="V904" s="55"/>
    </row>
    <row r="905">
      <c r="A905" s="53"/>
      <c r="B905" s="35"/>
      <c r="C905" s="35"/>
      <c r="D905" s="30"/>
      <c r="E905" s="30"/>
      <c r="F905" s="35"/>
      <c r="G905" s="35"/>
      <c r="H905" s="35"/>
      <c r="I905" s="35"/>
      <c r="J905" s="82"/>
      <c r="K905" s="54"/>
      <c r="L905" s="82"/>
      <c r="M905" s="35"/>
      <c r="N905" s="35"/>
      <c r="O905" s="82"/>
      <c r="P905" s="82"/>
      <c r="Q905" s="35"/>
      <c r="R905" s="30"/>
      <c r="S905" s="29"/>
      <c r="T905" s="30"/>
      <c r="U905" s="54" t="b">
        <v>0</v>
      </c>
      <c r="V905" s="55"/>
    </row>
    <row r="906">
      <c r="A906" s="53"/>
      <c r="B906" s="35"/>
      <c r="C906" s="35"/>
      <c r="D906" s="30"/>
      <c r="E906" s="30"/>
      <c r="F906" s="35"/>
      <c r="G906" s="35"/>
      <c r="H906" s="35"/>
      <c r="I906" s="35"/>
      <c r="J906" s="82"/>
      <c r="K906" s="54"/>
      <c r="L906" s="82"/>
      <c r="M906" s="35"/>
      <c r="N906" s="35"/>
      <c r="O906" s="82"/>
      <c r="P906" s="82"/>
      <c r="Q906" s="35"/>
      <c r="R906" s="30"/>
      <c r="S906" s="29"/>
      <c r="T906" s="30"/>
      <c r="U906" s="54" t="b">
        <v>0</v>
      </c>
      <c r="V906" s="55"/>
    </row>
    <row r="907">
      <c r="A907" s="53"/>
      <c r="B907" s="35"/>
      <c r="C907" s="35"/>
      <c r="D907" s="30"/>
      <c r="E907" s="30"/>
      <c r="F907" s="35"/>
      <c r="G907" s="35"/>
      <c r="H907" s="35"/>
      <c r="I907" s="35"/>
      <c r="J907" s="82"/>
      <c r="K907" s="54"/>
      <c r="L907" s="82"/>
      <c r="M907" s="35"/>
      <c r="N907" s="35"/>
      <c r="O907" s="82"/>
      <c r="P907" s="82"/>
      <c r="Q907" s="35"/>
      <c r="R907" s="30"/>
      <c r="S907" s="29"/>
      <c r="T907" s="30"/>
      <c r="U907" s="54" t="b">
        <v>0</v>
      </c>
      <c r="V907" s="55"/>
    </row>
    <row r="908">
      <c r="A908" s="53"/>
      <c r="B908" s="35"/>
      <c r="C908" s="35"/>
      <c r="D908" s="30"/>
      <c r="E908" s="30"/>
      <c r="F908" s="35"/>
      <c r="G908" s="35"/>
      <c r="H908" s="35"/>
      <c r="I908" s="35"/>
      <c r="J908" s="82"/>
      <c r="K908" s="54"/>
      <c r="L908" s="82"/>
      <c r="M908" s="35"/>
      <c r="N908" s="35"/>
      <c r="O908" s="82"/>
      <c r="P908" s="82"/>
      <c r="Q908" s="35"/>
      <c r="R908" s="30"/>
      <c r="S908" s="29"/>
      <c r="T908" s="30"/>
      <c r="U908" s="54" t="b">
        <v>0</v>
      </c>
      <c r="V908" s="55"/>
    </row>
    <row r="909">
      <c r="A909" s="53"/>
      <c r="B909" s="35"/>
      <c r="C909" s="35"/>
      <c r="D909" s="30"/>
      <c r="E909" s="30"/>
      <c r="F909" s="35"/>
      <c r="G909" s="35"/>
      <c r="H909" s="35"/>
      <c r="I909" s="35"/>
      <c r="J909" s="82"/>
      <c r="K909" s="54"/>
      <c r="L909" s="82"/>
      <c r="M909" s="35"/>
      <c r="N909" s="35"/>
      <c r="O909" s="82"/>
      <c r="P909" s="82"/>
      <c r="Q909" s="35"/>
      <c r="R909" s="30"/>
      <c r="S909" s="29"/>
      <c r="T909" s="30"/>
      <c r="U909" s="54" t="b">
        <v>0</v>
      </c>
      <c r="V909" s="55"/>
    </row>
    <row r="910">
      <c r="A910" s="53"/>
      <c r="B910" s="35"/>
      <c r="C910" s="35"/>
      <c r="D910" s="30"/>
      <c r="E910" s="30"/>
      <c r="F910" s="35"/>
      <c r="G910" s="35"/>
      <c r="H910" s="35"/>
      <c r="I910" s="35"/>
      <c r="J910" s="82"/>
      <c r="K910" s="54"/>
      <c r="L910" s="82"/>
      <c r="M910" s="35"/>
      <c r="N910" s="35"/>
      <c r="O910" s="82"/>
      <c r="P910" s="82"/>
      <c r="Q910" s="35"/>
      <c r="R910" s="30"/>
      <c r="S910" s="29"/>
      <c r="T910" s="30"/>
      <c r="U910" s="54" t="b">
        <v>0</v>
      </c>
      <c r="V910" s="55"/>
    </row>
    <row r="911">
      <c r="A911" s="53"/>
      <c r="B911" s="35"/>
      <c r="C911" s="35"/>
      <c r="D911" s="30"/>
      <c r="E911" s="30"/>
      <c r="F911" s="35"/>
      <c r="G911" s="35"/>
      <c r="H911" s="35"/>
      <c r="I911" s="35"/>
      <c r="J911" s="82"/>
      <c r="K911" s="54"/>
      <c r="L911" s="82"/>
      <c r="M911" s="35"/>
      <c r="N911" s="35"/>
      <c r="O911" s="82"/>
      <c r="P911" s="82"/>
      <c r="Q911" s="35"/>
      <c r="R911" s="30"/>
      <c r="S911" s="29"/>
      <c r="T911" s="30"/>
      <c r="U911" s="54" t="b">
        <v>0</v>
      </c>
      <c r="V911" s="55"/>
    </row>
    <row r="912">
      <c r="A912" s="53"/>
      <c r="B912" s="35"/>
      <c r="C912" s="35"/>
      <c r="D912" s="30"/>
      <c r="E912" s="30"/>
      <c r="F912" s="35"/>
      <c r="G912" s="35"/>
      <c r="H912" s="35"/>
      <c r="I912" s="35"/>
      <c r="J912" s="82"/>
      <c r="K912" s="54"/>
      <c r="L912" s="82"/>
      <c r="M912" s="35"/>
      <c r="N912" s="35"/>
      <c r="O912" s="82"/>
      <c r="P912" s="82"/>
      <c r="Q912" s="35"/>
      <c r="R912" s="30"/>
      <c r="S912" s="29"/>
      <c r="T912" s="30"/>
      <c r="U912" s="54" t="b">
        <v>0</v>
      </c>
      <c r="V912" s="55"/>
    </row>
    <row r="913">
      <c r="A913" s="53"/>
      <c r="B913" s="35"/>
      <c r="C913" s="35"/>
      <c r="D913" s="30"/>
      <c r="E913" s="30"/>
      <c r="F913" s="35"/>
      <c r="G913" s="35"/>
      <c r="H913" s="35"/>
      <c r="I913" s="35"/>
      <c r="J913" s="82"/>
      <c r="K913" s="54"/>
      <c r="L913" s="82"/>
      <c r="M913" s="35"/>
      <c r="N913" s="35"/>
      <c r="O913" s="82"/>
      <c r="P913" s="82"/>
      <c r="Q913" s="35"/>
      <c r="R913" s="30"/>
      <c r="S913" s="29"/>
      <c r="T913" s="30"/>
      <c r="U913" s="54" t="b">
        <v>0</v>
      </c>
      <c r="V913" s="55"/>
    </row>
    <row r="914">
      <c r="A914" s="53"/>
      <c r="B914" s="35"/>
      <c r="C914" s="35"/>
      <c r="D914" s="30"/>
      <c r="E914" s="30"/>
      <c r="F914" s="35"/>
      <c r="G914" s="35"/>
      <c r="H914" s="35"/>
      <c r="I914" s="35"/>
      <c r="J914" s="82"/>
      <c r="K914" s="54"/>
      <c r="L914" s="82"/>
      <c r="M914" s="35"/>
      <c r="N914" s="35"/>
      <c r="O914" s="82"/>
      <c r="P914" s="82"/>
      <c r="Q914" s="35"/>
      <c r="R914" s="30"/>
      <c r="S914" s="29"/>
      <c r="T914" s="30"/>
      <c r="U914" s="54" t="b">
        <v>0</v>
      </c>
      <c r="V914" s="55"/>
    </row>
    <row r="915">
      <c r="A915" s="53"/>
      <c r="B915" s="35"/>
      <c r="C915" s="35"/>
      <c r="D915" s="30"/>
      <c r="E915" s="30"/>
      <c r="F915" s="35"/>
      <c r="G915" s="35"/>
      <c r="H915" s="35"/>
      <c r="I915" s="35"/>
      <c r="J915" s="82"/>
      <c r="K915" s="54"/>
      <c r="L915" s="82"/>
      <c r="M915" s="35"/>
      <c r="N915" s="35"/>
      <c r="O915" s="82"/>
      <c r="P915" s="82"/>
      <c r="Q915" s="35"/>
      <c r="R915" s="30"/>
      <c r="S915" s="29"/>
      <c r="T915" s="30"/>
      <c r="U915" s="54" t="b">
        <v>0</v>
      </c>
      <c r="V915" s="55"/>
    </row>
    <row r="916">
      <c r="A916" s="53"/>
      <c r="B916" s="35"/>
      <c r="C916" s="35"/>
      <c r="D916" s="30"/>
      <c r="E916" s="30"/>
      <c r="F916" s="35"/>
      <c r="G916" s="35"/>
      <c r="H916" s="35"/>
      <c r="I916" s="35"/>
      <c r="J916" s="82"/>
      <c r="K916" s="54"/>
      <c r="L916" s="82"/>
      <c r="M916" s="35"/>
      <c r="N916" s="35"/>
      <c r="O916" s="82"/>
      <c r="P916" s="82"/>
      <c r="Q916" s="35"/>
      <c r="R916" s="30"/>
      <c r="S916" s="29"/>
      <c r="T916" s="30"/>
      <c r="U916" s="54" t="b">
        <v>0</v>
      </c>
      <c r="V916" s="55"/>
    </row>
    <row r="917">
      <c r="A917" s="53"/>
      <c r="B917" s="35"/>
      <c r="C917" s="35"/>
      <c r="D917" s="30"/>
      <c r="E917" s="30"/>
      <c r="F917" s="35"/>
      <c r="G917" s="35"/>
      <c r="H917" s="35"/>
      <c r="I917" s="35"/>
      <c r="J917" s="82"/>
      <c r="K917" s="54"/>
      <c r="L917" s="82"/>
      <c r="M917" s="35"/>
      <c r="N917" s="35"/>
      <c r="O917" s="82"/>
      <c r="P917" s="82"/>
      <c r="Q917" s="35"/>
      <c r="R917" s="30"/>
      <c r="S917" s="29"/>
      <c r="T917" s="30"/>
      <c r="U917" s="54" t="b">
        <v>0</v>
      </c>
      <c r="V917" s="55"/>
    </row>
    <row r="918">
      <c r="A918" s="53"/>
      <c r="B918" s="35"/>
      <c r="C918" s="35"/>
      <c r="D918" s="30"/>
      <c r="E918" s="30"/>
      <c r="F918" s="35"/>
      <c r="G918" s="35"/>
      <c r="H918" s="35"/>
      <c r="I918" s="35"/>
      <c r="J918" s="82"/>
      <c r="K918" s="54"/>
      <c r="L918" s="82"/>
      <c r="M918" s="35"/>
      <c r="N918" s="35"/>
      <c r="O918" s="82"/>
      <c r="P918" s="82"/>
      <c r="Q918" s="35"/>
      <c r="R918" s="30"/>
      <c r="S918" s="29"/>
      <c r="T918" s="30"/>
      <c r="U918" s="54" t="b">
        <v>0</v>
      </c>
      <c r="V918" s="55"/>
    </row>
    <row r="919">
      <c r="A919" s="53"/>
      <c r="B919" s="35"/>
      <c r="C919" s="35"/>
      <c r="D919" s="30"/>
      <c r="E919" s="30"/>
      <c r="F919" s="35"/>
      <c r="G919" s="35"/>
      <c r="H919" s="35"/>
      <c r="I919" s="35"/>
      <c r="J919" s="82"/>
      <c r="K919" s="54"/>
      <c r="L919" s="82"/>
      <c r="M919" s="35"/>
      <c r="N919" s="35"/>
      <c r="O919" s="82"/>
      <c r="P919" s="82"/>
      <c r="Q919" s="35"/>
      <c r="R919" s="30"/>
      <c r="S919" s="29"/>
      <c r="T919" s="30"/>
      <c r="U919" s="54" t="b">
        <v>0</v>
      </c>
      <c r="V919" s="55"/>
    </row>
    <row r="920">
      <c r="A920" s="53"/>
      <c r="B920" s="35"/>
      <c r="C920" s="35"/>
      <c r="D920" s="30"/>
      <c r="E920" s="30"/>
      <c r="F920" s="35"/>
      <c r="G920" s="35"/>
      <c r="H920" s="35"/>
      <c r="I920" s="35"/>
      <c r="J920" s="82"/>
      <c r="K920" s="54"/>
      <c r="L920" s="82"/>
      <c r="M920" s="35"/>
      <c r="N920" s="35"/>
      <c r="O920" s="82"/>
      <c r="P920" s="82"/>
      <c r="Q920" s="35"/>
      <c r="R920" s="30"/>
      <c r="S920" s="29"/>
      <c r="T920" s="30"/>
      <c r="U920" s="54" t="b">
        <v>0</v>
      </c>
      <c r="V920" s="55"/>
    </row>
    <row r="921">
      <c r="A921" s="53"/>
      <c r="B921" s="35"/>
      <c r="C921" s="35"/>
      <c r="D921" s="30"/>
      <c r="E921" s="30"/>
      <c r="F921" s="35"/>
      <c r="G921" s="35"/>
      <c r="H921" s="35"/>
      <c r="I921" s="35"/>
      <c r="J921" s="82"/>
      <c r="K921" s="54"/>
      <c r="L921" s="82"/>
      <c r="M921" s="35"/>
      <c r="N921" s="35"/>
      <c r="O921" s="82"/>
      <c r="P921" s="82"/>
      <c r="Q921" s="35"/>
      <c r="R921" s="30"/>
      <c r="S921" s="29"/>
      <c r="T921" s="30"/>
      <c r="U921" s="54" t="b">
        <v>0</v>
      </c>
      <c r="V921" s="55"/>
    </row>
    <row r="922">
      <c r="A922" s="53"/>
      <c r="B922" s="35"/>
      <c r="C922" s="35"/>
      <c r="D922" s="30"/>
      <c r="E922" s="30"/>
      <c r="F922" s="35"/>
      <c r="G922" s="35"/>
      <c r="H922" s="35"/>
      <c r="I922" s="35"/>
      <c r="J922" s="82"/>
      <c r="K922" s="54"/>
      <c r="L922" s="82"/>
      <c r="M922" s="35"/>
      <c r="N922" s="35"/>
      <c r="O922" s="82"/>
      <c r="P922" s="82"/>
      <c r="Q922" s="35"/>
      <c r="R922" s="30"/>
      <c r="S922" s="29"/>
      <c r="T922" s="30"/>
      <c r="U922" s="54" t="b">
        <v>0</v>
      </c>
      <c r="V922" s="55"/>
    </row>
    <row r="923">
      <c r="A923" s="53"/>
      <c r="B923" s="35"/>
      <c r="C923" s="35"/>
      <c r="D923" s="30"/>
      <c r="E923" s="30"/>
      <c r="F923" s="35"/>
      <c r="G923" s="35"/>
      <c r="H923" s="35"/>
      <c r="I923" s="35"/>
      <c r="J923" s="82"/>
      <c r="K923" s="54"/>
      <c r="L923" s="82"/>
      <c r="M923" s="35"/>
      <c r="N923" s="35"/>
      <c r="O923" s="82"/>
      <c r="P923" s="82"/>
      <c r="Q923" s="35"/>
      <c r="R923" s="30"/>
      <c r="S923" s="29"/>
      <c r="T923" s="30"/>
      <c r="U923" s="54" t="b">
        <v>0</v>
      </c>
      <c r="V923" s="55"/>
    </row>
    <row r="924">
      <c r="A924" s="53"/>
      <c r="B924" s="35"/>
      <c r="C924" s="35"/>
      <c r="D924" s="30"/>
      <c r="E924" s="30"/>
      <c r="F924" s="35"/>
      <c r="G924" s="35"/>
      <c r="H924" s="35"/>
      <c r="I924" s="35"/>
      <c r="J924" s="82"/>
      <c r="K924" s="54"/>
      <c r="L924" s="82"/>
      <c r="M924" s="35"/>
      <c r="N924" s="35"/>
      <c r="O924" s="82"/>
      <c r="P924" s="82"/>
      <c r="Q924" s="35"/>
      <c r="R924" s="30"/>
      <c r="S924" s="29"/>
      <c r="T924" s="30"/>
      <c r="U924" s="54" t="b">
        <v>0</v>
      </c>
      <c r="V924" s="55"/>
    </row>
    <row r="925">
      <c r="A925" s="53"/>
      <c r="B925" s="35"/>
      <c r="C925" s="35"/>
      <c r="D925" s="30"/>
      <c r="E925" s="30"/>
      <c r="F925" s="35"/>
      <c r="G925" s="35"/>
      <c r="H925" s="35"/>
      <c r="I925" s="35"/>
      <c r="J925" s="82"/>
      <c r="K925" s="54"/>
      <c r="L925" s="82"/>
      <c r="M925" s="35"/>
      <c r="N925" s="35"/>
      <c r="O925" s="82"/>
      <c r="P925" s="82"/>
      <c r="Q925" s="35"/>
      <c r="R925" s="30"/>
      <c r="S925" s="29"/>
      <c r="T925" s="30"/>
      <c r="U925" s="54" t="b">
        <v>0</v>
      </c>
      <c r="V925" s="55"/>
    </row>
    <row r="926">
      <c r="A926" s="53"/>
      <c r="B926" s="35"/>
      <c r="C926" s="35"/>
      <c r="D926" s="30"/>
      <c r="E926" s="30"/>
      <c r="F926" s="35"/>
      <c r="G926" s="35"/>
      <c r="H926" s="35"/>
      <c r="I926" s="35"/>
      <c r="J926" s="82"/>
      <c r="K926" s="54"/>
      <c r="L926" s="82"/>
      <c r="M926" s="35"/>
      <c r="N926" s="35"/>
      <c r="O926" s="82"/>
      <c r="P926" s="82"/>
      <c r="Q926" s="35"/>
      <c r="R926" s="30"/>
      <c r="S926" s="29"/>
      <c r="T926" s="30"/>
      <c r="U926" s="54" t="b">
        <v>0</v>
      </c>
      <c r="V926" s="55"/>
    </row>
    <row r="927">
      <c r="A927" s="53"/>
      <c r="B927" s="35"/>
      <c r="C927" s="35"/>
      <c r="D927" s="30"/>
      <c r="E927" s="30"/>
      <c r="F927" s="35"/>
      <c r="G927" s="35"/>
      <c r="H927" s="35"/>
      <c r="I927" s="35"/>
      <c r="J927" s="82"/>
      <c r="K927" s="54"/>
      <c r="L927" s="82"/>
      <c r="M927" s="35"/>
      <c r="N927" s="35"/>
      <c r="O927" s="82"/>
      <c r="P927" s="82"/>
      <c r="Q927" s="35"/>
      <c r="R927" s="30"/>
      <c r="S927" s="29"/>
      <c r="T927" s="30"/>
      <c r="U927" s="54" t="b">
        <v>0</v>
      </c>
      <c r="V927" s="55"/>
    </row>
    <row r="928">
      <c r="A928" s="53"/>
      <c r="B928" s="35"/>
      <c r="C928" s="35"/>
      <c r="D928" s="30"/>
      <c r="E928" s="30"/>
      <c r="F928" s="35"/>
      <c r="G928" s="35"/>
      <c r="H928" s="35"/>
      <c r="I928" s="35"/>
      <c r="J928" s="82"/>
      <c r="K928" s="54"/>
      <c r="L928" s="82"/>
      <c r="M928" s="35"/>
      <c r="N928" s="35"/>
      <c r="O928" s="82"/>
      <c r="P928" s="82"/>
      <c r="Q928" s="35"/>
      <c r="R928" s="30"/>
      <c r="S928" s="29"/>
      <c r="T928" s="30"/>
      <c r="U928" s="54" t="b">
        <v>0</v>
      </c>
      <c r="V928" s="55"/>
    </row>
    <row r="929">
      <c r="A929" s="53"/>
      <c r="B929" s="35"/>
      <c r="C929" s="35"/>
      <c r="D929" s="30"/>
      <c r="E929" s="30"/>
      <c r="F929" s="35"/>
      <c r="G929" s="35"/>
      <c r="H929" s="35"/>
      <c r="I929" s="35"/>
      <c r="J929" s="82"/>
      <c r="K929" s="54"/>
      <c r="L929" s="82"/>
      <c r="M929" s="35"/>
      <c r="N929" s="35"/>
      <c r="O929" s="82"/>
      <c r="P929" s="82"/>
      <c r="Q929" s="35"/>
      <c r="R929" s="30"/>
      <c r="S929" s="29"/>
      <c r="T929" s="30"/>
      <c r="U929" s="54" t="b">
        <v>0</v>
      </c>
      <c r="V929" s="55"/>
    </row>
    <row r="930">
      <c r="A930" s="53"/>
      <c r="B930" s="35"/>
      <c r="C930" s="35"/>
      <c r="D930" s="30"/>
      <c r="E930" s="30"/>
      <c r="F930" s="35"/>
      <c r="G930" s="35"/>
      <c r="H930" s="35"/>
      <c r="I930" s="35"/>
      <c r="J930" s="82"/>
      <c r="K930" s="54"/>
      <c r="L930" s="82"/>
      <c r="M930" s="35"/>
      <c r="N930" s="35"/>
      <c r="O930" s="82"/>
      <c r="P930" s="82"/>
      <c r="Q930" s="35"/>
      <c r="R930" s="30"/>
      <c r="S930" s="29"/>
      <c r="T930" s="30"/>
      <c r="U930" s="54" t="b">
        <v>0</v>
      </c>
      <c r="V930" s="55"/>
    </row>
    <row r="931">
      <c r="A931" s="53"/>
      <c r="B931" s="35"/>
      <c r="C931" s="35"/>
      <c r="D931" s="30"/>
      <c r="E931" s="30"/>
      <c r="F931" s="35"/>
      <c r="G931" s="35"/>
      <c r="H931" s="35"/>
      <c r="I931" s="35"/>
      <c r="J931" s="82"/>
      <c r="K931" s="54"/>
      <c r="L931" s="82"/>
      <c r="M931" s="35"/>
      <c r="N931" s="35"/>
      <c r="O931" s="82"/>
      <c r="P931" s="82"/>
      <c r="Q931" s="35"/>
      <c r="R931" s="30"/>
      <c r="S931" s="29"/>
      <c r="T931" s="30"/>
      <c r="U931" s="54" t="b">
        <v>0</v>
      </c>
      <c r="V931" s="55"/>
    </row>
    <row r="932">
      <c r="A932" s="53"/>
      <c r="B932" s="35"/>
      <c r="C932" s="35"/>
      <c r="D932" s="30"/>
      <c r="E932" s="30"/>
      <c r="F932" s="35"/>
      <c r="G932" s="35"/>
      <c r="H932" s="35"/>
      <c r="I932" s="35"/>
      <c r="J932" s="82"/>
      <c r="K932" s="54"/>
      <c r="L932" s="82"/>
      <c r="M932" s="35"/>
      <c r="N932" s="35"/>
      <c r="O932" s="82"/>
      <c r="P932" s="82"/>
      <c r="Q932" s="35"/>
      <c r="R932" s="30"/>
      <c r="S932" s="29"/>
      <c r="T932" s="30"/>
      <c r="U932" s="54" t="b">
        <v>0</v>
      </c>
      <c r="V932" s="55"/>
    </row>
    <row r="933">
      <c r="A933" s="53"/>
      <c r="B933" s="35"/>
      <c r="C933" s="35"/>
      <c r="D933" s="30"/>
      <c r="E933" s="30"/>
      <c r="F933" s="35"/>
      <c r="G933" s="35"/>
      <c r="H933" s="35"/>
      <c r="I933" s="35"/>
      <c r="J933" s="82"/>
      <c r="K933" s="54"/>
      <c r="L933" s="82"/>
      <c r="M933" s="35"/>
      <c r="N933" s="35"/>
      <c r="O933" s="82"/>
      <c r="P933" s="82"/>
      <c r="Q933" s="35"/>
      <c r="R933" s="30"/>
      <c r="S933" s="29"/>
      <c r="T933" s="30"/>
      <c r="U933" s="54" t="b">
        <v>0</v>
      </c>
      <c r="V933" s="55"/>
    </row>
    <row r="934">
      <c r="A934" s="53"/>
      <c r="B934" s="35"/>
      <c r="C934" s="35"/>
      <c r="D934" s="30"/>
      <c r="E934" s="30"/>
      <c r="F934" s="35"/>
      <c r="G934" s="35"/>
      <c r="H934" s="35"/>
      <c r="I934" s="35"/>
      <c r="J934" s="82"/>
      <c r="K934" s="54"/>
      <c r="L934" s="82"/>
      <c r="M934" s="35"/>
      <c r="N934" s="35"/>
      <c r="O934" s="82"/>
      <c r="P934" s="82"/>
      <c r="Q934" s="35"/>
      <c r="R934" s="30"/>
      <c r="S934" s="29"/>
      <c r="T934" s="30"/>
      <c r="U934" s="54" t="b">
        <v>0</v>
      </c>
      <c r="V934" s="55"/>
    </row>
    <row r="935">
      <c r="A935" s="53"/>
      <c r="B935" s="35"/>
      <c r="C935" s="35"/>
      <c r="D935" s="30"/>
      <c r="E935" s="30"/>
      <c r="F935" s="35"/>
      <c r="G935" s="35"/>
      <c r="H935" s="35"/>
      <c r="I935" s="35"/>
      <c r="J935" s="82"/>
      <c r="K935" s="54"/>
      <c r="L935" s="82"/>
      <c r="M935" s="35"/>
      <c r="N935" s="35"/>
      <c r="O935" s="82"/>
      <c r="P935" s="82"/>
      <c r="Q935" s="35"/>
      <c r="R935" s="30"/>
      <c r="S935" s="29"/>
      <c r="T935" s="30"/>
      <c r="U935" s="54" t="b">
        <v>0</v>
      </c>
      <c r="V935" s="55"/>
    </row>
    <row r="936">
      <c r="A936" s="53"/>
      <c r="B936" s="35"/>
      <c r="C936" s="35"/>
      <c r="D936" s="30"/>
      <c r="E936" s="30"/>
      <c r="F936" s="35"/>
      <c r="G936" s="35"/>
      <c r="H936" s="35"/>
      <c r="I936" s="35"/>
      <c r="J936" s="82"/>
      <c r="K936" s="54"/>
      <c r="L936" s="82"/>
      <c r="M936" s="35"/>
      <c r="N936" s="35"/>
      <c r="O936" s="82"/>
      <c r="P936" s="82"/>
      <c r="Q936" s="35"/>
      <c r="R936" s="30"/>
      <c r="S936" s="29"/>
      <c r="T936" s="30"/>
      <c r="U936" s="54" t="b">
        <v>0</v>
      </c>
      <c r="V936" s="55"/>
    </row>
    <row r="937">
      <c r="A937" s="53"/>
      <c r="B937" s="35"/>
      <c r="C937" s="35"/>
      <c r="D937" s="30"/>
      <c r="E937" s="30"/>
      <c r="F937" s="35"/>
      <c r="G937" s="35"/>
      <c r="H937" s="35"/>
      <c r="I937" s="35"/>
      <c r="J937" s="82"/>
      <c r="K937" s="54"/>
      <c r="L937" s="82"/>
      <c r="M937" s="35"/>
      <c r="N937" s="35"/>
      <c r="O937" s="82"/>
      <c r="P937" s="82"/>
      <c r="Q937" s="35"/>
      <c r="R937" s="30"/>
      <c r="S937" s="29"/>
      <c r="T937" s="30"/>
      <c r="U937" s="54" t="b">
        <v>0</v>
      </c>
      <c r="V937" s="55"/>
    </row>
    <row r="938">
      <c r="A938" s="53"/>
      <c r="B938" s="35"/>
      <c r="C938" s="35"/>
      <c r="D938" s="30"/>
      <c r="E938" s="30"/>
      <c r="F938" s="35"/>
      <c r="G938" s="35"/>
      <c r="H938" s="35"/>
      <c r="I938" s="35"/>
      <c r="J938" s="82"/>
      <c r="K938" s="54"/>
      <c r="L938" s="82"/>
      <c r="M938" s="35"/>
      <c r="N938" s="35"/>
      <c r="O938" s="82"/>
      <c r="P938" s="82"/>
      <c r="Q938" s="35"/>
      <c r="R938" s="30"/>
      <c r="S938" s="29"/>
      <c r="T938" s="30"/>
      <c r="U938" s="54" t="b">
        <v>0</v>
      </c>
      <c r="V938" s="55"/>
    </row>
    <row r="939">
      <c r="A939" s="53"/>
      <c r="B939" s="35"/>
      <c r="C939" s="35"/>
      <c r="D939" s="30"/>
      <c r="E939" s="30"/>
      <c r="F939" s="35"/>
      <c r="G939" s="35"/>
      <c r="H939" s="35"/>
      <c r="I939" s="35"/>
      <c r="J939" s="82"/>
      <c r="K939" s="54"/>
      <c r="L939" s="82"/>
      <c r="M939" s="35"/>
      <c r="N939" s="35"/>
      <c r="O939" s="82"/>
      <c r="P939" s="82"/>
      <c r="Q939" s="35"/>
      <c r="R939" s="30"/>
      <c r="S939" s="29"/>
      <c r="T939" s="30"/>
      <c r="U939" s="54" t="b">
        <v>0</v>
      </c>
      <c r="V939" s="55"/>
    </row>
    <row r="940">
      <c r="A940" s="53"/>
      <c r="B940" s="35"/>
      <c r="C940" s="35"/>
      <c r="D940" s="30"/>
      <c r="E940" s="30"/>
      <c r="F940" s="35"/>
      <c r="G940" s="35"/>
      <c r="H940" s="35"/>
      <c r="I940" s="35"/>
      <c r="J940" s="82"/>
      <c r="K940" s="54"/>
      <c r="L940" s="82"/>
      <c r="M940" s="35"/>
      <c r="N940" s="35"/>
      <c r="O940" s="82"/>
      <c r="P940" s="82"/>
      <c r="Q940" s="35"/>
      <c r="R940" s="30"/>
      <c r="S940" s="29"/>
      <c r="T940" s="30"/>
      <c r="U940" s="54" t="b">
        <v>0</v>
      </c>
      <c r="V940" s="55"/>
    </row>
    <row r="941">
      <c r="A941" s="53"/>
      <c r="B941" s="35"/>
      <c r="C941" s="35"/>
      <c r="D941" s="30"/>
      <c r="E941" s="30"/>
      <c r="F941" s="35"/>
      <c r="G941" s="35"/>
      <c r="H941" s="35"/>
      <c r="I941" s="35"/>
      <c r="J941" s="82"/>
      <c r="K941" s="54"/>
      <c r="L941" s="82"/>
      <c r="M941" s="35"/>
      <c r="N941" s="35"/>
      <c r="O941" s="82"/>
      <c r="P941" s="82"/>
      <c r="Q941" s="35"/>
      <c r="R941" s="30"/>
      <c r="S941" s="29"/>
      <c r="T941" s="30"/>
      <c r="U941" s="54" t="b">
        <v>0</v>
      </c>
      <c r="V941" s="55"/>
    </row>
    <row r="942">
      <c r="A942" s="53"/>
      <c r="B942" s="35"/>
      <c r="C942" s="35"/>
      <c r="D942" s="30"/>
      <c r="E942" s="30"/>
      <c r="F942" s="35"/>
      <c r="G942" s="35"/>
      <c r="H942" s="35"/>
      <c r="I942" s="35"/>
      <c r="J942" s="82"/>
      <c r="K942" s="54"/>
      <c r="L942" s="82"/>
      <c r="M942" s="35"/>
      <c r="N942" s="35"/>
      <c r="O942" s="82"/>
      <c r="P942" s="82"/>
      <c r="Q942" s="35"/>
      <c r="R942" s="30"/>
      <c r="S942" s="29"/>
      <c r="T942" s="30"/>
      <c r="U942" s="54" t="b">
        <v>0</v>
      </c>
      <c r="V942" s="55"/>
    </row>
    <row r="943">
      <c r="A943" s="53"/>
      <c r="B943" s="35"/>
      <c r="C943" s="35"/>
      <c r="D943" s="30"/>
      <c r="E943" s="30"/>
      <c r="F943" s="35"/>
      <c r="G943" s="35"/>
      <c r="H943" s="35"/>
      <c r="I943" s="35"/>
      <c r="J943" s="82"/>
      <c r="K943" s="54"/>
      <c r="L943" s="82"/>
      <c r="M943" s="35"/>
      <c r="N943" s="35"/>
      <c r="O943" s="82"/>
      <c r="P943" s="82"/>
      <c r="Q943" s="35"/>
      <c r="R943" s="30"/>
      <c r="S943" s="29"/>
      <c r="T943" s="30"/>
      <c r="U943" s="54" t="b">
        <v>0</v>
      </c>
      <c r="V943" s="55"/>
    </row>
    <row r="944">
      <c r="A944" s="53"/>
      <c r="B944" s="35"/>
      <c r="C944" s="35"/>
      <c r="D944" s="30"/>
      <c r="E944" s="30"/>
      <c r="F944" s="35"/>
      <c r="G944" s="35"/>
      <c r="H944" s="35"/>
      <c r="I944" s="35"/>
      <c r="J944" s="82"/>
      <c r="K944" s="54"/>
      <c r="L944" s="82"/>
      <c r="M944" s="35"/>
      <c r="N944" s="35"/>
      <c r="O944" s="82"/>
      <c r="P944" s="82"/>
      <c r="Q944" s="35"/>
      <c r="R944" s="30"/>
      <c r="S944" s="29"/>
      <c r="T944" s="30"/>
      <c r="U944" s="54" t="b">
        <v>0</v>
      </c>
      <c r="V944" s="55"/>
    </row>
    <row r="945">
      <c r="A945" s="53"/>
      <c r="B945" s="35"/>
      <c r="C945" s="35"/>
      <c r="D945" s="30"/>
      <c r="E945" s="30"/>
      <c r="F945" s="35"/>
      <c r="G945" s="35"/>
      <c r="H945" s="35"/>
      <c r="I945" s="35"/>
      <c r="J945" s="82"/>
      <c r="K945" s="54"/>
      <c r="L945" s="82"/>
      <c r="M945" s="35"/>
      <c r="N945" s="35"/>
      <c r="O945" s="82"/>
      <c r="P945" s="82"/>
      <c r="Q945" s="35"/>
      <c r="R945" s="30"/>
      <c r="S945" s="29"/>
      <c r="T945" s="30"/>
      <c r="U945" s="54" t="b">
        <v>0</v>
      </c>
      <c r="V945" s="55"/>
    </row>
    <row r="946">
      <c r="A946" s="53"/>
      <c r="B946" s="35"/>
      <c r="C946" s="35"/>
      <c r="D946" s="30"/>
      <c r="E946" s="30"/>
      <c r="F946" s="35"/>
      <c r="G946" s="35"/>
      <c r="H946" s="35"/>
      <c r="I946" s="35"/>
      <c r="J946" s="82"/>
      <c r="K946" s="54"/>
      <c r="L946" s="82"/>
      <c r="M946" s="35"/>
      <c r="N946" s="35"/>
      <c r="O946" s="82"/>
      <c r="P946" s="82"/>
      <c r="Q946" s="35"/>
      <c r="R946" s="30"/>
      <c r="S946" s="29"/>
      <c r="T946" s="30"/>
      <c r="U946" s="54" t="b">
        <v>0</v>
      </c>
      <c r="V946" s="55"/>
    </row>
    <row r="947">
      <c r="A947" s="53"/>
      <c r="B947" s="35"/>
      <c r="C947" s="35"/>
      <c r="D947" s="30"/>
      <c r="E947" s="30"/>
      <c r="F947" s="35"/>
      <c r="G947" s="35"/>
      <c r="H947" s="35"/>
      <c r="I947" s="35"/>
      <c r="J947" s="82"/>
      <c r="K947" s="54"/>
      <c r="L947" s="82"/>
      <c r="M947" s="35"/>
      <c r="N947" s="35"/>
      <c r="O947" s="82"/>
      <c r="P947" s="82"/>
      <c r="Q947" s="35"/>
      <c r="R947" s="30"/>
      <c r="S947" s="29"/>
      <c r="T947" s="30"/>
      <c r="U947" s="54" t="b">
        <v>0</v>
      </c>
      <c r="V947" s="55"/>
    </row>
    <row r="948">
      <c r="A948" s="53"/>
      <c r="B948" s="35"/>
      <c r="C948" s="35"/>
      <c r="D948" s="30"/>
      <c r="E948" s="30"/>
      <c r="F948" s="35"/>
      <c r="G948" s="35"/>
      <c r="H948" s="35"/>
      <c r="I948" s="35"/>
      <c r="J948" s="82"/>
      <c r="K948" s="54"/>
      <c r="L948" s="82"/>
      <c r="M948" s="35"/>
      <c r="N948" s="35"/>
      <c r="O948" s="82"/>
      <c r="P948" s="82"/>
      <c r="Q948" s="35"/>
      <c r="R948" s="30"/>
      <c r="S948" s="29"/>
      <c r="T948" s="30"/>
      <c r="U948" s="54" t="b">
        <v>0</v>
      </c>
      <c r="V948" s="55"/>
    </row>
    <row r="949">
      <c r="A949" s="53"/>
      <c r="B949" s="35"/>
      <c r="C949" s="35"/>
      <c r="D949" s="30"/>
      <c r="E949" s="30"/>
      <c r="F949" s="35"/>
      <c r="G949" s="35"/>
      <c r="H949" s="35"/>
      <c r="I949" s="35"/>
      <c r="J949" s="82"/>
      <c r="K949" s="54"/>
      <c r="L949" s="82"/>
      <c r="M949" s="35"/>
      <c r="N949" s="35"/>
      <c r="O949" s="82"/>
      <c r="P949" s="82"/>
      <c r="Q949" s="35"/>
      <c r="R949" s="30"/>
      <c r="S949" s="29"/>
      <c r="T949" s="30"/>
      <c r="U949" s="54" t="b">
        <v>0</v>
      </c>
      <c r="V949" s="55"/>
    </row>
    <row r="950">
      <c r="A950" s="53"/>
      <c r="B950" s="35"/>
      <c r="C950" s="35"/>
      <c r="D950" s="30"/>
      <c r="E950" s="30"/>
      <c r="F950" s="35"/>
      <c r="G950" s="35"/>
      <c r="H950" s="35"/>
      <c r="I950" s="35"/>
      <c r="J950" s="82"/>
      <c r="K950" s="54"/>
      <c r="L950" s="82"/>
      <c r="M950" s="35"/>
      <c r="N950" s="35"/>
      <c r="O950" s="82"/>
      <c r="P950" s="82"/>
      <c r="Q950" s="35"/>
      <c r="R950" s="30"/>
      <c r="S950" s="29"/>
      <c r="T950" s="30"/>
      <c r="U950" s="54" t="b">
        <v>0</v>
      </c>
      <c r="V950" s="55"/>
    </row>
    <row r="951">
      <c r="A951" s="53"/>
      <c r="B951" s="35"/>
      <c r="C951" s="35"/>
      <c r="D951" s="30"/>
      <c r="E951" s="30"/>
      <c r="F951" s="35"/>
      <c r="G951" s="35"/>
      <c r="H951" s="35"/>
      <c r="I951" s="35"/>
      <c r="J951" s="82"/>
      <c r="K951" s="54"/>
      <c r="L951" s="82"/>
      <c r="M951" s="35"/>
      <c r="N951" s="35"/>
      <c r="O951" s="82"/>
      <c r="P951" s="82"/>
      <c r="Q951" s="35"/>
      <c r="R951" s="30"/>
      <c r="S951" s="29"/>
      <c r="T951" s="30"/>
      <c r="U951" s="54" t="b">
        <v>0</v>
      </c>
      <c r="V951" s="55"/>
    </row>
    <row r="952">
      <c r="A952" s="53"/>
      <c r="B952" s="35"/>
      <c r="C952" s="35"/>
      <c r="D952" s="30"/>
      <c r="E952" s="30"/>
      <c r="F952" s="35"/>
      <c r="G952" s="35"/>
      <c r="H952" s="35"/>
      <c r="I952" s="35"/>
      <c r="J952" s="82"/>
      <c r="K952" s="54"/>
      <c r="L952" s="82"/>
      <c r="M952" s="35"/>
      <c r="N952" s="35"/>
      <c r="O952" s="82"/>
      <c r="P952" s="82"/>
      <c r="Q952" s="35"/>
      <c r="R952" s="30"/>
      <c r="S952" s="29"/>
      <c r="T952" s="30"/>
      <c r="U952" s="54" t="b">
        <v>0</v>
      </c>
      <c r="V952" s="55"/>
    </row>
    <row r="953">
      <c r="A953" s="53"/>
      <c r="B953" s="35"/>
      <c r="C953" s="35"/>
      <c r="D953" s="30"/>
      <c r="E953" s="30"/>
      <c r="F953" s="35"/>
      <c r="G953" s="35"/>
      <c r="H953" s="35"/>
      <c r="I953" s="35"/>
      <c r="J953" s="82"/>
      <c r="K953" s="54"/>
      <c r="L953" s="82"/>
      <c r="M953" s="35"/>
      <c r="N953" s="35"/>
      <c r="O953" s="82"/>
      <c r="P953" s="82"/>
      <c r="Q953" s="35"/>
      <c r="R953" s="30"/>
      <c r="S953" s="29"/>
      <c r="T953" s="30"/>
      <c r="U953" s="54" t="b">
        <v>0</v>
      </c>
      <c r="V953" s="55"/>
    </row>
    <row r="954">
      <c r="A954" s="53"/>
      <c r="B954" s="35"/>
      <c r="C954" s="35"/>
      <c r="D954" s="30"/>
      <c r="E954" s="30"/>
      <c r="F954" s="35"/>
      <c r="G954" s="35"/>
      <c r="H954" s="35"/>
      <c r="I954" s="35"/>
      <c r="J954" s="82"/>
      <c r="K954" s="54"/>
      <c r="L954" s="82"/>
      <c r="M954" s="35"/>
      <c r="N954" s="35"/>
      <c r="O954" s="82"/>
      <c r="P954" s="82"/>
      <c r="Q954" s="35"/>
      <c r="R954" s="30"/>
      <c r="S954" s="29"/>
      <c r="T954" s="30"/>
      <c r="U954" s="54" t="b">
        <v>0</v>
      </c>
      <c r="V954" s="55"/>
    </row>
    <row r="955">
      <c r="A955" s="53"/>
      <c r="B955" s="35"/>
      <c r="C955" s="35"/>
      <c r="D955" s="30"/>
      <c r="E955" s="30"/>
      <c r="F955" s="35"/>
      <c r="G955" s="35"/>
      <c r="H955" s="35"/>
      <c r="I955" s="35"/>
      <c r="J955" s="82"/>
      <c r="K955" s="54"/>
      <c r="L955" s="82"/>
      <c r="M955" s="35"/>
      <c r="N955" s="35"/>
      <c r="O955" s="82"/>
      <c r="P955" s="82"/>
      <c r="Q955" s="35"/>
      <c r="R955" s="30"/>
      <c r="S955" s="29"/>
      <c r="T955" s="30"/>
      <c r="U955" s="54" t="b">
        <v>0</v>
      </c>
      <c r="V955" s="55"/>
    </row>
    <row r="956">
      <c r="A956" s="53"/>
      <c r="B956" s="35"/>
      <c r="C956" s="35"/>
      <c r="D956" s="30"/>
      <c r="E956" s="30"/>
      <c r="F956" s="35"/>
      <c r="G956" s="35"/>
      <c r="H956" s="35"/>
      <c r="I956" s="35"/>
      <c r="J956" s="82"/>
      <c r="K956" s="54"/>
      <c r="L956" s="82"/>
      <c r="M956" s="35"/>
      <c r="N956" s="35"/>
      <c r="O956" s="82"/>
      <c r="P956" s="82"/>
      <c r="Q956" s="35"/>
      <c r="R956" s="30"/>
      <c r="S956" s="29"/>
      <c r="T956" s="30"/>
      <c r="U956" s="54" t="b">
        <v>0</v>
      </c>
      <c r="V956" s="55"/>
    </row>
    <row r="957">
      <c r="A957" s="53"/>
      <c r="B957" s="35"/>
      <c r="C957" s="35"/>
      <c r="D957" s="30"/>
      <c r="E957" s="30"/>
      <c r="F957" s="35"/>
      <c r="G957" s="35"/>
      <c r="H957" s="35"/>
      <c r="I957" s="35"/>
      <c r="J957" s="82"/>
      <c r="K957" s="54"/>
      <c r="L957" s="82"/>
      <c r="M957" s="35"/>
      <c r="N957" s="35"/>
      <c r="O957" s="82"/>
      <c r="P957" s="82"/>
      <c r="Q957" s="35"/>
      <c r="R957" s="30"/>
      <c r="S957" s="29"/>
      <c r="T957" s="30"/>
      <c r="U957" s="54" t="b">
        <v>0</v>
      </c>
      <c r="V957" s="55"/>
    </row>
    <row r="958">
      <c r="A958" s="53"/>
      <c r="B958" s="35"/>
      <c r="C958" s="35"/>
      <c r="D958" s="30"/>
      <c r="E958" s="30"/>
      <c r="F958" s="35"/>
      <c r="G958" s="35"/>
      <c r="H958" s="35"/>
      <c r="I958" s="35"/>
      <c r="J958" s="82"/>
      <c r="K958" s="54"/>
      <c r="L958" s="82"/>
      <c r="M958" s="35"/>
      <c r="N958" s="35"/>
      <c r="O958" s="82"/>
      <c r="P958" s="82"/>
      <c r="Q958" s="35"/>
      <c r="R958" s="30"/>
      <c r="S958" s="29"/>
      <c r="T958" s="30"/>
      <c r="U958" s="54" t="b">
        <v>0</v>
      </c>
      <c r="V958" s="55"/>
    </row>
    <row r="959">
      <c r="A959" s="53"/>
      <c r="B959" s="35"/>
      <c r="C959" s="35"/>
      <c r="D959" s="30"/>
      <c r="E959" s="30"/>
      <c r="F959" s="35"/>
      <c r="G959" s="35"/>
      <c r="H959" s="35"/>
      <c r="I959" s="35"/>
      <c r="J959" s="82"/>
      <c r="K959" s="54"/>
      <c r="L959" s="82"/>
      <c r="M959" s="35"/>
      <c r="N959" s="35"/>
      <c r="O959" s="82"/>
      <c r="P959" s="82"/>
      <c r="Q959" s="35"/>
      <c r="R959" s="30"/>
      <c r="S959" s="29"/>
      <c r="T959" s="30"/>
      <c r="U959" s="54" t="b">
        <v>0</v>
      </c>
      <c r="V959" s="55"/>
    </row>
    <row r="960">
      <c r="A960" s="53"/>
      <c r="B960" s="35"/>
      <c r="C960" s="35"/>
      <c r="D960" s="30"/>
      <c r="E960" s="30"/>
      <c r="F960" s="35"/>
      <c r="G960" s="35"/>
      <c r="H960" s="35"/>
      <c r="I960" s="35"/>
      <c r="J960" s="82"/>
      <c r="K960" s="54"/>
      <c r="L960" s="82"/>
      <c r="M960" s="35"/>
      <c r="N960" s="35"/>
      <c r="O960" s="82"/>
      <c r="P960" s="82"/>
      <c r="Q960" s="35"/>
      <c r="R960" s="30"/>
      <c r="S960" s="29"/>
      <c r="T960" s="30"/>
      <c r="U960" s="54" t="b">
        <v>0</v>
      </c>
      <c r="V960" s="55"/>
    </row>
    <row r="961">
      <c r="A961" s="53"/>
      <c r="B961" s="35"/>
      <c r="C961" s="35"/>
      <c r="D961" s="30"/>
      <c r="E961" s="30"/>
      <c r="F961" s="35"/>
      <c r="G961" s="35"/>
      <c r="H961" s="35"/>
      <c r="I961" s="35"/>
      <c r="J961" s="82"/>
      <c r="K961" s="54"/>
      <c r="L961" s="82"/>
      <c r="M961" s="35"/>
      <c r="N961" s="35"/>
      <c r="O961" s="82"/>
      <c r="P961" s="82"/>
      <c r="Q961" s="35"/>
      <c r="R961" s="30"/>
      <c r="S961" s="29"/>
      <c r="T961" s="30"/>
      <c r="U961" s="54" t="b">
        <v>0</v>
      </c>
      <c r="V961" s="55"/>
    </row>
    <row r="962">
      <c r="A962" s="53"/>
      <c r="B962" s="35"/>
      <c r="C962" s="35"/>
      <c r="D962" s="30"/>
      <c r="E962" s="30"/>
      <c r="F962" s="35"/>
      <c r="G962" s="35"/>
      <c r="H962" s="35"/>
      <c r="I962" s="35"/>
      <c r="J962" s="82"/>
      <c r="K962" s="54"/>
      <c r="L962" s="82"/>
      <c r="M962" s="35"/>
      <c r="N962" s="35"/>
      <c r="O962" s="82"/>
      <c r="P962" s="82"/>
      <c r="Q962" s="35"/>
      <c r="R962" s="30"/>
      <c r="S962" s="29"/>
      <c r="T962" s="30"/>
      <c r="U962" s="54" t="b">
        <v>0</v>
      </c>
      <c r="V962" s="55"/>
    </row>
    <row r="963">
      <c r="A963" s="53"/>
      <c r="B963" s="35"/>
      <c r="C963" s="35"/>
      <c r="D963" s="30"/>
      <c r="E963" s="30"/>
      <c r="F963" s="35"/>
      <c r="G963" s="35"/>
      <c r="H963" s="35"/>
      <c r="I963" s="35"/>
      <c r="J963" s="82"/>
      <c r="K963" s="54"/>
      <c r="L963" s="82"/>
      <c r="M963" s="35"/>
      <c r="N963" s="35"/>
      <c r="O963" s="82"/>
      <c r="P963" s="82"/>
      <c r="Q963" s="35"/>
      <c r="R963" s="30"/>
      <c r="S963" s="29"/>
      <c r="T963" s="30"/>
      <c r="U963" s="54" t="b">
        <v>0</v>
      </c>
      <c r="V963" s="55"/>
    </row>
    <row r="964">
      <c r="A964" s="53"/>
      <c r="B964" s="35"/>
      <c r="C964" s="35"/>
      <c r="D964" s="30"/>
      <c r="E964" s="30"/>
      <c r="F964" s="35"/>
      <c r="G964" s="35"/>
      <c r="H964" s="35"/>
      <c r="I964" s="35"/>
      <c r="J964" s="82"/>
      <c r="K964" s="54"/>
      <c r="L964" s="82"/>
      <c r="M964" s="35"/>
      <c r="N964" s="35"/>
      <c r="O964" s="82"/>
      <c r="P964" s="82"/>
      <c r="Q964" s="35"/>
      <c r="R964" s="30"/>
      <c r="S964" s="29"/>
      <c r="T964" s="30"/>
      <c r="U964" s="54" t="b">
        <v>0</v>
      </c>
      <c r="V964" s="55"/>
    </row>
    <row r="965">
      <c r="A965" s="53"/>
      <c r="B965" s="35"/>
      <c r="C965" s="35"/>
      <c r="D965" s="30"/>
      <c r="E965" s="30"/>
      <c r="F965" s="35"/>
      <c r="G965" s="35"/>
      <c r="H965" s="35"/>
      <c r="I965" s="35"/>
      <c r="J965" s="82"/>
      <c r="K965" s="54"/>
      <c r="L965" s="82"/>
      <c r="M965" s="35"/>
      <c r="N965" s="35"/>
      <c r="O965" s="82"/>
      <c r="P965" s="82"/>
      <c r="Q965" s="35"/>
      <c r="R965" s="30"/>
      <c r="S965" s="29"/>
      <c r="T965" s="30"/>
      <c r="U965" s="54" t="b">
        <v>0</v>
      </c>
      <c r="V965" s="55"/>
    </row>
    <row r="966">
      <c r="A966" s="53"/>
      <c r="B966" s="35"/>
      <c r="C966" s="35"/>
      <c r="D966" s="30"/>
      <c r="E966" s="30"/>
      <c r="F966" s="35"/>
      <c r="G966" s="35"/>
      <c r="H966" s="35"/>
      <c r="I966" s="35"/>
      <c r="J966" s="82"/>
      <c r="K966" s="54"/>
      <c r="L966" s="82"/>
      <c r="M966" s="35"/>
      <c r="N966" s="35"/>
      <c r="O966" s="82"/>
      <c r="P966" s="82"/>
      <c r="Q966" s="35"/>
      <c r="R966" s="30"/>
      <c r="S966" s="29"/>
      <c r="T966" s="30"/>
      <c r="U966" s="54" t="b">
        <v>0</v>
      </c>
      <c r="V966" s="55"/>
    </row>
    <row r="967">
      <c r="A967" s="53"/>
      <c r="B967" s="35"/>
      <c r="C967" s="35"/>
      <c r="D967" s="30"/>
      <c r="E967" s="30"/>
      <c r="F967" s="35"/>
      <c r="G967" s="35"/>
      <c r="H967" s="35"/>
      <c r="I967" s="35"/>
      <c r="J967" s="82"/>
      <c r="K967" s="54"/>
      <c r="L967" s="82"/>
      <c r="M967" s="35"/>
      <c r="N967" s="35"/>
      <c r="O967" s="82"/>
      <c r="P967" s="82"/>
      <c r="Q967" s="35"/>
      <c r="R967" s="30"/>
      <c r="S967" s="29"/>
      <c r="T967" s="30"/>
      <c r="U967" s="54" t="b">
        <v>0</v>
      </c>
      <c r="V967" s="55"/>
    </row>
    <row r="968">
      <c r="A968" s="53"/>
      <c r="B968" s="35"/>
      <c r="C968" s="35"/>
      <c r="D968" s="30"/>
      <c r="E968" s="30"/>
      <c r="F968" s="35"/>
      <c r="G968" s="35"/>
      <c r="H968" s="35"/>
      <c r="I968" s="35"/>
      <c r="J968" s="82"/>
      <c r="K968" s="54"/>
      <c r="L968" s="82"/>
      <c r="M968" s="35"/>
      <c r="N968" s="35"/>
      <c r="O968" s="82"/>
      <c r="P968" s="82"/>
      <c r="Q968" s="35"/>
      <c r="R968" s="30"/>
      <c r="S968" s="29"/>
      <c r="T968" s="30"/>
      <c r="U968" s="54" t="b">
        <v>0</v>
      </c>
      <c r="V968" s="55"/>
    </row>
    <row r="969">
      <c r="A969" s="53"/>
      <c r="B969" s="35"/>
      <c r="C969" s="35"/>
      <c r="D969" s="30"/>
      <c r="E969" s="30"/>
      <c r="F969" s="35"/>
      <c r="G969" s="35"/>
      <c r="H969" s="35"/>
      <c r="I969" s="35"/>
      <c r="J969" s="82"/>
      <c r="K969" s="54"/>
      <c r="L969" s="82"/>
      <c r="M969" s="35"/>
      <c r="N969" s="35"/>
      <c r="O969" s="82"/>
      <c r="P969" s="82"/>
      <c r="Q969" s="35"/>
      <c r="R969" s="30"/>
      <c r="S969" s="29"/>
      <c r="T969" s="30"/>
      <c r="U969" s="54" t="b">
        <v>0</v>
      </c>
      <c r="V969" s="55"/>
    </row>
    <row r="970">
      <c r="A970" s="53"/>
      <c r="B970" s="35"/>
      <c r="C970" s="35"/>
      <c r="D970" s="30"/>
      <c r="E970" s="30"/>
      <c r="F970" s="35"/>
      <c r="G970" s="35"/>
      <c r="H970" s="35"/>
      <c r="I970" s="35"/>
      <c r="J970" s="82"/>
      <c r="K970" s="54"/>
      <c r="L970" s="82"/>
      <c r="M970" s="35"/>
      <c r="N970" s="35"/>
      <c r="O970" s="82"/>
      <c r="P970" s="82"/>
      <c r="Q970" s="35"/>
      <c r="R970" s="30"/>
      <c r="S970" s="29"/>
      <c r="T970" s="30"/>
      <c r="U970" s="54" t="b">
        <v>0</v>
      </c>
      <c r="V970" s="55"/>
    </row>
    <row r="971">
      <c r="A971" s="53"/>
      <c r="B971" s="35"/>
      <c r="C971" s="35"/>
      <c r="D971" s="30"/>
      <c r="E971" s="30"/>
      <c r="F971" s="35"/>
      <c r="G971" s="35"/>
      <c r="H971" s="35"/>
      <c r="I971" s="35"/>
      <c r="J971" s="82"/>
      <c r="K971" s="54"/>
      <c r="L971" s="82"/>
      <c r="M971" s="35"/>
      <c r="N971" s="35"/>
      <c r="O971" s="82"/>
      <c r="P971" s="82"/>
      <c r="Q971" s="35"/>
      <c r="R971" s="30"/>
      <c r="S971" s="29"/>
      <c r="T971" s="30"/>
      <c r="U971" s="54" t="b">
        <v>0</v>
      </c>
      <c r="V971" s="55"/>
    </row>
    <row r="972">
      <c r="A972" s="53"/>
      <c r="B972" s="35"/>
      <c r="C972" s="35"/>
      <c r="D972" s="30"/>
      <c r="E972" s="30"/>
      <c r="F972" s="35"/>
      <c r="G972" s="35"/>
      <c r="H972" s="35"/>
      <c r="I972" s="35"/>
      <c r="J972" s="82"/>
      <c r="K972" s="54"/>
      <c r="L972" s="82"/>
      <c r="M972" s="35"/>
      <c r="N972" s="35"/>
      <c r="O972" s="82"/>
      <c r="P972" s="82"/>
      <c r="Q972" s="35"/>
      <c r="R972" s="30"/>
      <c r="S972" s="29"/>
      <c r="T972" s="30"/>
      <c r="U972" s="54" t="b">
        <v>0</v>
      </c>
      <c r="V972" s="55"/>
    </row>
    <row r="973">
      <c r="A973" s="53"/>
      <c r="B973" s="35"/>
      <c r="C973" s="35"/>
      <c r="D973" s="30"/>
      <c r="E973" s="30"/>
      <c r="F973" s="35"/>
      <c r="G973" s="35"/>
      <c r="H973" s="35"/>
      <c r="I973" s="35"/>
      <c r="J973" s="82"/>
      <c r="K973" s="54"/>
      <c r="L973" s="82"/>
      <c r="M973" s="35"/>
      <c r="N973" s="35"/>
      <c r="O973" s="82"/>
      <c r="P973" s="82"/>
      <c r="Q973" s="35"/>
      <c r="R973" s="30"/>
      <c r="S973" s="29"/>
      <c r="T973" s="30"/>
      <c r="U973" s="54" t="b">
        <v>0</v>
      </c>
      <c r="V973" s="55"/>
    </row>
    <row r="974">
      <c r="A974" s="53"/>
      <c r="B974" s="35"/>
      <c r="C974" s="35"/>
      <c r="D974" s="30"/>
      <c r="E974" s="30"/>
      <c r="F974" s="35"/>
      <c r="G974" s="35"/>
      <c r="H974" s="35"/>
      <c r="I974" s="35"/>
      <c r="J974" s="82"/>
      <c r="K974" s="54"/>
      <c r="L974" s="82"/>
      <c r="M974" s="35"/>
      <c r="N974" s="35"/>
      <c r="O974" s="82"/>
      <c r="P974" s="82"/>
      <c r="Q974" s="35"/>
      <c r="R974" s="30"/>
      <c r="S974" s="29"/>
      <c r="T974" s="30"/>
      <c r="U974" s="54" t="b">
        <v>0</v>
      </c>
      <c r="V974" s="55"/>
    </row>
    <row r="975">
      <c r="A975" s="53"/>
      <c r="B975" s="35"/>
      <c r="C975" s="35"/>
      <c r="D975" s="30"/>
      <c r="E975" s="30"/>
      <c r="F975" s="35"/>
      <c r="G975" s="35"/>
      <c r="H975" s="35"/>
      <c r="I975" s="35"/>
      <c r="J975" s="82"/>
      <c r="K975" s="54"/>
      <c r="L975" s="82"/>
      <c r="M975" s="35"/>
      <c r="N975" s="35"/>
      <c r="O975" s="82"/>
      <c r="P975" s="82"/>
      <c r="Q975" s="35"/>
      <c r="R975" s="30"/>
      <c r="S975" s="29"/>
      <c r="T975" s="30"/>
      <c r="U975" s="54" t="b">
        <v>0</v>
      </c>
      <c r="V975" s="55"/>
    </row>
    <row r="976">
      <c r="A976" s="53"/>
      <c r="B976" s="35"/>
      <c r="C976" s="35"/>
      <c r="D976" s="30"/>
      <c r="E976" s="30"/>
      <c r="F976" s="35"/>
      <c r="G976" s="35"/>
      <c r="H976" s="35"/>
      <c r="I976" s="35"/>
      <c r="J976" s="82"/>
      <c r="K976" s="54"/>
      <c r="L976" s="82"/>
      <c r="M976" s="35"/>
      <c r="N976" s="35"/>
      <c r="O976" s="82"/>
      <c r="P976" s="82"/>
      <c r="Q976" s="35"/>
      <c r="R976" s="30"/>
      <c r="S976" s="29"/>
      <c r="T976" s="30"/>
      <c r="U976" s="54" t="b">
        <v>0</v>
      </c>
      <c r="V976" s="55"/>
    </row>
    <row r="977">
      <c r="A977" s="53"/>
      <c r="B977" s="35"/>
      <c r="C977" s="35"/>
      <c r="D977" s="30"/>
      <c r="E977" s="30"/>
      <c r="F977" s="35"/>
      <c r="G977" s="35"/>
      <c r="H977" s="35"/>
      <c r="I977" s="35"/>
      <c r="J977" s="82"/>
      <c r="K977" s="54"/>
      <c r="L977" s="82"/>
      <c r="M977" s="35"/>
      <c r="N977" s="35"/>
      <c r="O977" s="82"/>
      <c r="P977" s="82"/>
      <c r="Q977" s="35"/>
      <c r="R977" s="30"/>
      <c r="S977" s="29"/>
      <c r="T977" s="30"/>
      <c r="U977" s="54" t="b">
        <v>0</v>
      </c>
      <c r="V977" s="55"/>
    </row>
    <row r="978">
      <c r="A978" s="53"/>
      <c r="B978" s="35"/>
      <c r="C978" s="35"/>
      <c r="D978" s="30"/>
      <c r="E978" s="30"/>
      <c r="F978" s="35"/>
      <c r="G978" s="35"/>
      <c r="H978" s="35"/>
      <c r="I978" s="35"/>
      <c r="J978" s="82"/>
      <c r="K978" s="54"/>
      <c r="L978" s="82"/>
      <c r="M978" s="35"/>
      <c r="N978" s="35"/>
      <c r="O978" s="82"/>
      <c r="P978" s="82"/>
      <c r="Q978" s="35"/>
      <c r="R978" s="30"/>
      <c r="S978" s="29"/>
      <c r="T978" s="30"/>
      <c r="U978" s="54" t="b">
        <v>0</v>
      </c>
      <c r="V978" s="55"/>
    </row>
    <row r="979">
      <c r="A979" s="53"/>
      <c r="B979" s="35"/>
      <c r="C979" s="35"/>
      <c r="D979" s="30"/>
      <c r="E979" s="30"/>
      <c r="F979" s="35"/>
      <c r="G979" s="35"/>
      <c r="H979" s="35"/>
      <c r="I979" s="35"/>
      <c r="J979" s="82"/>
      <c r="K979" s="54"/>
      <c r="L979" s="82"/>
      <c r="M979" s="35"/>
      <c r="N979" s="35"/>
      <c r="O979" s="82"/>
      <c r="P979" s="82"/>
      <c r="Q979" s="35"/>
      <c r="R979" s="30"/>
      <c r="S979" s="29"/>
      <c r="T979" s="30"/>
      <c r="U979" s="54" t="b">
        <v>0</v>
      </c>
      <c r="V979" s="55"/>
    </row>
    <row r="980">
      <c r="A980" s="53"/>
      <c r="B980" s="35"/>
      <c r="C980" s="35"/>
      <c r="D980" s="30"/>
      <c r="E980" s="30"/>
      <c r="F980" s="35"/>
      <c r="G980" s="35"/>
      <c r="H980" s="35"/>
      <c r="I980" s="35"/>
      <c r="J980" s="82"/>
      <c r="K980" s="54"/>
      <c r="L980" s="82"/>
      <c r="M980" s="35"/>
      <c r="N980" s="35"/>
      <c r="O980" s="82"/>
      <c r="P980" s="82"/>
      <c r="Q980" s="35"/>
      <c r="R980" s="30"/>
      <c r="S980" s="29"/>
      <c r="T980" s="30"/>
      <c r="U980" s="54" t="b">
        <v>0</v>
      </c>
      <c r="V980" s="55"/>
    </row>
    <row r="981">
      <c r="A981" s="53"/>
      <c r="B981" s="35"/>
      <c r="C981" s="35"/>
      <c r="D981" s="30"/>
      <c r="E981" s="30"/>
      <c r="F981" s="35"/>
      <c r="G981" s="35"/>
      <c r="H981" s="35"/>
      <c r="I981" s="35"/>
      <c r="J981" s="82"/>
      <c r="K981" s="54"/>
      <c r="L981" s="82"/>
      <c r="M981" s="35"/>
      <c r="N981" s="35"/>
      <c r="O981" s="82"/>
      <c r="P981" s="82"/>
      <c r="Q981" s="35"/>
      <c r="R981" s="30"/>
      <c r="S981" s="29"/>
      <c r="T981" s="30"/>
      <c r="U981" s="54" t="b">
        <v>0</v>
      </c>
      <c r="V981" s="55"/>
    </row>
    <row r="982">
      <c r="A982" s="53"/>
      <c r="B982" s="35"/>
      <c r="C982" s="35"/>
      <c r="D982" s="30"/>
      <c r="E982" s="30"/>
      <c r="F982" s="35"/>
      <c r="G982" s="35"/>
      <c r="H982" s="35"/>
      <c r="I982" s="35"/>
      <c r="J982" s="82"/>
      <c r="K982" s="54"/>
      <c r="L982" s="82"/>
      <c r="M982" s="35"/>
      <c r="N982" s="35"/>
      <c r="O982" s="82"/>
      <c r="P982" s="82"/>
      <c r="Q982" s="35"/>
      <c r="R982" s="30"/>
      <c r="S982" s="29"/>
      <c r="T982" s="30"/>
      <c r="U982" s="54" t="b">
        <v>0</v>
      </c>
      <c r="V982" s="55"/>
    </row>
    <row r="983">
      <c r="A983" s="53"/>
      <c r="B983" s="35"/>
      <c r="C983" s="35"/>
      <c r="D983" s="30"/>
      <c r="E983" s="30"/>
      <c r="F983" s="35"/>
      <c r="G983" s="35"/>
      <c r="H983" s="35"/>
      <c r="I983" s="35"/>
      <c r="J983" s="82"/>
      <c r="K983" s="54"/>
      <c r="L983" s="82"/>
      <c r="M983" s="35"/>
      <c r="N983" s="35"/>
      <c r="O983" s="82"/>
      <c r="P983" s="82"/>
      <c r="Q983" s="35"/>
      <c r="R983" s="30"/>
      <c r="S983" s="29"/>
      <c r="T983" s="30"/>
      <c r="U983" s="54" t="b">
        <v>0</v>
      </c>
      <c r="V983" s="55"/>
    </row>
    <row r="984">
      <c r="A984" s="53"/>
      <c r="B984" s="35"/>
      <c r="C984" s="35"/>
      <c r="D984" s="30"/>
      <c r="E984" s="30"/>
      <c r="F984" s="35"/>
      <c r="G984" s="35"/>
      <c r="H984" s="35"/>
      <c r="I984" s="35"/>
      <c r="J984" s="82"/>
      <c r="K984" s="54"/>
      <c r="L984" s="82"/>
      <c r="M984" s="35"/>
      <c r="N984" s="35"/>
      <c r="O984" s="82"/>
      <c r="P984" s="82"/>
      <c r="Q984" s="35"/>
      <c r="R984" s="30"/>
      <c r="S984" s="29"/>
      <c r="T984" s="30"/>
      <c r="U984" s="54" t="b">
        <v>0</v>
      </c>
      <c r="V984" s="55"/>
    </row>
    <row r="985">
      <c r="A985" s="53"/>
      <c r="B985" s="35"/>
      <c r="C985" s="35"/>
      <c r="D985" s="30"/>
      <c r="E985" s="30"/>
      <c r="F985" s="35"/>
      <c r="G985" s="35"/>
      <c r="H985" s="35"/>
      <c r="I985" s="35"/>
      <c r="J985" s="82"/>
      <c r="K985" s="54"/>
      <c r="L985" s="82"/>
      <c r="M985" s="35"/>
      <c r="N985" s="35"/>
      <c r="O985" s="82"/>
      <c r="P985" s="82"/>
      <c r="Q985" s="35"/>
      <c r="R985" s="30"/>
      <c r="S985" s="29"/>
      <c r="T985" s="30"/>
      <c r="U985" s="54" t="b">
        <v>0</v>
      </c>
      <c r="V985" s="55"/>
    </row>
    <row r="986">
      <c r="A986" s="53"/>
      <c r="B986" s="35"/>
      <c r="C986" s="35"/>
      <c r="D986" s="30"/>
      <c r="E986" s="30"/>
      <c r="F986" s="35"/>
      <c r="G986" s="35"/>
      <c r="H986" s="35"/>
      <c r="I986" s="35"/>
      <c r="J986" s="82"/>
      <c r="K986" s="54"/>
      <c r="L986" s="82"/>
      <c r="M986" s="35"/>
      <c r="N986" s="35"/>
      <c r="O986" s="82"/>
      <c r="P986" s="82"/>
      <c r="Q986" s="35"/>
      <c r="R986" s="30"/>
      <c r="S986" s="29"/>
      <c r="T986" s="30"/>
      <c r="U986" s="54" t="b">
        <v>0</v>
      </c>
      <c r="V986" s="55"/>
    </row>
    <row r="987">
      <c r="A987" s="53"/>
      <c r="B987" s="35"/>
      <c r="C987" s="35"/>
      <c r="D987" s="30"/>
      <c r="E987" s="30"/>
      <c r="F987" s="35"/>
      <c r="G987" s="35"/>
      <c r="H987" s="35"/>
      <c r="I987" s="35"/>
      <c r="J987" s="82"/>
      <c r="K987" s="54"/>
      <c r="L987" s="82"/>
      <c r="M987" s="35"/>
      <c r="N987" s="35"/>
      <c r="O987" s="82"/>
      <c r="P987" s="82"/>
      <c r="Q987" s="35"/>
      <c r="R987" s="30"/>
      <c r="S987" s="29"/>
      <c r="T987" s="30"/>
      <c r="U987" s="54" t="b">
        <v>0</v>
      </c>
      <c r="V987" s="55"/>
    </row>
    <row r="988">
      <c r="A988" s="53"/>
      <c r="B988" s="35"/>
      <c r="C988" s="35"/>
      <c r="D988" s="30"/>
      <c r="E988" s="30"/>
      <c r="F988" s="35"/>
      <c r="G988" s="35"/>
      <c r="H988" s="35"/>
      <c r="I988" s="35"/>
      <c r="J988" s="82"/>
      <c r="K988" s="54"/>
      <c r="L988" s="82"/>
      <c r="M988" s="35"/>
      <c r="N988" s="35"/>
      <c r="O988" s="82"/>
      <c r="P988" s="82"/>
      <c r="Q988" s="35"/>
      <c r="R988" s="30"/>
      <c r="S988" s="29"/>
      <c r="T988" s="30"/>
      <c r="U988" s="54" t="b">
        <v>0</v>
      </c>
      <c r="V988" s="55"/>
    </row>
    <row r="989">
      <c r="A989" s="53"/>
      <c r="B989" s="35"/>
      <c r="C989" s="35"/>
      <c r="D989" s="30"/>
      <c r="E989" s="30"/>
      <c r="F989" s="35"/>
      <c r="G989" s="35"/>
      <c r="H989" s="35"/>
      <c r="I989" s="35"/>
      <c r="J989" s="82"/>
      <c r="K989" s="54"/>
      <c r="L989" s="82"/>
      <c r="M989" s="35"/>
      <c r="N989" s="35"/>
      <c r="O989" s="82"/>
      <c r="P989" s="82"/>
      <c r="Q989" s="35"/>
      <c r="R989" s="30"/>
      <c r="S989" s="29"/>
      <c r="T989" s="30"/>
      <c r="U989" s="54" t="b">
        <v>0</v>
      </c>
      <c r="V989" s="55"/>
    </row>
    <row r="990">
      <c r="A990" s="53"/>
      <c r="B990" s="35"/>
      <c r="C990" s="35"/>
      <c r="D990" s="30"/>
      <c r="E990" s="30"/>
      <c r="F990" s="35"/>
      <c r="G990" s="35"/>
      <c r="H990" s="35"/>
      <c r="I990" s="35"/>
      <c r="J990" s="82"/>
      <c r="K990" s="54"/>
      <c r="L990" s="82"/>
      <c r="M990" s="35"/>
      <c r="N990" s="35"/>
      <c r="O990" s="82"/>
      <c r="P990" s="82"/>
      <c r="Q990" s="35"/>
      <c r="R990" s="30"/>
      <c r="S990" s="29"/>
      <c r="T990" s="30"/>
      <c r="U990" s="54" t="b">
        <v>0</v>
      </c>
      <c r="V990" s="55"/>
    </row>
    <row r="991">
      <c r="A991" s="53"/>
      <c r="B991" s="35"/>
      <c r="C991" s="35"/>
      <c r="D991" s="30"/>
      <c r="E991" s="30"/>
      <c r="F991" s="35"/>
      <c r="G991" s="35"/>
      <c r="H991" s="35"/>
      <c r="I991" s="35"/>
      <c r="J991" s="82"/>
      <c r="K991" s="54"/>
      <c r="L991" s="82"/>
      <c r="M991" s="35"/>
      <c r="N991" s="35"/>
      <c r="O991" s="82"/>
      <c r="P991" s="82"/>
      <c r="Q991" s="35"/>
      <c r="R991" s="30"/>
      <c r="S991" s="29"/>
      <c r="T991" s="30"/>
      <c r="U991" s="54" t="b">
        <v>0</v>
      </c>
      <c r="V991" s="55"/>
    </row>
    <row r="992">
      <c r="A992" s="53"/>
      <c r="B992" s="35"/>
      <c r="C992" s="35"/>
      <c r="D992" s="30"/>
      <c r="E992" s="30"/>
      <c r="F992" s="35"/>
      <c r="G992" s="35"/>
      <c r="H992" s="35"/>
      <c r="I992" s="35"/>
      <c r="J992" s="82"/>
      <c r="K992" s="54"/>
      <c r="L992" s="82"/>
      <c r="M992" s="35"/>
      <c r="N992" s="35"/>
      <c r="O992" s="82"/>
      <c r="P992" s="82"/>
      <c r="Q992" s="35"/>
      <c r="R992" s="30"/>
      <c r="S992" s="29"/>
      <c r="T992" s="30"/>
      <c r="U992" s="54" t="b">
        <v>0</v>
      </c>
      <c r="V992" s="55"/>
    </row>
    <row r="993">
      <c r="A993" s="53"/>
      <c r="B993" s="35"/>
      <c r="C993" s="35"/>
      <c r="D993" s="30"/>
      <c r="E993" s="30"/>
      <c r="F993" s="35"/>
      <c r="G993" s="35"/>
      <c r="H993" s="35"/>
      <c r="I993" s="35"/>
      <c r="J993" s="82"/>
      <c r="K993" s="54"/>
      <c r="L993" s="82"/>
      <c r="M993" s="35"/>
      <c r="N993" s="35"/>
      <c r="O993" s="82"/>
      <c r="P993" s="82"/>
      <c r="Q993" s="35"/>
      <c r="R993" s="30"/>
      <c r="S993" s="29"/>
      <c r="T993" s="30"/>
      <c r="U993" s="54" t="b">
        <v>0</v>
      </c>
      <c r="V993" s="55"/>
    </row>
    <row r="994">
      <c r="A994" s="53"/>
      <c r="B994" s="35"/>
      <c r="C994" s="35"/>
      <c r="D994" s="30"/>
      <c r="E994" s="30"/>
      <c r="F994" s="35"/>
      <c r="G994" s="35"/>
      <c r="H994" s="35"/>
      <c r="I994" s="35"/>
      <c r="J994" s="82"/>
      <c r="K994" s="54"/>
      <c r="L994" s="82"/>
      <c r="M994" s="35"/>
      <c r="N994" s="35"/>
      <c r="O994" s="82"/>
      <c r="P994" s="82"/>
      <c r="Q994" s="35"/>
      <c r="R994" s="30"/>
      <c r="S994" s="29"/>
      <c r="T994" s="30"/>
      <c r="U994" s="54" t="b">
        <v>0</v>
      </c>
      <c r="V994" s="55"/>
    </row>
    <row r="995">
      <c r="A995" s="53"/>
      <c r="B995" s="35"/>
      <c r="C995" s="35"/>
      <c r="D995" s="30"/>
      <c r="E995" s="30"/>
      <c r="F995" s="35"/>
      <c r="G995" s="35"/>
      <c r="H995" s="35"/>
      <c r="I995" s="35"/>
      <c r="J995" s="82"/>
      <c r="K995" s="54"/>
      <c r="L995" s="82"/>
      <c r="M995" s="35"/>
      <c r="N995" s="35"/>
      <c r="O995" s="82"/>
      <c r="P995" s="82"/>
      <c r="Q995" s="35"/>
      <c r="R995" s="30"/>
      <c r="S995" s="29"/>
      <c r="T995" s="30"/>
      <c r="U995" s="54" t="b">
        <v>0</v>
      </c>
      <c r="V995" s="55"/>
    </row>
    <row r="996">
      <c r="A996" s="53"/>
      <c r="B996" s="35"/>
      <c r="C996" s="35"/>
      <c r="D996" s="30"/>
      <c r="E996" s="30"/>
      <c r="F996" s="35"/>
      <c r="G996" s="35"/>
      <c r="H996" s="35"/>
      <c r="I996" s="35"/>
      <c r="J996" s="82"/>
      <c r="K996" s="54"/>
      <c r="L996" s="82"/>
      <c r="M996" s="35"/>
      <c r="N996" s="35"/>
      <c r="O996" s="82"/>
      <c r="P996" s="82"/>
      <c r="Q996" s="35"/>
      <c r="R996" s="30"/>
      <c r="S996" s="29"/>
      <c r="T996" s="30"/>
      <c r="U996" s="54" t="b">
        <v>0</v>
      </c>
      <c r="V996" s="55"/>
    </row>
    <row r="997">
      <c r="A997" s="53"/>
      <c r="B997" s="35"/>
      <c r="C997" s="35"/>
      <c r="D997" s="30"/>
      <c r="E997" s="30"/>
      <c r="F997" s="35"/>
      <c r="G997" s="35"/>
      <c r="H997" s="35"/>
      <c r="I997" s="35"/>
      <c r="J997" s="82"/>
      <c r="K997" s="54"/>
      <c r="L997" s="82"/>
      <c r="M997" s="35"/>
      <c r="N997" s="35"/>
      <c r="O997" s="82"/>
      <c r="P997" s="82"/>
      <c r="Q997" s="35"/>
      <c r="R997" s="30"/>
      <c r="S997" s="29"/>
      <c r="T997" s="30"/>
      <c r="U997" s="54" t="b">
        <v>0</v>
      </c>
      <c r="V997" s="55"/>
    </row>
    <row r="998">
      <c r="A998" s="53"/>
      <c r="B998" s="35"/>
      <c r="C998" s="35"/>
      <c r="D998" s="30"/>
      <c r="E998" s="30"/>
      <c r="F998" s="35"/>
      <c r="G998" s="35"/>
      <c r="H998" s="35"/>
      <c r="I998" s="35"/>
      <c r="J998" s="82"/>
      <c r="K998" s="54"/>
      <c r="L998" s="82"/>
      <c r="M998" s="35"/>
      <c r="N998" s="35"/>
      <c r="O998" s="82"/>
      <c r="P998" s="82"/>
      <c r="Q998" s="35"/>
      <c r="R998" s="30"/>
      <c r="S998" s="29"/>
      <c r="T998" s="30"/>
      <c r="U998" s="54" t="b">
        <v>0</v>
      </c>
      <c r="V998" s="55"/>
    </row>
    <row r="999">
      <c r="A999" s="53"/>
      <c r="B999" s="35"/>
      <c r="C999" s="35"/>
      <c r="D999" s="30"/>
      <c r="E999" s="30"/>
      <c r="F999" s="35"/>
      <c r="G999" s="35"/>
      <c r="H999" s="35"/>
      <c r="I999" s="35"/>
      <c r="J999" s="82"/>
      <c r="K999" s="54"/>
      <c r="L999" s="82"/>
      <c r="M999" s="35"/>
      <c r="N999" s="35"/>
      <c r="O999" s="82"/>
      <c r="P999" s="82"/>
      <c r="Q999" s="35"/>
      <c r="R999" s="30"/>
      <c r="S999" s="29"/>
      <c r="T999" s="30"/>
      <c r="U999" s="54" t="b">
        <v>0</v>
      </c>
      <c r="V999" s="55"/>
    </row>
    <row r="1000">
      <c r="A1000" s="53"/>
      <c r="B1000" s="35"/>
      <c r="C1000" s="35"/>
      <c r="D1000" s="30"/>
      <c r="E1000" s="30"/>
      <c r="F1000" s="35"/>
      <c r="G1000" s="35"/>
      <c r="H1000" s="35"/>
      <c r="I1000" s="35"/>
      <c r="J1000" s="82"/>
      <c r="K1000" s="54"/>
      <c r="L1000" s="82"/>
      <c r="M1000" s="35"/>
      <c r="N1000" s="35"/>
      <c r="O1000" s="82"/>
      <c r="P1000" s="82"/>
      <c r="Q1000" s="35"/>
      <c r="R1000" s="30"/>
      <c r="S1000" s="29"/>
      <c r="T1000" s="30"/>
      <c r="U1000" s="54" t="b">
        <v>0</v>
      </c>
      <c r="V1000" s="55"/>
    </row>
    <row r="1001">
      <c r="A1001" s="53"/>
      <c r="B1001" s="35"/>
      <c r="C1001" s="35"/>
      <c r="D1001" s="30"/>
      <c r="E1001" s="30"/>
      <c r="F1001" s="35"/>
      <c r="G1001" s="35"/>
      <c r="H1001" s="35"/>
      <c r="I1001" s="35"/>
      <c r="J1001" s="82"/>
      <c r="K1001" s="54"/>
      <c r="L1001" s="82"/>
      <c r="M1001" s="35"/>
      <c r="N1001" s="35"/>
      <c r="O1001" s="82"/>
      <c r="P1001" s="82"/>
      <c r="Q1001" s="35"/>
      <c r="R1001" s="30"/>
      <c r="S1001" s="29"/>
      <c r="T1001" s="30"/>
      <c r="U1001" s="54" t="b">
        <v>0</v>
      </c>
      <c r="V1001" s="55"/>
    </row>
    <row r="1002">
      <c r="A1002" s="53"/>
      <c r="B1002" s="35"/>
      <c r="C1002" s="35"/>
      <c r="D1002" s="30"/>
      <c r="E1002" s="30"/>
      <c r="F1002" s="35"/>
      <c r="G1002" s="35"/>
      <c r="H1002" s="35"/>
      <c r="I1002" s="35"/>
      <c r="J1002" s="82"/>
      <c r="K1002" s="54"/>
      <c r="L1002" s="82"/>
      <c r="M1002" s="35"/>
      <c r="N1002" s="35"/>
      <c r="O1002" s="82"/>
      <c r="P1002" s="82"/>
      <c r="Q1002" s="35"/>
      <c r="R1002" s="30"/>
      <c r="S1002" s="29"/>
      <c r="T1002" s="30"/>
      <c r="U1002" s="54" t="b">
        <v>0</v>
      </c>
      <c r="V1002" s="55"/>
    </row>
    <row r="1003">
      <c r="A1003" s="53"/>
      <c r="B1003" s="35"/>
      <c r="C1003" s="35"/>
      <c r="D1003" s="30"/>
      <c r="E1003" s="30"/>
      <c r="F1003" s="35"/>
      <c r="G1003" s="35"/>
      <c r="H1003" s="35"/>
      <c r="I1003" s="35"/>
      <c r="J1003" s="82"/>
      <c r="K1003" s="54"/>
      <c r="L1003" s="82"/>
      <c r="M1003" s="35"/>
      <c r="N1003" s="35"/>
      <c r="O1003" s="82"/>
      <c r="P1003" s="82"/>
      <c r="Q1003" s="35"/>
      <c r="R1003" s="30"/>
      <c r="S1003" s="29"/>
      <c r="T1003" s="30"/>
      <c r="U1003" s="54" t="b">
        <v>0</v>
      </c>
      <c r="V1003" s="55"/>
    </row>
    <row r="1004">
      <c r="A1004" s="53"/>
      <c r="B1004" s="35"/>
      <c r="C1004" s="35"/>
      <c r="D1004" s="30"/>
      <c r="E1004" s="30"/>
      <c r="F1004" s="35"/>
      <c r="G1004" s="35"/>
      <c r="H1004" s="35"/>
      <c r="I1004" s="35"/>
      <c r="J1004" s="82"/>
      <c r="K1004" s="54"/>
      <c r="L1004" s="82"/>
      <c r="M1004" s="35"/>
      <c r="N1004" s="35"/>
      <c r="O1004" s="82"/>
      <c r="P1004" s="82"/>
      <c r="Q1004" s="35"/>
      <c r="R1004" s="30"/>
      <c r="S1004" s="29"/>
      <c r="T1004" s="30"/>
      <c r="U1004" s="54" t="b">
        <v>0</v>
      </c>
      <c r="V1004" s="55"/>
    </row>
    <row r="1005">
      <c r="A1005" s="53"/>
      <c r="B1005" s="35"/>
      <c r="C1005" s="35"/>
      <c r="D1005" s="30"/>
      <c r="E1005" s="30"/>
      <c r="F1005" s="35"/>
      <c r="G1005" s="35"/>
      <c r="H1005" s="35"/>
      <c r="I1005" s="35"/>
      <c r="J1005" s="82"/>
      <c r="K1005" s="54"/>
      <c r="L1005" s="82"/>
      <c r="M1005" s="35"/>
      <c r="N1005" s="35"/>
      <c r="O1005" s="82"/>
      <c r="P1005" s="82"/>
      <c r="Q1005" s="35"/>
      <c r="R1005" s="30"/>
      <c r="S1005" s="29"/>
      <c r="T1005" s="30"/>
      <c r="U1005" s="54" t="b">
        <v>0</v>
      </c>
      <c r="V1005" s="55"/>
    </row>
    <row r="1006">
      <c r="A1006" s="53"/>
      <c r="B1006" s="35"/>
      <c r="C1006" s="35"/>
      <c r="D1006" s="30"/>
      <c r="E1006" s="30"/>
      <c r="F1006" s="35"/>
      <c r="G1006" s="35"/>
      <c r="H1006" s="35"/>
      <c r="I1006" s="35"/>
      <c r="J1006" s="82"/>
      <c r="K1006" s="54"/>
      <c r="L1006" s="82"/>
      <c r="M1006" s="35"/>
      <c r="N1006" s="35"/>
      <c r="O1006" s="82"/>
      <c r="P1006" s="82"/>
      <c r="Q1006" s="35"/>
      <c r="R1006" s="30"/>
      <c r="S1006" s="29"/>
      <c r="T1006" s="30"/>
      <c r="U1006" s="54" t="b">
        <v>0</v>
      </c>
      <c r="V1006" s="55"/>
    </row>
    <row r="1007">
      <c r="A1007" s="53"/>
      <c r="B1007" s="35"/>
      <c r="C1007" s="35"/>
      <c r="D1007" s="30"/>
      <c r="E1007" s="30"/>
      <c r="F1007" s="35"/>
      <c r="G1007" s="35"/>
      <c r="H1007" s="35"/>
      <c r="I1007" s="35"/>
      <c r="J1007" s="82"/>
      <c r="K1007" s="54"/>
      <c r="L1007" s="82"/>
      <c r="M1007" s="35"/>
      <c r="N1007" s="35"/>
      <c r="O1007" s="82"/>
      <c r="P1007" s="82"/>
      <c r="Q1007" s="35"/>
      <c r="R1007" s="30"/>
      <c r="S1007" s="29"/>
      <c r="T1007" s="30"/>
      <c r="U1007" s="54" t="b">
        <v>0</v>
      </c>
      <c r="V1007" s="55"/>
    </row>
    <row r="1008">
      <c r="A1008" s="53"/>
      <c r="B1008" s="35"/>
      <c r="C1008" s="35"/>
      <c r="D1008" s="30"/>
      <c r="E1008" s="30"/>
      <c r="F1008" s="35"/>
      <c r="G1008" s="35"/>
      <c r="H1008" s="35"/>
      <c r="I1008" s="35"/>
      <c r="J1008" s="82"/>
      <c r="K1008" s="54"/>
      <c r="L1008" s="82"/>
      <c r="M1008" s="35"/>
      <c r="N1008" s="35"/>
      <c r="O1008" s="82"/>
      <c r="P1008" s="82"/>
      <c r="Q1008" s="35"/>
      <c r="R1008" s="30"/>
      <c r="S1008" s="29"/>
      <c r="T1008" s="30"/>
      <c r="U1008" s="54" t="b">
        <v>0</v>
      </c>
      <c r="V1008" s="55"/>
    </row>
    <row r="1009">
      <c r="A1009" s="53"/>
      <c r="B1009" s="35"/>
      <c r="C1009" s="35"/>
      <c r="D1009" s="30"/>
      <c r="E1009" s="30"/>
      <c r="F1009" s="35"/>
      <c r="G1009" s="35"/>
      <c r="H1009" s="35"/>
      <c r="I1009" s="35"/>
      <c r="J1009" s="82"/>
      <c r="K1009" s="54"/>
      <c r="L1009" s="82"/>
      <c r="M1009" s="35"/>
      <c r="N1009" s="35"/>
      <c r="O1009" s="82"/>
      <c r="P1009" s="82"/>
      <c r="Q1009" s="35"/>
      <c r="R1009" s="30"/>
      <c r="S1009" s="29"/>
      <c r="T1009" s="30"/>
      <c r="U1009" s="54" t="b">
        <v>0</v>
      </c>
      <c r="V1009" s="55"/>
    </row>
    <row r="1010">
      <c r="A1010" s="53"/>
      <c r="B1010" s="35"/>
      <c r="C1010" s="35"/>
      <c r="D1010" s="30"/>
      <c r="E1010" s="30"/>
      <c r="F1010" s="35"/>
      <c r="G1010" s="35"/>
      <c r="H1010" s="35"/>
      <c r="I1010" s="35"/>
      <c r="J1010" s="82"/>
      <c r="K1010" s="54"/>
      <c r="L1010" s="82"/>
      <c r="M1010" s="35"/>
      <c r="N1010" s="35"/>
      <c r="O1010" s="82"/>
      <c r="P1010" s="82"/>
      <c r="Q1010" s="35"/>
      <c r="R1010" s="30"/>
      <c r="S1010" s="29"/>
      <c r="T1010" s="30"/>
      <c r="U1010" s="54" t="b">
        <v>0</v>
      </c>
      <c r="V1010" s="55"/>
    </row>
    <row r="1011">
      <c r="A1011" s="53"/>
      <c r="B1011" s="35"/>
      <c r="C1011" s="35"/>
      <c r="D1011" s="30"/>
      <c r="E1011" s="30"/>
      <c r="F1011" s="35"/>
      <c r="G1011" s="35"/>
      <c r="H1011" s="35"/>
      <c r="I1011" s="35"/>
      <c r="J1011" s="82"/>
      <c r="K1011" s="54"/>
      <c r="L1011" s="82"/>
      <c r="M1011" s="35"/>
      <c r="N1011" s="35"/>
      <c r="O1011" s="82"/>
      <c r="P1011" s="82"/>
      <c r="Q1011" s="35"/>
      <c r="R1011" s="30"/>
      <c r="S1011" s="29"/>
      <c r="T1011" s="30"/>
      <c r="U1011" s="54" t="b">
        <v>0</v>
      </c>
      <c r="V1011" s="55"/>
    </row>
    <row r="1012">
      <c r="A1012" s="53"/>
      <c r="B1012" s="35"/>
      <c r="C1012" s="35"/>
      <c r="D1012" s="30"/>
      <c r="E1012" s="30"/>
      <c r="F1012" s="35"/>
      <c r="G1012" s="35"/>
      <c r="H1012" s="35"/>
      <c r="I1012" s="35"/>
      <c r="J1012" s="82"/>
      <c r="K1012" s="54"/>
      <c r="L1012" s="82"/>
      <c r="M1012" s="35"/>
      <c r="N1012" s="35"/>
      <c r="O1012" s="82"/>
      <c r="P1012" s="82"/>
      <c r="Q1012" s="35"/>
      <c r="R1012" s="30"/>
      <c r="S1012" s="29"/>
      <c r="T1012" s="30"/>
      <c r="U1012" s="54" t="b">
        <v>0</v>
      </c>
      <c r="V1012" s="55"/>
    </row>
    <row r="1013">
      <c r="A1013" s="53"/>
      <c r="B1013" s="35"/>
      <c r="C1013" s="35"/>
      <c r="D1013" s="30"/>
      <c r="E1013" s="30"/>
      <c r="F1013" s="35"/>
      <c r="G1013" s="35"/>
      <c r="H1013" s="35"/>
      <c r="I1013" s="35"/>
      <c r="J1013" s="82"/>
      <c r="K1013" s="54"/>
      <c r="L1013" s="82"/>
      <c r="M1013" s="35"/>
      <c r="N1013" s="35"/>
      <c r="O1013" s="82"/>
      <c r="P1013" s="82"/>
      <c r="Q1013" s="35"/>
      <c r="R1013" s="30"/>
      <c r="S1013" s="29"/>
      <c r="T1013" s="30"/>
      <c r="U1013" s="54" t="b">
        <v>0</v>
      </c>
      <c r="V1013" s="55"/>
    </row>
    <row r="1014">
      <c r="A1014" s="53"/>
      <c r="B1014" s="35"/>
      <c r="C1014" s="35"/>
      <c r="D1014" s="30"/>
      <c r="E1014" s="30"/>
      <c r="F1014" s="35"/>
      <c r="G1014" s="35"/>
      <c r="H1014" s="35"/>
      <c r="I1014" s="35"/>
      <c r="J1014" s="82"/>
      <c r="K1014" s="54"/>
      <c r="L1014" s="82"/>
      <c r="M1014" s="35"/>
      <c r="N1014" s="35"/>
      <c r="O1014" s="82"/>
      <c r="P1014" s="82"/>
      <c r="Q1014" s="35"/>
      <c r="R1014" s="30"/>
      <c r="S1014" s="29"/>
      <c r="T1014" s="30"/>
      <c r="U1014" s="54" t="b">
        <v>0</v>
      </c>
      <c r="V1014" s="55"/>
    </row>
    <row r="1015">
      <c r="A1015" s="53"/>
      <c r="B1015" s="35"/>
      <c r="C1015" s="35"/>
      <c r="D1015" s="30"/>
      <c r="E1015" s="30"/>
      <c r="F1015" s="35"/>
      <c r="G1015" s="35"/>
      <c r="H1015" s="35"/>
      <c r="I1015" s="35"/>
      <c r="J1015" s="82"/>
      <c r="K1015" s="54"/>
      <c r="L1015" s="82"/>
      <c r="M1015" s="35"/>
      <c r="N1015" s="35"/>
      <c r="O1015" s="82"/>
      <c r="P1015" s="82"/>
      <c r="Q1015" s="35"/>
      <c r="R1015" s="30"/>
      <c r="S1015" s="29"/>
      <c r="T1015" s="30"/>
      <c r="U1015" s="54" t="b">
        <v>0</v>
      </c>
      <c r="V1015" s="55"/>
    </row>
    <row r="1016">
      <c r="A1016" s="53"/>
      <c r="B1016" s="35"/>
      <c r="C1016" s="35"/>
      <c r="D1016" s="30"/>
      <c r="E1016" s="30"/>
      <c r="F1016" s="35"/>
      <c r="G1016" s="35"/>
      <c r="H1016" s="35"/>
      <c r="I1016" s="35"/>
      <c r="J1016" s="82"/>
      <c r="K1016" s="54"/>
      <c r="L1016" s="82"/>
      <c r="M1016" s="35"/>
      <c r="N1016" s="35"/>
      <c r="O1016" s="82"/>
      <c r="P1016" s="82"/>
      <c r="Q1016" s="35"/>
      <c r="R1016" s="30"/>
      <c r="S1016" s="29"/>
      <c r="T1016" s="30"/>
      <c r="U1016" s="54" t="b">
        <v>0</v>
      </c>
      <c r="V1016" s="55"/>
    </row>
    <row r="1017">
      <c r="A1017" s="53"/>
      <c r="B1017" s="35"/>
      <c r="C1017" s="35"/>
      <c r="D1017" s="30"/>
      <c r="E1017" s="30"/>
      <c r="F1017" s="35"/>
      <c r="G1017" s="35"/>
      <c r="H1017" s="35"/>
      <c r="I1017" s="35"/>
      <c r="J1017" s="82"/>
      <c r="K1017" s="54"/>
      <c r="L1017" s="82"/>
      <c r="M1017" s="35"/>
      <c r="N1017" s="35"/>
      <c r="O1017" s="82"/>
      <c r="P1017" s="82"/>
      <c r="Q1017" s="35"/>
      <c r="R1017" s="30"/>
      <c r="S1017" s="29"/>
      <c r="T1017" s="30"/>
      <c r="U1017" s="54" t="b">
        <v>0</v>
      </c>
      <c r="V1017" s="55"/>
    </row>
    <row r="1018">
      <c r="A1018" s="53"/>
      <c r="B1018" s="35"/>
      <c r="C1018" s="35"/>
      <c r="D1018" s="30"/>
      <c r="E1018" s="30"/>
      <c r="F1018" s="35"/>
      <c r="G1018" s="35"/>
      <c r="H1018" s="35"/>
      <c r="I1018" s="35"/>
      <c r="J1018" s="82"/>
      <c r="K1018" s="54"/>
      <c r="L1018" s="82"/>
      <c r="M1018" s="35"/>
      <c r="N1018" s="35"/>
      <c r="O1018" s="82"/>
      <c r="P1018" s="82"/>
      <c r="Q1018" s="35"/>
      <c r="R1018" s="30"/>
      <c r="S1018" s="29"/>
      <c r="T1018" s="30"/>
      <c r="U1018" s="54" t="b">
        <v>0</v>
      </c>
      <c r="V1018" s="55"/>
    </row>
    <row r="1019">
      <c r="A1019" s="53"/>
      <c r="B1019" s="35"/>
      <c r="C1019" s="35"/>
      <c r="D1019" s="30"/>
      <c r="E1019" s="30"/>
      <c r="F1019" s="35"/>
      <c r="G1019" s="35"/>
      <c r="H1019" s="35"/>
      <c r="I1019" s="35"/>
      <c r="J1019" s="82"/>
      <c r="K1019" s="54"/>
      <c r="L1019" s="82"/>
      <c r="M1019" s="35"/>
      <c r="N1019" s="35"/>
      <c r="O1019" s="82"/>
      <c r="P1019" s="82"/>
      <c r="Q1019" s="35"/>
      <c r="R1019" s="30"/>
      <c r="S1019" s="29"/>
      <c r="T1019" s="30"/>
      <c r="U1019" s="54" t="b">
        <v>0</v>
      </c>
      <c r="V1019" s="55"/>
    </row>
    <row r="1020">
      <c r="A1020" s="53"/>
      <c r="B1020" s="35"/>
      <c r="C1020" s="35"/>
      <c r="D1020" s="30"/>
      <c r="E1020" s="30"/>
      <c r="F1020" s="35"/>
      <c r="G1020" s="35"/>
      <c r="H1020" s="35"/>
      <c r="I1020" s="35"/>
      <c r="J1020" s="82"/>
      <c r="K1020" s="54"/>
      <c r="L1020" s="82"/>
      <c r="M1020" s="35"/>
      <c r="N1020" s="35"/>
      <c r="O1020" s="82"/>
      <c r="P1020" s="82"/>
      <c r="Q1020" s="35"/>
      <c r="R1020" s="30"/>
      <c r="S1020" s="29"/>
      <c r="T1020" s="30"/>
      <c r="U1020" s="54" t="b">
        <v>0</v>
      </c>
      <c r="V1020" s="55"/>
    </row>
    <row r="1021">
      <c r="A1021" s="53"/>
      <c r="B1021" s="35"/>
      <c r="C1021" s="35"/>
      <c r="D1021" s="30"/>
      <c r="E1021" s="30"/>
      <c r="F1021" s="35"/>
      <c r="G1021" s="35"/>
      <c r="H1021" s="35"/>
      <c r="I1021" s="35"/>
      <c r="J1021" s="82"/>
      <c r="K1021" s="54"/>
      <c r="L1021" s="82"/>
      <c r="M1021" s="35"/>
      <c r="N1021" s="35"/>
      <c r="O1021" s="82"/>
      <c r="P1021" s="82"/>
      <c r="Q1021" s="35"/>
      <c r="R1021" s="30"/>
      <c r="S1021" s="29"/>
      <c r="T1021" s="30"/>
      <c r="U1021" s="54" t="b">
        <v>0</v>
      </c>
      <c r="V1021" s="55"/>
    </row>
    <row r="1022">
      <c r="A1022" s="53"/>
      <c r="B1022" s="35"/>
      <c r="C1022" s="35"/>
      <c r="D1022" s="30"/>
      <c r="E1022" s="30"/>
      <c r="F1022" s="35"/>
      <c r="G1022" s="35"/>
      <c r="H1022" s="35"/>
      <c r="I1022" s="35"/>
      <c r="J1022" s="82"/>
      <c r="K1022" s="54"/>
      <c r="L1022" s="82"/>
      <c r="M1022" s="35"/>
      <c r="N1022" s="35"/>
      <c r="O1022" s="82"/>
      <c r="P1022" s="82"/>
      <c r="Q1022" s="35"/>
      <c r="R1022" s="30"/>
      <c r="S1022" s="29"/>
      <c r="T1022" s="30"/>
      <c r="U1022" s="54" t="b">
        <v>0</v>
      </c>
      <c r="V1022" s="55"/>
    </row>
    <row r="1023">
      <c r="A1023" s="53"/>
      <c r="B1023" s="35"/>
      <c r="C1023" s="35"/>
      <c r="D1023" s="30"/>
      <c r="E1023" s="30"/>
      <c r="F1023" s="35"/>
      <c r="G1023" s="35"/>
      <c r="H1023" s="35"/>
      <c r="I1023" s="35"/>
      <c r="J1023" s="82"/>
      <c r="K1023" s="54"/>
      <c r="L1023" s="82"/>
      <c r="M1023" s="35"/>
      <c r="N1023" s="35"/>
      <c r="O1023" s="82"/>
      <c r="P1023" s="82"/>
      <c r="Q1023" s="35"/>
      <c r="R1023" s="30"/>
      <c r="S1023" s="29"/>
      <c r="T1023" s="30"/>
      <c r="U1023" s="54" t="b">
        <v>0</v>
      </c>
      <c r="V1023" s="55"/>
    </row>
    <row r="1024">
      <c r="A1024" s="53"/>
      <c r="B1024" s="35"/>
      <c r="C1024" s="35"/>
      <c r="D1024" s="30"/>
      <c r="E1024" s="30"/>
      <c r="F1024" s="35"/>
      <c r="G1024" s="35"/>
      <c r="H1024" s="35"/>
      <c r="I1024" s="35"/>
      <c r="J1024" s="82"/>
      <c r="K1024" s="54"/>
      <c r="L1024" s="82"/>
      <c r="M1024" s="35"/>
      <c r="N1024" s="35"/>
      <c r="O1024" s="82"/>
      <c r="P1024" s="82"/>
      <c r="Q1024" s="35"/>
      <c r="R1024" s="30"/>
      <c r="S1024" s="29"/>
      <c r="T1024" s="30"/>
      <c r="U1024" s="54" t="b">
        <v>0</v>
      </c>
      <c r="V1024" s="55"/>
    </row>
    <row r="1025">
      <c r="A1025" s="53"/>
      <c r="B1025" s="35"/>
      <c r="C1025" s="35"/>
      <c r="D1025" s="30"/>
      <c r="E1025" s="30"/>
      <c r="F1025" s="35"/>
      <c r="G1025" s="35"/>
      <c r="H1025" s="35"/>
      <c r="I1025" s="35"/>
      <c r="J1025" s="82"/>
      <c r="K1025" s="54"/>
      <c r="L1025" s="82"/>
      <c r="M1025" s="35"/>
      <c r="N1025" s="35"/>
      <c r="O1025" s="82"/>
      <c r="P1025" s="82"/>
      <c r="Q1025" s="35"/>
      <c r="R1025" s="30"/>
      <c r="S1025" s="29"/>
      <c r="T1025" s="30"/>
      <c r="U1025" s="54" t="b">
        <v>0</v>
      </c>
      <c r="V1025" s="55"/>
    </row>
    <row r="1026">
      <c r="A1026" s="53"/>
      <c r="B1026" s="35"/>
      <c r="C1026" s="35"/>
      <c r="D1026" s="30"/>
      <c r="E1026" s="30"/>
      <c r="F1026" s="35"/>
      <c r="G1026" s="35"/>
      <c r="H1026" s="35"/>
      <c r="I1026" s="35"/>
      <c r="J1026" s="82"/>
      <c r="K1026" s="54"/>
      <c r="L1026" s="82"/>
      <c r="M1026" s="35"/>
      <c r="N1026" s="35"/>
      <c r="O1026" s="82"/>
      <c r="P1026" s="82"/>
      <c r="Q1026" s="35"/>
      <c r="R1026" s="30"/>
      <c r="S1026" s="29"/>
      <c r="T1026" s="30"/>
      <c r="U1026" s="54" t="b">
        <v>0</v>
      </c>
      <c r="V1026" s="55"/>
    </row>
    <row r="1027">
      <c r="A1027" s="53"/>
      <c r="B1027" s="35"/>
      <c r="C1027" s="35"/>
      <c r="D1027" s="30"/>
      <c r="E1027" s="30"/>
      <c r="F1027" s="35"/>
      <c r="G1027" s="35"/>
      <c r="H1027" s="35"/>
      <c r="I1027" s="35"/>
      <c r="J1027" s="82"/>
      <c r="K1027" s="54"/>
      <c r="L1027" s="82"/>
      <c r="M1027" s="35"/>
      <c r="N1027" s="35"/>
      <c r="O1027" s="82"/>
      <c r="P1027" s="82"/>
      <c r="Q1027" s="35"/>
      <c r="R1027" s="30"/>
      <c r="S1027" s="29"/>
      <c r="T1027" s="30"/>
      <c r="U1027" s="54" t="b">
        <v>0</v>
      </c>
      <c r="V1027" s="55"/>
    </row>
    <row r="1028">
      <c r="A1028" s="53"/>
      <c r="B1028" s="35"/>
      <c r="C1028" s="35"/>
      <c r="D1028" s="30"/>
      <c r="E1028" s="30"/>
      <c r="F1028" s="35"/>
      <c r="G1028" s="35"/>
      <c r="H1028" s="35"/>
      <c r="I1028" s="35"/>
      <c r="J1028" s="82"/>
      <c r="K1028" s="54"/>
      <c r="L1028" s="82"/>
      <c r="M1028" s="35"/>
      <c r="N1028" s="35"/>
      <c r="O1028" s="82"/>
      <c r="P1028" s="82"/>
      <c r="Q1028" s="35"/>
      <c r="R1028" s="30"/>
      <c r="S1028" s="29"/>
      <c r="T1028" s="30"/>
      <c r="U1028" s="54" t="b">
        <v>0</v>
      </c>
      <c r="V1028" s="55"/>
    </row>
    <row r="1029">
      <c r="A1029" s="53"/>
      <c r="B1029" s="35"/>
      <c r="C1029" s="35"/>
      <c r="D1029" s="30"/>
      <c r="E1029" s="30"/>
      <c r="F1029" s="35"/>
      <c r="G1029" s="35"/>
      <c r="H1029" s="35"/>
      <c r="I1029" s="35"/>
      <c r="J1029" s="82"/>
      <c r="K1029" s="54"/>
      <c r="L1029" s="82"/>
      <c r="M1029" s="35"/>
      <c r="N1029" s="35"/>
      <c r="O1029" s="82"/>
      <c r="P1029" s="82"/>
      <c r="Q1029" s="35"/>
      <c r="R1029" s="30"/>
      <c r="S1029" s="29"/>
      <c r="T1029" s="30"/>
      <c r="U1029" s="54" t="b">
        <v>0</v>
      </c>
      <c r="V1029" s="55"/>
    </row>
    <row r="1030">
      <c r="A1030" s="53"/>
      <c r="B1030" s="35"/>
      <c r="C1030" s="35"/>
      <c r="D1030" s="30"/>
      <c r="E1030" s="30"/>
      <c r="F1030" s="35"/>
      <c r="G1030" s="35"/>
      <c r="H1030" s="35"/>
      <c r="I1030" s="35"/>
      <c r="J1030" s="82"/>
      <c r="K1030" s="54"/>
      <c r="L1030" s="82"/>
      <c r="M1030" s="35"/>
      <c r="N1030" s="35"/>
      <c r="O1030" s="82"/>
      <c r="P1030" s="82"/>
      <c r="Q1030" s="35"/>
      <c r="R1030" s="30"/>
      <c r="S1030" s="29"/>
      <c r="T1030" s="30"/>
      <c r="U1030" s="54" t="b">
        <v>0</v>
      </c>
      <c r="V1030" s="55"/>
    </row>
    <row r="1031">
      <c r="A1031" s="53"/>
      <c r="B1031" s="35"/>
      <c r="C1031" s="35"/>
      <c r="D1031" s="30"/>
      <c r="E1031" s="30"/>
      <c r="F1031" s="35"/>
      <c r="G1031" s="35"/>
      <c r="H1031" s="35"/>
      <c r="I1031" s="35"/>
      <c r="J1031" s="82"/>
      <c r="K1031" s="54"/>
      <c r="L1031" s="82"/>
      <c r="M1031" s="35"/>
      <c r="N1031" s="35"/>
      <c r="O1031" s="82"/>
      <c r="P1031" s="82"/>
      <c r="Q1031" s="35"/>
      <c r="R1031" s="30"/>
      <c r="S1031" s="29"/>
      <c r="T1031" s="30"/>
      <c r="U1031" s="54" t="b">
        <v>0</v>
      </c>
      <c r="V1031" s="55"/>
    </row>
    <row r="1032">
      <c r="A1032" s="53"/>
      <c r="B1032" s="35"/>
      <c r="C1032" s="35"/>
      <c r="D1032" s="30"/>
      <c r="E1032" s="30"/>
      <c r="F1032" s="35"/>
      <c r="G1032" s="35"/>
      <c r="H1032" s="35"/>
      <c r="I1032" s="35"/>
      <c r="J1032" s="82"/>
      <c r="K1032" s="54"/>
      <c r="L1032" s="82"/>
      <c r="M1032" s="35"/>
      <c r="N1032" s="35"/>
      <c r="O1032" s="82"/>
      <c r="P1032" s="82"/>
      <c r="Q1032" s="35"/>
      <c r="R1032" s="30"/>
      <c r="S1032" s="29"/>
      <c r="T1032" s="30"/>
      <c r="U1032" s="54" t="b">
        <v>0</v>
      </c>
      <c r="V1032" s="55"/>
    </row>
    <row r="1033">
      <c r="A1033" s="53"/>
      <c r="B1033" s="35"/>
      <c r="C1033" s="35"/>
      <c r="D1033" s="30"/>
      <c r="E1033" s="30"/>
      <c r="F1033" s="35"/>
      <c r="G1033" s="35"/>
      <c r="H1033" s="35"/>
      <c r="I1033" s="35"/>
      <c r="J1033" s="82"/>
      <c r="K1033" s="54"/>
      <c r="L1033" s="82"/>
      <c r="M1033" s="35"/>
      <c r="N1033" s="35"/>
      <c r="O1033" s="82"/>
      <c r="P1033" s="82"/>
      <c r="Q1033" s="35"/>
      <c r="R1033" s="30"/>
      <c r="S1033" s="29"/>
      <c r="T1033" s="30"/>
      <c r="U1033" s="54" t="b">
        <v>0</v>
      </c>
      <c r="V1033" s="55"/>
    </row>
    <row r="1034">
      <c r="A1034" s="53"/>
      <c r="B1034" s="35"/>
      <c r="C1034" s="35"/>
      <c r="D1034" s="30"/>
      <c r="E1034" s="30"/>
      <c r="F1034" s="35"/>
      <c r="G1034" s="35"/>
      <c r="H1034" s="35"/>
      <c r="I1034" s="35"/>
      <c r="J1034" s="82"/>
      <c r="K1034" s="54"/>
      <c r="L1034" s="82"/>
      <c r="M1034" s="35"/>
      <c r="N1034" s="35"/>
      <c r="O1034" s="82"/>
      <c r="P1034" s="82"/>
      <c r="Q1034" s="35"/>
      <c r="R1034" s="30"/>
      <c r="S1034" s="29"/>
      <c r="T1034" s="30"/>
      <c r="U1034" s="54" t="b">
        <v>0</v>
      </c>
      <c r="V1034" s="55"/>
    </row>
    <row r="1035">
      <c r="A1035" s="53"/>
      <c r="B1035" s="35"/>
      <c r="C1035" s="35"/>
      <c r="D1035" s="30"/>
      <c r="E1035" s="30"/>
      <c r="F1035" s="35"/>
      <c r="G1035" s="35"/>
      <c r="H1035" s="35"/>
      <c r="I1035" s="35"/>
      <c r="J1035" s="82"/>
      <c r="K1035" s="54"/>
      <c r="L1035" s="82"/>
      <c r="M1035" s="35"/>
      <c r="N1035" s="35"/>
      <c r="O1035" s="82"/>
      <c r="P1035" s="82"/>
      <c r="Q1035" s="35"/>
      <c r="R1035" s="30"/>
      <c r="S1035" s="29"/>
      <c r="T1035" s="30"/>
      <c r="U1035" s="54" t="b">
        <v>0</v>
      </c>
      <c r="V1035" s="55"/>
    </row>
    <row r="1036">
      <c r="A1036" s="53"/>
      <c r="B1036" s="35"/>
      <c r="C1036" s="35"/>
      <c r="D1036" s="30"/>
      <c r="E1036" s="30"/>
      <c r="F1036" s="35"/>
      <c r="G1036" s="35"/>
      <c r="H1036" s="35"/>
      <c r="I1036" s="35"/>
      <c r="J1036" s="82"/>
      <c r="K1036" s="54"/>
      <c r="L1036" s="82"/>
      <c r="M1036" s="35"/>
      <c r="N1036" s="35"/>
      <c r="O1036" s="82"/>
      <c r="P1036" s="82"/>
      <c r="Q1036" s="35"/>
      <c r="R1036" s="30"/>
      <c r="S1036" s="29"/>
      <c r="T1036" s="30"/>
      <c r="U1036" s="54" t="b">
        <v>0</v>
      </c>
      <c r="V1036" s="55"/>
    </row>
    <row r="1037">
      <c r="A1037" s="53"/>
      <c r="B1037" s="35"/>
      <c r="C1037" s="35"/>
      <c r="D1037" s="30"/>
      <c r="E1037" s="30"/>
      <c r="F1037" s="35"/>
      <c r="G1037" s="35"/>
      <c r="H1037" s="35"/>
      <c r="I1037" s="35"/>
      <c r="J1037" s="82"/>
      <c r="K1037" s="54"/>
      <c r="L1037" s="82"/>
      <c r="M1037" s="35"/>
      <c r="N1037" s="35"/>
      <c r="O1037" s="82"/>
      <c r="P1037" s="82"/>
      <c r="Q1037" s="35"/>
      <c r="R1037" s="30"/>
      <c r="S1037" s="29"/>
      <c r="T1037" s="30"/>
      <c r="U1037" s="54" t="b">
        <v>0</v>
      </c>
      <c r="V1037" s="55"/>
    </row>
    <row r="1038">
      <c r="A1038" s="53"/>
      <c r="B1038" s="35"/>
      <c r="C1038" s="35"/>
      <c r="D1038" s="30"/>
      <c r="E1038" s="30"/>
      <c r="F1038" s="35"/>
      <c r="G1038" s="35"/>
      <c r="H1038" s="35"/>
      <c r="I1038" s="35"/>
      <c r="J1038" s="82"/>
      <c r="K1038" s="54"/>
      <c r="L1038" s="82"/>
      <c r="M1038" s="35"/>
      <c r="N1038" s="35"/>
      <c r="O1038" s="82"/>
      <c r="P1038" s="82"/>
      <c r="Q1038" s="35"/>
      <c r="R1038" s="30"/>
      <c r="S1038" s="29"/>
      <c r="T1038" s="30"/>
      <c r="U1038" s="54" t="b">
        <v>0</v>
      </c>
      <c r="V1038" s="55"/>
    </row>
    <row r="1039">
      <c r="A1039" s="53"/>
      <c r="B1039" s="35"/>
      <c r="C1039" s="35"/>
      <c r="D1039" s="30"/>
      <c r="E1039" s="30"/>
      <c r="F1039" s="35"/>
      <c r="G1039" s="35"/>
      <c r="H1039" s="35"/>
      <c r="I1039" s="35"/>
      <c r="J1039" s="82"/>
      <c r="K1039" s="54"/>
      <c r="L1039" s="82"/>
      <c r="M1039" s="35"/>
      <c r="N1039" s="35"/>
      <c r="O1039" s="82"/>
      <c r="P1039" s="82"/>
      <c r="Q1039" s="35"/>
      <c r="R1039" s="30"/>
      <c r="S1039" s="29"/>
      <c r="T1039" s="30"/>
      <c r="U1039" s="54" t="b">
        <v>0</v>
      </c>
      <c r="V1039" s="55"/>
    </row>
    <row r="1040">
      <c r="A1040" s="53"/>
      <c r="B1040" s="35"/>
      <c r="C1040" s="35"/>
      <c r="D1040" s="30"/>
      <c r="E1040" s="30"/>
      <c r="F1040" s="35"/>
      <c r="G1040" s="35"/>
      <c r="H1040" s="35"/>
      <c r="I1040" s="35"/>
      <c r="J1040" s="82"/>
      <c r="K1040" s="54"/>
      <c r="L1040" s="82"/>
      <c r="M1040" s="35"/>
      <c r="N1040" s="35"/>
      <c r="O1040" s="82"/>
      <c r="P1040" s="82"/>
      <c r="Q1040" s="35"/>
      <c r="R1040" s="30"/>
      <c r="S1040" s="29"/>
      <c r="T1040" s="30"/>
      <c r="U1040" s="54" t="b">
        <v>0</v>
      </c>
      <c r="V1040" s="55"/>
    </row>
    <row r="1041">
      <c r="A1041" s="53"/>
      <c r="B1041" s="35"/>
      <c r="C1041" s="35"/>
      <c r="D1041" s="30"/>
      <c r="E1041" s="30"/>
      <c r="F1041" s="35"/>
      <c r="G1041" s="35"/>
      <c r="H1041" s="35"/>
      <c r="I1041" s="35"/>
      <c r="J1041" s="82"/>
      <c r="K1041" s="54"/>
      <c r="L1041" s="82"/>
      <c r="M1041" s="35"/>
      <c r="N1041" s="35"/>
      <c r="O1041" s="82"/>
      <c r="P1041" s="82"/>
      <c r="Q1041" s="35"/>
      <c r="R1041" s="30"/>
      <c r="S1041" s="29"/>
      <c r="T1041" s="30"/>
      <c r="U1041" s="54" t="b">
        <v>0</v>
      </c>
      <c r="V1041" s="55"/>
    </row>
    <row r="1042">
      <c r="A1042" s="53"/>
      <c r="B1042" s="35"/>
      <c r="C1042" s="35"/>
      <c r="D1042" s="30"/>
      <c r="E1042" s="30"/>
      <c r="F1042" s="35"/>
      <c r="G1042" s="35"/>
      <c r="H1042" s="35"/>
      <c r="I1042" s="35"/>
      <c r="J1042" s="82"/>
      <c r="K1042" s="54"/>
      <c r="L1042" s="82"/>
      <c r="M1042" s="35"/>
      <c r="N1042" s="35"/>
      <c r="O1042" s="82"/>
      <c r="P1042" s="82"/>
      <c r="Q1042" s="35"/>
      <c r="R1042" s="30"/>
      <c r="S1042" s="29"/>
      <c r="T1042" s="30"/>
      <c r="U1042" s="54" t="b">
        <v>0</v>
      </c>
      <c r="V1042" s="55"/>
    </row>
    <row r="1043">
      <c r="A1043" s="53"/>
      <c r="B1043" s="35"/>
      <c r="C1043" s="35"/>
      <c r="D1043" s="30"/>
      <c r="E1043" s="30"/>
      <c r="F1043" s="35"/>
      <c r="G1043" s="35"/>
      <c r="H1043" s="35"/>
      <c r="I1043" s="35"/>
      <c r="J1043" s="82"/>
      <c r="K1043" s="54"/>
      <c r="L1043" s="82"/>
      <c r="M1043" s="35"/>
      <c r="N1043" s="35"/>
      <c r="O1043" s="82"/>
      <c r="P1043" s="82"/>
      <c r="Q1043" s="35"/>
      <c r="R1043" s="30"/>
      <c r="S1043" s="29"/>
      <c r="T1043" s="30"/>
      <c r="U1043" s="54" t="b">
        <v>0</v>
      </c>
      <c r="V1043" s="55"/>
    </row>
    <row r="1044">
      <c r="A1044" s="53"/>
      <c r="B1044" s="35"/>
      <c r="C1044" s="35"/>
      <c r="D1044" s="30"/>
      <c r="E1044" s="30"/>
      <c r="F1044" s="35"/>
      <c r="G1044" s="35"/>
      <c r="H1044" s="35"/>
      <c r="I1044" s="35"/>
      <c r="J1044" s="82"/>
      <c r="K1044" s="54"/>
      <c r="L1044" s="82"/>
      <c r="M1044" s="35"/>
      <c r="N1044" s="35"/>
      <c r="O1044" s="82"/>
      <c r="P1044" s="82"/>
      <c r="Q1044" s="35"/>
      <c r="R1044" s="30"/>
      <c r="S1044" s="29"/>
      <c r="T1044" s="30"/>
      <c r="U1044" s="54" t="b">
        <v>0</v>
      </c>
      <c r="V1044" s="55"/>
    </row>
    <row r="1045">
      <c r="A1045" s="53"/>
      <c r="B1045" s="35"/>
      <c r="C1045" s="35"/>
      <c r="D1045" s="30"/>
      <c r="E1045" s="30"/>
      <c r="F1045" s="35"/>
      <c r="G1045" s="35"/>
      <c r="H1045" s="35"/>
      <c r="I1045" s="35"/>
      <c r="J1045" s="82"/>
      <c r="K1045" s="54"/>
      <c r="L1045" s="82"/>
      <c r="M1045" s="35"/>
      <c r="N1045" s="35"/>
      <c r="O1045" s="82"/>
      <c r="P1045" s="82"/>
      <c r="Q1045" s="35"/>
      <c r="R1045" s="30"/>
      <c r="S1045" s="29"/>
      <c r="T1045" s="30"/>
      <c r="U1045" s="54" t="b">
        <v>0</v>
      </c>
      <c r="V1045" s="55"/>
    </row>
    <row r="1046">
      <c r="A1046" s="53"/>
      <c r="B1046" s="35"/>
      <c r="C1046" s="35"/>
      <c r="D1046" s="30"/>
      <c r="E1046" s="30"/>
      <c r="F1046" s="35"/>
      <c r="G1046" s="35"/>
      <c r="H1046" s="35"/>
      <c r="I1046" s="35"/>
      <c r="J1046" s="82"/>
      <c r="K1046" s="54"/>
      <c r="L1046" s="82"/>
      <c r="M1046" s="35"/>
      <c r="N1046" s="35"/>
      <c r="O1046" s="82"/>
      <c r="P1046" s="82"/>
      <c r="Q1046" s="35"/>
      <c r="R1046" s="30"/>
      <c r="S1046" s="29"/>
      <c r="T1046" s="30"/>
      <c r="U1046" s="54" t="b">
        <v>0</v>
      </c>
      <c r="V1046" s="55"/>
    </row>
    <row r="1047">
      <c r="A1047" s="53"/>
      <c r="B1047" s="35"/>
      <c r="C1047" s="35"/>
      <c r="D1047" s="30"/>
      <c r="E1047" s="30"/>
      <c r="F1047" s="35"/>
      <c r="G1047" s="35"/>
      <c r="H1047" s="35"/>
      <c r="I1047" s="35"/>
      <c r="J1047" s="82"/>
      <c r="K1047" s="54"/>
      <c r="L1047" s="82"/>
      <c r="M1047" s="35"/>
      <c r="N1047" s="35"/>
      <c r="O1047" s="82"/>
      <c r="P1047" s="82"/>
      <c r="Q1047" s="35"/>
      <c r="R1047" s="30"/>
      <c r="S1047" s="29"/>
      <c r="T1047" s="30"/>
      <c r="U1047" s="54" t="b">
        <v>0</v>
      </c>
      <c r="V1047" s="55"/>
    </row>
    <row r="1048">
      <c r="A1048" s="53"/>
      <c r="B1048" s="35"/>
      <c r="C1048" s="35"/>
      <c r="D1048" s="30"/>
      <c r="E1048" s="30"/>
      <c r="F1048" s="35"/>
      <c r="G1048" s="35"/>
      <c r="H1048" s="35"/>
      <c r="I1048" s="35"/>
      <c r="J1048" s="82"/>
      <c r="K1048" s="54"/>
      <c r="L1048" s="82"/>
      <c r="M1048" s="35"/>
      <c r="N1048" s="35"/>
      <c r="O1048" s="82"/>
      <c r="P1048" s="82"/>
      <c r="Q1048" s="35"/>
      <c r="R1048" s="30"/>
      <c r="S1048" s="29"/>
      <c r="T1048" s="30"/>
      <c r="U1048" s="54" t="b">
        <v>0</v>
      </c>
      <c r="V1048" s="55"/>
    </row>
    <row r="1049">
      <c r="A1049" s="53"/>
      <c r="B1049" s="35"/>
      <c r="C1049" s="35"/>
      <c r="D1049" s="30"/>
      <c r="E1049" s="30"/>
      <c r="F1049" s="35"/>
      <c r="G1049" s="35"/>
      <c r="H1049" s="35"/>
      <c r="I1049" s="35"/>
      <c r="J1049" s="82"/>
      <c r="K1049" s="54"/>
      <c r="L1049" s="82"/>
      <c r="M1049" s="35"/>
      <c r="N1049" s="35"/>
      <c r="O1049" s="82"/>
      <c r="P1049" s="82"/>
      <c r="Q1049" s="35"/>
      <c r="R1049" s="30"/>
      <c r="S1049" s="29"/>
      <c r="T1049" s="30"/>
      <c r="U1049" s="54" t="b">
        <v>0</v>
      </c>
      <c r="V1049" s="55"/>
    </row>
    <row r="1050">
      <c r="A1050" s="53"/>
      <c r="B1050" s="35"/>
      <c r="C1050" s="35"/>
      <c r="D1050" s="30"/>
      <c r="E1050" s="30"/>
      <c r="F1050" s="35"/>
      <c r="G1050" s="35"/>
      <c r="H1050" s="35"/>
      <c r="I1050" s="35"/>
      <c r="J1050" s="82"/>
      <c r="K1050" s="54"/>
      <c r="L1050" s="82"/>
      <c r="M1050" s="35"/>
      <c r="N1050" s="35"/>
      <c r="O1050" s="82"/>
      <c r="P1050" s="82"/>
      <c r="Q1050" s="35"/>
      <c r="R1050" s="30"/>
      <c r="S1050" s="29"/>
      <c r="T1050" s="30"/>
      <c r="U1050" s="54" t="b">
        <v>0</v>
      </c>
      <c r="V1050" s="55"/>
    </row>
    <row r="1051">
      <c r="A1051" s="53"/>
      <c r="B1051" s="35"/>
      <c r="C1051" s="35"/>
      <c r="D1051" s="30"/>
      <c r="E1051" s="30"/>
      <c r="F1051" s="35"/>
      <c r="G1051" s="35"/>
      <c r="H1051" s="35"/>
      <c r="I1051" s="35"/>
      <c r="J1051" s="82"/>
      <c r="K1051" s="54"/>
      <c r="L1051" s="82"/>
      <c r="M1051" s="35"/>
      <c r="N1051" s="35"/>
      <c r="O1051" s="82"/>
      <c r="P1051" s="82"/>
      <c r="Q1051" s="35"/>
      <c r="R1051" s="30"/>
      <c r="S1051" s="29"/>
      <c r="T1051" s="30"/>
      <c r="U1051" s="54" t="b">
        <v>0</v>
      </c>
      <c r="V1051" s="55"/>
    </row>
    <row r="1052">
      <c r="A1052" s="53"/>
      <c r="B1052" s="35"/>
      <c r="C1052" s="35"/>
      <c r="D1052" s="30"/>
      <c r="E1052" s="30"/>
      <c r="F1052" s="35"/>
      <c r="G1052" s="35"/>
      <c r="H1052" s="35"/>
      <c r="I1052" s="35"/>
      <c r="J1052" s="82"/>
      <c r="K1052" s="54"/>
      <c r="L1052" s="82"/>
      <c r="M1052" s="35"/>
      <c r="N1052" s="35"/>
      <c r="O1052" s="82"/>
      <c r="P1052" s="82"/>
      <c r="Q1052" s="35"/>
      <c r="R1052" s="30"/>
      <c r="S1052" s="29"/>
      <c r="T1052" s="30"/>
      <c r="U1052" s="54" t="b">
        <v>0</v>
      </c>
      <c r="V1052" s="55"/>
    </row>
    <row r="1053">
      <c r="A1053" s="53"/>
      <c r="B1053" s="35"/>
      <c r="C1053" s="35"/>
      <c r="D1053" s="30"/>
      <c r="E1053" s="30"/>
      <c r="F1053" s="35"/>
      <c r="G1053" s="35"/>
      <c r="H1053" s="35"/>
      <c r="I1053" s="35"/>
      <c r="J1053" s="82"/>
      <c r="K1053" s="54"/>
      <c r="L1053" s="82"/>
      <c r="M1053" s="35"/>
      <c r="N1053" s="35"/>
      <c r="O1053" s="82"/>
      <c r="P1053" s="82"/>
      <c r="Q1053" s="35"/>
      <c r="R1053" s="30"/>
      <c r="S1053" s="29"/>
      <c r="T1053" s="30"/>
      <c r="U1053" s="54" t="b">
        <v>0</v>
      </c>
      <c r="V1053" s="55"/>
    </row>
    <row r="1054">
      <c r="A1054" s="53"/>
      <c r="B1054" s="35"/>
      <c r="C1054" s="35"/>
      <c r="D1054" s="30"/>
      <c r="E1054" s="30"/>
      <c r="F1054" s="35"/>
      <c r="G1054" s="35"/>
      <c r="H1054" s="35"/>
      <c r="I1054" s="35"/>
      <c r="J1054" s="82"/>
      <c r="K1054" s="54"/>
      <c r="L1054" s="82"/>
      <c r="M1054" s="35"/>
      <c r="N1054" s="35"/>
      <c r="O1054" s="82"/>
      <c r="P1054" s="82"/>
      <c r="Q1054" s="35"/>
      <c r="R1054" s="30"/>
      <c r="S1054" s="29"/>
      <c r="T1054" s="30"/>
      <c r="U1054" s="54" t="b">
        <v>0</v>
      </c>
      <c r="V1054" s="55"/>
    </row>
    <row r="1055">
      <c r="A1055" s="53"/>
      <c r="B1055" s="35"/>
      <c r="C1055" s="35"/>
      <c r="D1055" s="30"/>
      <c r="E1055" s="30"/>
      <c r="F1055" s="35"/>
      <c r="G1055" s="35"/>
      <c r="H1055" s="35"/>
      <c r="I1055" s="35"/>
      <c r="J1055" s="82"/>
      <c r="K1055" s="54"/>
      <c r="L1055" s="82"/>
      <c r="M1055" s="35"/>
      <c r="N1055" s="35"/>
      <c r="O1055" s="82"/>
      <c r="P1055" s="82"/>
      <c r="Q1055" s="35"/>
      <c r="R1055" s="30"/>
      <c r="S1055" s="29"/>
      <c r="T1055" s="30"/>
      <c r="U1055" s="54" t="b">
        <v>0</v>
      </c>
      <c r="V1055" s="55"/>
    </row>
    <row r="1056">
      <c r="A1056" s="53"/>
      <c r="B1056" s="35"/>
      <c r="C1056" s="35"/>
      <c r="D1056" s="30"/>
      <c r="E1056" s="30"/>
      <c r="F1056" s="35"/>
      <c r="G1056" s="35"/>
      <c r="H1056" s="35"/>
      <c r="I1056" s="35"/>
      <c r="J1056" s="82"/>
      <c r="K1056" s="54"/>
      <c r="L1056" s="82"/>
      <c r="M1056" s="35"/>
      <c r="N1056" s="35"/>
      <c r="O1056" s="82"/>
      <c r="P1056" s="82"/>
      <c r="Q1056" s="35"/>
      <c r="R1056" s="30"/>
      <c r="S1056" s="29"/>
      <c r="T1056" s="30"/>
      <c r="U1056" s="54" t="b">
        <v>0</v>
      </c>
      <c r="V1056" s="55"/>
    </row>
    <row r="1057">
      <c r="A1057" s="53"/>
      <c r="B1057" s="35"/>
      <c r="C1057" s="35"/>
      <c r="D1057" s="30"/>
      <c r="E1057" s="30"/>
      <c r="F1057" s="35"/>
      <c r="G1057" s="35"/>
      <c r="H1057" s="35"/>
      <c r="I1057" s="35"/>
      <c r="J1057" s="82"/>
      <c r="K1057" s="54"/>
      <c r="L1057" s="82"/>
      <c r="M1057" s="35"/>
      <c r="N1057" s="35"/>
      <c r="O1057" s="82"/>
      <c r="P1057" s="82"/>
      <c r="Q1057" s="35"/>
      <c r="R1057" s="30"/>
      <c r="S1057" s="29"/>
      <c r="T1057" s="30"/>
      <c r="U1057" s="54" t="b">
        <v>0</v>
      </c>
      <c r="V1057" s="55"/>
    </row>
    <row r="1058">
      <c r="A1058" s="53"/>
      <c r="B1058" s="35"/>
      <c r="C1058" s="35"/>
      <c r="D1058" s="30"/>
      <c r="E1058" s="30"/>
      <c r="F1058" s="35"/>
      <c r="G1058" s="35"/>
      <c r="H1058" s="35"/>
      <c r="I1058" s="35"/>
      <c r="J1058" s="82"/>
      <c r="K1058" s="54"/>
      <c r="L1058" s="82"/>
      <c r="M1058" s="35"/>
      <c r="N1058" s="35"/>
      <c r="O1058" s="82"/>
      <c r="P1058" s="82"/>
      <c r="Q1058" s="35"/>
      <c r="R1058" s="30"/>
      <c r="S1058" s="29"/>
      <c r="T1058" s="30"/>
      <c r="U1058" s="54" t="b">
        <v>0</v>
      </c>
      <c r="V1058" s="55"/>
    </row>
    <row r="1059">
      <c r="A1059" s="53"/>
      <c r="B1059" s="35"/>
      <c r="C1059" s="35"/>
      <c r="D1059" s="30"/>
      <c r="E1059" s="30"/>
      <c r="F1059" s="35"/>
      <c r="G1059" s="35"/>
      <c r="H1059" s="35"/>
      <c r="I1059" s="35"/>
      <c r="J1059" s="82"/>
      <c r="K1059" s="54"/>
      <c r="L1059" s="82"/>
      <c r="M1059" s="35"/>
      <c r="N1059" s="35"/>
      <c r="O1059" s="82"/>
      <c r="P1059" s="82"/>
      <c r="Q1059" s="35"/>
      <c r="R1059" s="30"/>
      <c r="S1059" s="29"/>
      <c r="T1059" s="30"/>
      <c r="U1059" s="54" t="b">
        <v>0</v>
      </c>
      <c r="V1059" s="55"/>
    </row>
    <row r="1060">
      <c r="A1060" s="53"/>
      <c r="B1060" s="35"/>
      <c r="C1060" s="35"/>
      <c r="D1060" s="30"/>
      <c r="E1060" s="30"/>
      <c r="F1060" s="35"/>
      <c r="G1060" s="35"/>
      <c r="H1060" s="35"/>
      <c r="I1060" s="35"/>
      <c r="J1060" s="82"/>
      <c r="K1060" s="54"/>
      <c r="L1060" s="82"/>
      <c r="M1060" s="35"/>
      <c r="N1060" s="35"/>
      <c r="O1060" s="82"/>
      <c r="P1060" s="82"/>
      <c r="Q1060" s="35"/>
      <c r="R1060" s="30"/>
      <c r="S1060" s="29"/>
      <c r="T1060" s="30"/>
      <c r="U1060" s="54" t="b">
        <v>0</v>
      </c>
      <c r="V1060" s="55"/>
    </row>
    <row r="1061">
      <c r="A1061" s="53"/>
      <c r="B1061" s="35"/>
      <c r="C1061" s="35"/>
      <c r="D1061" s="30"/>
      <c r="E1061" s="30"/>
      <c r="F1061" s="35"/>
      <c r="G1061" s="35"/>
      <c r="H1061" s="35"/>
      <c r="I1061" s="35"/>
      <c r="J1061" s="82"/>
      <c r="K1061" s="54"/>
      <c r="L1061" s="82"/>
      <c r="M1061" s="35"/>
      <c r="N1061" s="35"/>
      <c r="O1061" s="82"/>
      <c r="P1061" s="82"/>
      <c r="Q1061" s="35"/>
      <c r="R1061" s="30"/>
      <c r="S1061" s="29"/>
      <c r="T1061" s="30"/>
      <c r="U1061" s="54" t="b">
        <v>0</v>
      </c>
      <c r="V1061" s="55"/>
    </row>
    <row r="1062">
      <c r="A1062" s="53"/>
      <c r="B1062" s="35"/>
      <c r="C1062" s="35"/>
      <c r="D1062" s="30"/>
      <c r="E1062" s="30"/>
      <c r="F1062" s="35"/>
      <c r="G1062" s="35"/>
      <c r="H1062" s="35"/>
      <c r="I1062" s="35"/>
      <c r="J1062" s="82"/>
      <c r="K1062" s="54"/>
      <c r="L1062" s="82"/>
      <c r="M1062" s="35"/>
      <c r="N1062" s="35"/>
      <c r="O1062" s="82"/>
      <c r="P1062" s="82"/>
      <c r="Q1062" s="35"/>
      <c r="R1062" s="30"/>
      <c r="S1062" s="29"/>
      <c r="T1062" s="30"/>
      <c r="U1062" s="54" t="b">
        <v>0</v>
      </c>
      <c r="V1062" s="55"/>
    </row>
    <row r="1063">
      <c r="A1063" s="53"/>
      <c r="B1063" s="35"/>
      <c r="C1063" s="35"/>
      <c r="D1063" s="30"/>
      <c r="E1063" s="30"/>
      <c r="F1063" s="35"/>
      <c r="G1063" s="35"/>
      <c r="H1063" s="35"/>
      <c r="I1063" s="35"/>
      <c r="J1063" s="82"/>
      <c r="K1063" s="54"/>
      <c r="L1063" s="82"/>
      <c r="M1063" s="35"/>
      <c r="N1063" s="35"/>
      <c r="O1063" s="82"/>
      <c r="P1063" s="82"/>
      <c r="Q1063" s="35"/>
      <c r="R1063" s="30"/>
      <c r="S1063" s="29"/>
      <c r="T1063" s="30"/>
      <c r="U1063" s="54" t="b">
        <v>0</v>
      </c>
      <c r="V1063" s="55"/>
    </row>
    <row r="1064">
      <c r="A1064" s="53"/>
      <c r="B1064" s="35"/>
      <c r="C1064" s="35"/>
      <c r="D1064" s="30"/>
      <c r="E1064" s="30"/>
      <c r="F1064" s="35"/>
      <c r="G1064" s="35"/>
      <c r="H1064" s="35"/>
      <c r="I1064" s="35"/>
      <c r="J1064" s="82"/>
      <c r="K1064" s="54"/>
      <c r="L1064" s="82"/>
      <c r="M1064" s="35"/>
      <c r="N1064" s="35"/>
      <c r="O1064" s="82"/>
      <c r="P1064" s="82"/>
      <c r="Q1064" s="35"/>
      <c r="R1064" s="30"/>
      <c r="S1064" s="29"/>
      <c r="T1064" s="30"/>
      <c r="U1064" s="54" t="b">
        <v>0</v>
      </c>
      <c r="V1064" s="55"/>
    </row>
    <row r="1065">
      <c r="A1065" s="53"/>
      <c r="B1065" s="35"/>
      <c r="C1065" s="35"/>
      <c r="D1065" s="30"/>
      <c r="E1065" s="30"/>
      <c r="F1065" s="35"/>
      <c r="G1065" s="35"/>
      <c r="H1065" s="35"/>
      <c r="I1065" s="35"/>
      <c r="J1065" s="82"/>
      <c r="K1065" s="54"/>
      <c r="L1065" s="82"/>
      <c r="M1065" s="35"/>
      <c r="N1065" s="35"/>
      <c r="O1065" s="82"/>
      <c r="P1065" s="82"/>
      <c r="Q1065" s="35"/>
      <c r="R1065" s="30"/>
      <c r="S1065" s="29"/>
      <c r="T1065" s="30"/>
      <c r="U1065" s="54" t="b">
        <v>0</v>
      </c>
      <c r="V1065" s="55"/>
    </row>
    <row r="1066">
      <c r="A1066" s="53"/>
      <c r="B1066" s="35"/>
      <c r="C1066" s="35"/>
      <c r="D1066" s="30"/>
      <c r="E1066" s="30"/>
      <c r="F1066" s="35"/>
      <c r="G1066" s="35"/>
      <c r="H1066" s="35"/>
      <c r="I1066" s="35"/>
      <c r="J1066" s="82"/>
      <c r="K1066" s="54"/>
      <c r="L1066" s="82"/>
      <c r="M1066" s="35"/>
      <c r="N1066" s="35"/>
      <c r="O1066" s="82"/>
      <c r="P1066" s="82"/>
      <c r="Q1066" s="35"/>
      <c r="R1066" s="30"/>
      <c r="S1066" s="29"/>
      <c r="T1066" s="30"/>
      <c r="U1066" s="54" t="b">
        <v>0</v>
      </c>
      <c r="V1066" s="55"/>
    </row>
    <row r="1067">
      <c r="A1067" s="53"/>
      <c r="B1067" s="35"/>
      <c r="C1067" s="35"/>
      <c r="D1067" s="30"/>
      <c r="E1067" s="30"/>
      <c r="F1067" s="35"/>
      <c r="G1067" s="35"/>
      <c r="H1067" s="35"/>
      <c r="I1067" s="35"/>
      <c r="J1067" s="82"/>
      <c r="K1067" s="54"/>
      <c r="L1067" s="82"/>
      <c r="M1067" s="35"/>
      <c r="N1067" s="35"/>
      <c r="O1067" s="82"/>
      <c r="P1067" s="82"/>
      <c r="Q1067" s="35"/>
      <c r="R1067" s="30"/>
      <c r="S1067" s="29"/>
      <c r="T1067" s="30"/>
      <c r="U1067" s="54" t="b">
        <v>0</v>
      </c>
      <c r="V1067" s="55"/>
    </row>
    <row r="1068">
      <c r="A1068" s="53"/>
      <c r="B1068" s="35"/>
      <c r="C1068" s="35"/>
      <c r="D1068" s="30"/>
      <c r="E1068" s="30"/>
      <c r="F1068" s="35"/>
      <c r="G1068" s="35"/>
      <c r="H1068" s="35"/>
      <c r="I1068" s="35"/>
      <c r="J1068" s="82"/>
      <c r="K1068" s="54"/>
      <c r="L1068" s="82"/>
      <c r="M1068" s="35"/>
      <c r="N1068" s="35"/>
      <c r="O1068" s="82"/>
      <c r="P1068" s="82"/>
      <c r="Q1068" s="35"/>
      <c r="R1068" s="30"/>
      <c r="S1068" s="29"/>
      <c r="T1068" s="30"/>
      <c r="U1068" s="54" t="b">
        <v>0</v>
      </c>
      <c r="V1068" s="55"/>
    </row>
    <row r="1069">
      <c r="A1069" s="53"/>
      <c r="B1069" s="35"/>
      <c r="C1069" s="35"/>
      <c r="D1069" s="30"/>
      <c r="E1069" s="30"/>
      <c r="F1069" s="35"/>
      <c r="G1069" s="35"/>
      <c r="H1069" s="35"/>
      <c r="I1069" s="35"/>
      <c r="J1069" s="82"/>
      <c r="K1069" s="54"/>
      <c r="L1069" s="82"/>
      <c r="M1069" s="35"/>
      <c r="N1069" s="35"/>
      <c r="O1069" s="82"/>
      <c r="P1069" s="82"/>
      <c r="Q1069" s="35"/>
      <c r="R1069" s="30"/>
      <c r="S1069" s="29"/>
      <c r="T1069" s="30"/>
      <c r="U1069" s="54" t="b">
        <v>0</v>
      </c>
      <c r="V1069" s="55"/>
    </row>
    <row r="1070">
      <c r="A1070" s="53"/>
      <c r="B1070" s="35"/>
      <c r="C1070" s="35"/>
      <c r="D1070" s="30"/>
      <c r="E1070" s="30"/>
      <c r="F1070" s="35"/>
      <c r="G1070" s="35"/>
      <c r="H1070" s="35"/>
      <c r="I1070" s="35"/>
      <c r="J1070" s="82"/>
      <c r="K1070" s="54"/>
      <c r="L1070" s="82"/>
      <c r="M1070" s="35"/>
      <c r="N1070" s="35"/>
      <c r="O1070" s="82"/>
      <c r="P1070" s="82"/>
      <c r="Q1070" s="35"/>
      <c r="R1070" s="30"/>
      <c r="S1070" s="29"/>
      <c r="T1070" s="30"/>
      <c r="U1070" s="54" t="b">
        <v>0</v>
      </c>
      <c r="V1070" s="55"/>
    </row>
    <row r="1071">
      <c r="A1071" s="53"/>
      <c r="B1071" s="35"/>
      <c r="C1071" s="35"/>
      <c r="D1071" s="30"/>
      <c r="E1071" s="30"/>
      <c r="F1071" s="35"/>
      <c r="G1071" s="35"/>
      <c r="H1071" s="35"/>
      <c r="I1071" s="35"/>
      <c r="J1071" s="82"/>
      <c r="K1071" s="54"/>
      <c r="L1071" s="82"/>
      <c r="M1071" s="35"/>
      <c r="N1071" s="35"/>
      <c r="O1071" s="82"/>
      <c r="P1071" s="82"/>
      <c r="Q1071" s="35"/>
      <c r="R1071" s="30"/>
      <c r="S1071" s="29"/>
      <c r="T1071" s="30"/>
      <c r="U1071" s="54" t="b">
        <v>0</v>
      </c>
      <c r="V1071" s="55"/>
    </row>
    <row r="1072">
      <c r="A1072" s="53"/>
      <c r="B1072" s="35"/>
      <c r="C1072" s="35"/>
      <c r="D1072" s="30"/>
      <c r="E1072" s="30"/>
      <c r="F1072" s="35"/>
      <c r="G1072" s="35"/>
      <c r="H1072" s="35"/>
      <c r="I1072" s="35"/>
      <c r="J1072" s="82"/>
      <c r="K1072" s="54"/>
      <c r="L1072" s="82"/>
      <c r="M1072" s="35"/>
      <c r="N1072" s="35"/>
      <c r="O1072" s="82"/>
      <c r="P1072" s="82"/>
      <c r="Q1072" s="35"/>
      <c r="R1072" s="30"/>
      <c r="S1072" s="29"/>
      <c r="T1072" s="30"/>
      <c r="U1072" s="54" t="b">
        <v>0</v>
      </c>
      <c r="V1072" s="55"/>
    </row>
    <row r="1073">
      <c r="A1073" s="53"/>
      <c r="B1073" s="35"/>
      <c r="C1073" s="35"/>
      <c r="D1073" s="30"/>
      <c r="E1073" s="30"/>
      <c r="F1073" s="35"/>
      <c r="G1073" s="35"/>
      <c r="H1073" s="35"/>
      <c r="I1073" s="35"/>
      <c r="J1073" s="82"/>
      <c r="K1073" s="54"/>
      <c r="L1073" s="82"/>
      <c r="M1073" s="35"/>
      <c r="N1073" s="35"/>
      <c r="O1073" s="82"/>
      <c r="P1073" s="82"/>
      <c r="Q1073" s="35"/>
      <c r="R1073" s="30"/>
      <c r="S1073" s="29"/>
      <c r="T1073" s="30"/>
      <c r="U1073" s="54" t="b">
        <v>0</v>
      </c>
      <c r="V1073" s="55"/>
    </row>
    <row r="1074">
      <c r="A1074" s="53"/>
      <c r="B1074" s="35"/>
      <c r="C1074" s="35"/>
      <c r="D1074" s="30"/>
      <c r="E1074" s="30"/>
      <c r="F1074" s="35"/>
      <c r="G1074" s="35"/>
      <c r="H1074" s="35"/>
      <c r="I1074" s="35"/>
      <c r="J1074" s="82"/>
      <c r="K1074" s="54"/>
      <c r="L1074" s="82"/>
      <c r="M1074" s="35"/>
      <c r="N1074" s="35"/>
      <c r="O1074" s="82"/>
      <c r="P1074" s="82"/>
      <c r="Q1074" s="35"/>
      <c r="R1074" s="30"/>
      <c r="S1074" s="29"/>
      <c r="T1074" s="30"/>
      <c r="U1074" s="54" t="b">
        <v>0</v>
      </c>
      <c r="V1074" s="55"/>
    </row>
    <row r="1075">
      <c r="A1075" s="53"/>
      <c r="B1075" s="35"/>
      <c r="C1075" s="35"/>
      <c r="D1075" s="30"/>
      <c r="E1075" s="30"/>
      <c r="F1075" s="35"/>
      <c r="G1075" s="35"/>
      <c r="H1075" s="35"/>
      <c r="I1075" s="35"/>
      <c r="J1075" s="82"/>
      <c r="K1075" s="54"/>
      <c r="L1075" s="82"/>
      <c r="M1075" s="35"/>
      <c r="N1075" s="35"/>
      <c r="O1075" s="82"/>
      <c r="P1075" s="82"/>
      <c r="Q1075" s="35"/>
      <c r="R1075" s="30"/>
      <c r="S1075" s="29"/>
      <c r="T1075" s="30"/>
      <c r="U1075" s="54" t="b">
        <v>0</v>
      </c>
      <c r="V1075" s="55"/>
    </row>
    <row r="1076">
      <c r="A1076" s="53"/>
      <c r="B1076" s="35"/>
      <c r="C1076" s="35"/>
      <c r="D1076" s="30"/>
      <c r="E1076" s="30"/>
      <c r="F1076" s="35"/>
      <c r="G1076" s="35"/>
      <c r="H1076" s="35"/>
      <c r="I1076" s="35"/>
      <c r="J1076" s="82"/>
      <c r="K1076" s="54"/>
      <c r="L1076" s="82"/>
      <c r="M1076" s="35"/>
      <c r="N1076" s="35"/>
      <c r="O1076" s="82"/>
      <c r="P1076" s="82"/>
      <c r="Q1076" s="35"/>
      <c r="R1076" s="30"/>
      <c r="S1076" s="29"/>
      <c r="T1076" s="30"/>
      <c r="U1076" s="54" t="b">
        <v>0</v>
      </c>
      <c r="V1076" s="55"/>
    </row>
    <row r="1077">
      <c r="A1077" s="53"/>
      <c r="B1077" s="35"/>
      <c r="C1077" s="35"/>
      <c r="D1077" s="30"/>
      <c r="E1077" s="30"/>
      <c r="F1077" s="35"/>
      <c r="G1077" s="35"/>
      <c r="H1077" s="35"/>
      <c r="I1077" s="35"/>
      <c r="J1077" s="82"/>
      <c r="K1077" s="54"/>
      <c r="L1077" s="82"/>
      <c r="M1077" s="35"/>
      <c r="N1077" s="35"/>
      <c r="O1077" s="82"/>
      <c r="P1077" s="82"/>
      <c r="Q1077" s="35"/>
      <c r="R1077" s="30"/>
      <c r="S1077" s="29"/>
      <c r="T1077" s="30"/>
      <c r="U1077" s="54" t="b">
        <v>0</v>
      </c>
      <c r="V1077" s="55"/>
    </row>
    <row r="1078">
      <c r="A1078" s="53"/>
      <c r="B1078" s="35"/>
      <c r="C1078" s="35"/>
      <c r="D1078" s="30"/>
      <c r="E1078" s="30"/>
      <c r="F1078" s="35"/>
      <c r="G1078" s="35"/>
      <c r="H1078" s="35"/>
      <c r="I1078" s="35"/>
      <c r="J1078" s="82"/>
      <c r="K1078" s="54"/>
      <c r="L1078" s="82"/>
      <c r="M1078" s="35"/>
      <c r="N1078" s="35"/>
      <c r="O1078" s="82"/>
      <c r="P1078" s="82"/>
      <c r="Q1078" s="35"/>
      <c r="R1078" s="30"/>
      <c r="S1078" s="29"/>
      <c r="T1078" s="30"/>
      <c r="U1078" s="54" t="b">
        <v>0</v>
      </c>
      <c r="V1078" s="55"/>
    </row>
    <row r="1079">
      <c r="A1079" s="53"/>
      <c r="B1079" s="35"/>
      <c r="C1079" s="35"/>
      <c r="D1079" s="30"/>
      <c r="E1079" s="30"/>
      <c r="F1079" s="35"/>
      <c r="G1079" s="35"/>
      <c r="H1079" s="35"/>
      <c r="I1079" s="35"/>
      <c r="J1079" s="82"/>
      <c r="K1079" s="54"/>
      <c r="L1079" s="82"/>
      <c r="M1079" s="35"/>
      <c r="N1079" s="35"/>
      <c r="O1079" s="82"/>
      <c r="P1079" s="82"/>
      <c r="Q1079" s="35"/>
      <c r="R1079" s="30"/>
      <c r="S1079" s="29"/>
      <c r="T1079" s="30"/>
      <c r="U1079" s="54" t="b">
        <v>0</v>
      </c>
      <c r="V1079" s="55"/>
    </row>
    <row r="1080">
      <c r="A1080" s="53"/>
      <c r="B1080" s="35"/>
      <c r="C1080" s="35"/>
      <c r="D1080" s="30"/>
      <c r="E1080" s="30"/>
      <c r="F1080" s="35"/>
      <c r="G1080" s="35"/>
      <c r="H1080" s="35"/>
      <c r="I1080" s="35"/>
      <c r="J1080" s="82"/>
      <c r="K1080" s="54"/>
      <c r="L1080" s="82"/>
      <c r="M1080" s="35"/>
      <c r="N1080" s="35"/>
      <c r="O1080" s="82"/>
      <c r="P1080" s="82"/>
      <c r="Q1080" s="35"/>
      <c r="R1080" s="30"/>
      <c r="S1080" s="29"/>
      <c r="T1080" s="30"/>
      <c r="U1080" s="54" t="b">
        <v>0</v>
      </c>
      <c r="V1080" s="55"/>
    </row>
    <row r="1081">
      <c r="A1081" s="53"/>
      <c r="B1081" s="35"/>
      <c r="C1081" s="35"/>
      <c r="D1081" s="30"/>
      <c r="E1081" s="30"/>
      <c r="F1081" s="35"/>
      <c r="G1081" s="35"/>
      <c r="H1081" s="35"/>
      <c r="I1081" s="35"/>
      <c r="J1081" s="82"/>
      <c r="K1081" s="54"/>
      <c r="L1081" s="82"/>
      <c r="M1081" s="35"/>
      <c r="N1081" s="35"/>
      <c r="O1081" s="82"/>
      <c r="P1081" s="82"/>
      <c r="Q1081" s="35"/>
      <c r="R1081" s="30"/>
      <c r="S1081" s="29"/>
      <c r="T1081" s="30"/>
      <c r="U1081" s="54" t="b">
        <v>0</v>
      </c>
      <c r="V1081" s="55"/>
    </row>
    <row r="1082">
      <c r="A1082" s="53"/>
      <c r="B1082" s="35"/>
      <c r="C1082" s="35"/>
      <c r="D1082" s="30"/>
      <c r="E1082" s="30"/>
      <c r="F1082" s="35"/>
      <c r="G1082" s="35"/>
      <c r="H1082" s="35"/>
      <c r="I1082" s="35"/>
      <c r="J1082" s="82"/>
      <c r="K1082" s="54"/>
      <c r="L1082" s="82"/>
      <c r="M1082" s="35"/>
      <c r="N1082" s="35"/>
      <c r="O1082" s="82"/>
      <c r="P1082" s="82"/>
      <c r="Q1082" s="35"/>
      <c r="R1082" s="30"/>
      <c r="S1082" s="29"/>
      <c r="T1082" s="30"/>
      <c r="U1082" s="54" t="b">
        <v>0</v>
      </c>
      <c r="V1082" s="55"/>
    </row>
    <row r="1083">
      <c r="A1083" s="53"/>
      <c r="B1083" s="35"/>
      <c r="C1083" s="35"/>
      <c r="D1083" s="30"/>
      <c r="E1083" s="30"/>
      <c r="F1083" s="35"/>
      <c r="G1083" s="35"/>
      <c r="H1083" s="35"/>
      <c r="I1083" s="35"/>
      <c r="J1083" s="82"/>
      <c r="K1083" s="54"/>
      <c r="L1083" s="82"/>
      <c r="M1083" s="35"/>
      <c r="N1083" s="35"/>
      <c r="O1083" s="82"/>
      <c r="P1083" s="82"/>
      <c r="Q1083" s="35"/>
      <c r="R1083" s="30"/>
      <c r="S1083" s="29"/>
      <c r="T1083" s="30"/>
      <c r="U1083" s="54" t="b">
        <v>0</v>
      </c>
      <c r="V1083" s="55"/>
    </row>
    <row r="1084">
      <c r="A1084" s="53"/>
      <c r="B1084" s="35"/>
      <c r="C1084" s="35"/>
      <c r="D1084" s="30"/>
      <c r="E1084" s="30"/>
      <c r="F1084" s="35"/>
      <c r="G1084" s="35"/>
      <c r="H1084" s="35"/>
      <c r="I1084" s="35"/>
      <c r="J1084" s="82"/>
      <c r="K1084" s="54"/>
      <c r="L1084" s="82"/>
      <c r="M1084" s="35"/>
      <c r="N1084" s="35"/>
      <c r="O1084" s="82"/>
      <c r="P1084" s="82"/>
      <c r="Q1084" s="35"/>
      <c r="R1084" s="30"/>
      <c r="S1084" s="29"/>
      <c r="T1084" s="30"/>
      <c r="U1084" s="54" t="b">
        <v>0</v>
      </c>
      <c r="V1084" s="55"/>
    </row>
    <row r="1085">
      <c r="A1085" s="53"/>
      <c r="B1085" s="35"/>
      <c r="C1085" s="35"/>
      <c r="D1085" s="30"/>
      <c r="E1085" s="30"/>
      <c r="F1085" s="35"/>
      <c r="G1085" s="35"/>
      <c r="H1085" s="35"/>
      <c r="I1085" s="35"/>
      <c r="J1085" s="82"/>
      <c r="K1085" s="54"/>
      <c r="L1085" s="82"/>
      <c r="M1085" s="35"/>
      <c r="N1085" s="35"/>
      <c r="O1085" s="82"/>
      <c r="P1085" s="82"/>
      <c r="Q1085" s="35"/>
      <c r="R1085" s="30"/>
      <c r="S1085" s="29"/>
      <c r="T1085" s="30"/>
      <c r="U1085" s="54" t="b">
        <v>0</v>
      </c>
      <c r="V1085" s="55"/>
    </row>
    <row r="1086">
      <c r="A1086" s="53"/>
      <c r="B1086" s="35"/>
      <c r="C1086" s="35"/>
      <c r="D1086" s="30"/>
      <c r="E1086" s="30"/>
      <c r="F1086" s="35"/>
      <c r="G1086" s="35"/>
      <c r="H1086" s="35"/>
      <c r="I1086" s="35"/>
      <c r="J1086" s="82"/>
      <c r="K1086" s="54"/>
      <c r="L1086" s="82"/>
      <c r="M1086" s="35"/>
      <c r="N1086" s="35"/>
      <c r="O1086" s="82"/>
      <c r="P1086" s="82"/>
      <c r="Q1086" s="35"/>
      <c r="R1086" s="30"/>
      <c r="S1086" s="29"/>
      <c r="T1086" s="30"/>
      <c r="U1086" s="54" t="b">
        <v>0</v>
      </c>
      <c r="V1086" s="55"/>
    </row>
    <row r="1087">
      <c r="A1087" s="53"/>
      <c r="B1087" s="35"/>
      <c r="C1087" s="35"/>
      <c r="D1087" s="30"/>
      <c r="E1087" s="30"/>
      <c r="F1087" s="35"/>
      <c r="G1087" s="35"/>
      <c r="H1087" s="35"/>
      <c r="I1087" s="35"/>
      <c r="J1087" s="82"/>
      <c r="K1087" s="54"/>
      <c r="L1087" s="82"/>
      <c r="M1087" s="35"/>
      <c r="N1087" s="35"/>
      <c r="O1087" s="82"/>
      <c r="P1087" s="82"/>
      <c r="Q1087" s="35"/>
      <c r="R1087" s="30"/>
      <c r="S1087" s="29"/>
      <c r="T1087" s="30"/>
      <c r="U1087" s="54" t="b">
        <v>0</v>
      </c>
      <c r="V1087" s="55"/>
    </row>
    <row r="1088">
      <c r="A1088" s="53"/>
      <c r="B1088" s="35"/>
      <c r="C1088" s="35"/>
      <c r="D1088" s="30"/>
      <c r="E1088" s="30"/>
      <c r="F1088" s="35"/>
      <c r="G1088" s="35"/>
      <c r="H1088" s="35"/>
      <c r="I1088" s="35"/>
      <c r="J1088" s="82"/>
      <c r="K1088" s="54"/>
      <c r="L1088" s="82"/>
      <c r="M1088" s="35"/>
      <c r="N1088" s="35"/>
      <c r="O1088" s="82"/>
      <c r="P1088" s="82"/>
      <c r="Q1088" s="35"/>
      <c r="R1088" s="30"/>
      <c r="S1088" s="29"/>
      <c r="T1088" s="30"/>
      <c r="U1088" s="54" t="b">
        <v>0</v>
      </c>
      <c r="V1088" s="55"/>
    </row>
    <row r="1089">
      <c r="A1089" s="53"/>
      <c r="B1089" s="35"/>
      <c r="C1089" s="35"/>
      <c r="D1089" s="30"/>
      <c r="E1089" s="30"/>
      <c r="F1089" s="35"/>
      <c r="G1089" s="35"/>
      <c r="H1089" s="35"/>
      <c r="I1089" s="35"/>
      <c r="J1089" s="82"/>
      <c r="K1089" s="54"/>
      <c r="L1089" s="82"/>
      <c r="M1089" s="35"/>
      <c r="N1089" s="35"/>
      <c r="O1089" s="82"/>
      <c r="P1089" s="82"/>
      <c r="Q1089" s="35"/>
      <c r="R1089" s="30"/>
      <c r="S1089" s="29"/>
      <c r="T1089" s="30"/>
      <c r="U1089" s="54" t="b">
        <v>0</v>
      </c>
      <c r="V1089" s="55"/>
    </row>
    <row r="1090">
      <c r="A1090" s="53"/>
      <c r="B1090" s="35"/>
      <c r="C1090" s="35"/>
      <c r="D1090" s="30"/>
      <c r="E1090" s="30"/>
      <c r="F1090" s="35"/>
      <c r="G1090" s="35"/>
      <c r="H1090" s="35"/>
      <c r="I1090" s="35"/>
      <c r="J1090" s="82"/>
      <c r="K1090" s="54"/>
      <c r="L1090" s="82"/>
      <c r="M1090" s="35"/>
      <c r="N1090" s="35"/>
      <c r="O1090" s="82"/>
      <c r="P1090" s="82"/>
      <c r="Q1090" s="35"/>
      <c r="R1090" s="30"/>
      <c r="S1090" s="29"/>
      <c r="T1090" s="30"/>
      <c r="U1090" s="54" t="b">
        <v>0</v>
      </c>
      <c r="V1090" s="55"/>
    </row>
    <row r="1091">
      <c r="A1091" s="53"/>
      <c r="B1091" s="35"/>
      <c r="C1091" s="35"/>
      <c r="D1091" s="30"/>
      <c r="E1091" s="30"/>
      <c r="F1091" s="35"/>
      <c r="G1091" s="35"/>
      <c r="H1091" s="35"/>
      <c r="I1091" s="35"/>
      <c r="J1091" s="82"/>
      <c r="K1091" s="54"/>
      <c r="L1091" s="82"/>
      <c r="M1091" s="35"/>
      <c r="N1091" s="35"/>
      <c r="O1091" s="82"/>
      <c r="P1091" s="82"/>
      <c r="Q1091" s="35"/>
      <c r="R1091" s="30"/>
      <c r="S1091" s="29"/>
      <c r="T1091" s="30"/>
      <c r="U1091" s="54" t="b">
        <v>0</v>
      </c>
      <c r="V1091" s="55"/>
    </row>
    <row r="1092">
      <c r="A1092" s="53"/>
      <c r="B1092" s="35"/>
      <c r="C1092" s="35"/>
      <c r="D1092" s="30"/>
      <c r="E1092" s="30"/>
      <c r="F1092" s="35"/>
      <c r="G1092" s="35"/>
      <c r="H1092" s="35"/>
      <c r="I1092" s="35"/>
      <c r="J1092" s="82"/>
      <c r="K1092" s="54"/>
      <c r="L1092" s="82"/>
      <c r="M1092" s="35"/>
      <c r="N1092" s="35"/>
      <c r="O1092" s="82"/>
      <c r="P1092" s="82"/>
      <c r="Q1092" s="35"/>
      <c r="R1092" s="30"/>
      <c r="S1092" s="29"/>
      <c r="T1092" s="30"/>
      <c r="U1092" s="54" t="b">
        <v>0</v>
      </c>
      <c r="V1092" s="55"/>
    </row>
    <row r="1093">
      <c r="A1093" s="53"/>
      <c r="B1093" s="35"/>
      <c r="C1093" s="35"/>
      <c r="D1093" s="30"/>
      <c r="E1093" s="30"/>
      <c r="F1093" s="35"/>
      <c r="G1093" s="35"/>
      <c r="H1093" s="35"/>
      <c r="I1093" s="35"/>
      <c r="J1093" s="82"/>
      <c r="K1093" s="54"/>
      <c r="L1093" s="82"/>
      <c r="M1093" s="35"/>
      <c r="N1093" s="35"/>
      <c r="O1093" s="82"/>
      <c r="P1093" s="82"/>
      <c r="Q1093" s="35"/>
      <c r="R1093" s="30"/>
      <c r="S1093" s="29"/>
      <c r="T1093" s="30"/>
      <c r="U1093" s="54" t="b">
        <v>0</v>
      </c>
      <c r="V1093" s="55"/>
    </row>
    <row r="1094">
      <c r="A1094" s="53"/>
      <c r="B1094" s="35"/>
      <c r="C1094" s="35"/>
      <c r="D1094" s="30"/>
      <c r="E1094" s="30"/>
      <c r="F1094" s="35"/>
      <c r="G1094" s="35"/>
      <c r="H1094" s="35"/>
      <c r="I1094" s="35"/>
      <c r="J1094" s="82"/>
      <c r="K1094" s="54"/>
      <c r="L1094" s="82"/>
      <c r="M1094" s="35"/>
      <c r="N1094" s="35"/>
      <c r="O1094" s="82"/>
      <c r="P1094" s="82"/>
      <c r="Q1094" s="35"/>
      <c r="R1094" s="30"/>
      <c r="S1094" s="29"/>
      <c r="T1094" s="30"/>
      <c r="U1094" s="54" t="b">
        <v>0</v>
      </c>
      <c r="V1094" s="55"/>
    </row>
    <row r="1095">
      <c r="A1095" s="53"/>
      <c r="B1095" s="35"/>
      <c r="C1095" s="35"/>
      <c r="D1095" s="30"/>
      <c r="E1095" s="30"/>
      <c r="F1095" s="35"/>
      <c r="G1095" s="35"/>
      <c r="H1095" s="35"/>
      <c r="I1095" s="35"/>
      <c r="J1095" s="82"/>
      <c r="K1095" s="54"/>
      <c r="L1095" s="82"/>
      <c r="M1095" s="35"/>
      <c r="N1095" s="35"/>
      <c r="O1095" s="82"/>
      <c r="P1095" s="82"/>
      <c r="Q1095" s="35"/>
      <c r="R1095" s="30"/>
      <c r="S1095" s="29"/>
      <c r="T1095" s="30"/>
      <c r="U1095" s="54" t="b">
        <v>0</v>
      </c>
      <c r="V1095" s="55"/>
    </row>
    <row r="1096">
      <c r="A1096" s="53"/>
      <c r="B1096" s="35"/>
      <c r="C1096" s="35"/>
      <c r="D1096" s="30"/>
      <c r="E1096" s="30"/>
      <c r="F1096" s="35"/>
      <c r="G1096" s="35"/>
      <c r="H1096" s="35"/>
      <c r="I1096" s="35"/>
      <c r="J1096" s="82"/>
      <c r="K1096" s="54"/>
      <c r="L1096" s="82"/>
      <c r="M1096" s="35"/>
      <c r="N1096" s="35"/>
      <c r="O1096" s="82"/>
      <c r="P1096" s="82"/>
      <c r="Q1096" s="35"/>
      <c r="R1096" s="30"/>
      <c r="S1096" s="29"/>
      <c r="T1096" s="30"/>
      <c r="U1096" s="54" t="b">
        <v>0</v>
      </c>
      <c r="V1096" s="55"/>
    </row>
    <row r="1097">
      <c r="A1097" s="53"/>
      <c r="B1097" s="35"/>
      <c r="C1097" s="35"/>
      <c r="D1097" s="30"/>
      <c r="E1097" s="30"/>
      <c r="F1097" s="35"/>
      <c r="G1097" s="35"/>
      <c r="H1097" s="35"/>
      <c r="I1097" s="35"/>
      <c r="J1097" s="82"/>
      <c r="K1097" s="54"/>
      <c r="L1097" s="82"/>
      <c r="M1097" s="35"/>
      <c r="N1097" s="35"/>
      <c r="O1097" s="82"/>
      <c r="P1097" s="82"/>
      <c r="Q1097" s="35"/>
      <c r="R1097" s="30"/>
      <c r="S1097" s="29"/>
      <c r="T1097" s="30"/>
      <c r="U1097" s="54" t="b">
        <v>0</v>
      </c>
      <c r="V1097" s="55"/>
    </row>
    <row r="1098">
      <c r="A1098" s="53"/>
      <c r="B1098" s="35"/>
      <c r="C1098" s="35"/>
      <c r="D1098" s="30"/>
      <c r="E1098" s="30"/>
      <c r="F1098" s="35"/>
      <c r="G1098" s="35"/>
      <c r="H1098" s="35"/>
      <c r="I1098" s="35"/>
      <c r="J1098" s="82"/>
      <c r="K1098" s="54"/>
      <c r="L1098" s="82"/>
      <c r="M1098" s="35"/>
      <c r="N1098" s="35"/>
      <c r="O1098" s="82"/>
      <c r="P1098" s="82"/>
      <c r="Q1098" s="35"/>
      <c r="R1098" s="30"/>
      <c r="S1098" s="29"/>
      <c r="T1098" s="30"/>
      <c r="U1098" s="54" t="b">
        <v>0</v>
      </c>
      <c r="V1098" s="55"/>
    </row>
    <row r="1099">
      <c r="A1099" s="53"/>
      <c r="B1099" s="35"/>
      <c r="C1099" s="35"/>
      <c r="D1099" s="30"/>
      <c r="E1099" s="30"/>
      <c r="F1099" s="35"/>
      <c r="G1099" s="35"/>
      <c r="H1099" s="35"/>
      <c r="I1099" s="35"/>
      <c r="J1099" s="82"/>
      <c r="K1099" s="54"/>
      <c r="L1099" s="82"/>
      <c r="M1099" s="35"/>
      <c r="N1099" s="35"/>
      <c r="O1099" s="82"/>
      <c r="P1099" s="82"/>
      <c r="Q1099" s="35"/>
      <c r="R1099" s="30"/>
      <c r="S1099" s="29"/>
      <c r="T1099" s="30"/>
      <c r="U1099" s="54" t="b">
        <v>0</v>
      </c>
      <c r="V1099" s="55"/>
    </row>
    <row r="1100">
      <c r="A1100" s="53"/>
      <c r="B1100" s="35"/>
      <c r="C1100" s="35"/>
      <c r="D1100" s="30"/>
      <c r="E1100" s="30"/>
      <c r="F1100" s="35"/>
      <c r="G1100" s="35"/>
      <c r="H1100" s="35"/>
      <c r="I1100" s="35"/>
      <c r="J1100" s="82"/>
      <c r="K1100" s="54"/>
      <c r="L1100" s="82"/>
      <c r="M1100" s="35"/>
      <c r="N1100" s="35"/>
      <c r="O1100" s="82"/>
      <c r="P1100" s="82"/>
      <c r="Q1100" s="35"/>
      <c r="R1100" s="30"/>
      <c r="S1100" s="29"/>
      <c r="T1100" s="30"/>
      <c r="U1100" s="54" t="b">
        <v>0</v>
      </c>
      <c r="V1100" s="55"/>
    </row>
    <row r="1101">
      <c r="A1101" s="53"/>
      <c r="B1101" s="35"/>
      <c r="C1101" s="35"/>
      <c r="D1101" s="30"/>
      <c r="E1101" s="30"/>
      <c r="F1101" s="35"/>
      <c r="G1101" s="35"/>
      <c r="H1101" s="35"/>
      <c r="I1101" s="35"/>
      <c r="J1101" s="82"/>
      <c r="K1101" s="54"/>
      <c r="L1101" s="82"/>
      <c r="M1101" s="35"/>
      <c r="N1101" s="35"/>
      <c r="O1101" s="82"/>
      <c r="P1101" s="82"/>
      <c r="Q1101" s="35"/>
      <c r="R1101" s="30"/>
      <c r="S1101" s="29"/>
      <c r="T1101" s="30"/>
      <c r="U1101" s="54" t="b">
        <v>0</v>
      </c>
      <c r="V1101" s="55"/>
    </row>
    <row r="1102">
      <c r="A1102" s="53"/>
      <c r="B1102" s="35"/>
      <c r="C1102" s="35"/>
      <c r="D1102" s="30"/>
      <c r="E1102" s="30"/>
      <c r="F1102" s="35"/>
      <c r="G1102" s="35"/>
      <c r="H1102" s="35"/>
      <c r="I1102" s="35"/>
      <c r="J1102" s="82"/>
      <c r="K1102" s="54"/>
      <c r="L1102" s="82"/>
      <c r="M1102" s="35"/>
      <c r="N1102" s="35"/>
      <c r="O1102" s="82"/>
      <c r="P1102" s="82"/>
      <c r="Q1102" s="35"/>
      <c r="R1102" s="30"/>
      <c r="S1102" s="29"/>
      <c r="T1102" s="30"/>
      <c r="U1102" s="54" t="b">
        <v>0</v>
      </c>
      <c r="V1102" s="55"/>
    </row>
    <row r="1103">
      <c r="A1103" s="53"/>
      <c r="B1103" s="35"/>
      <c r="C1103" s="35"/>
      <c r="D1103" s="30"/>
      <c r="E1103" s="30"/>
      <c r="F1103" s="35"/>
      <c r="G1103" s="35"/>
      <c r="H1103" s="35"/>
      <c r="I1103" s="35"/>
      <c r="J1103" s="82"/>
      <c r="K1103" s="54"/>
      <c r="L1103" s="82"/>
      <c r="M1103" s="35"/>
      <c r="N1103" s="35"/>
      <c r="O1103" s="82"/>
      <c r="P1103" s="82"/>
      <c r="Q1103" s="35"/>
      <c r="R1103" s="30"/>
      <c r="S1103" s="29"/>
      <c r="T1103" s="30"/>
      <c r="U1103" s="54" t="b">
        <v>0</v>
      </c>
      <c r="V1103" s="55"/>
    </row>
    <row r="1104">
      <c r="A1104" s="53"/>
      <c r="B1104" s="35"/>
      <c r="C1104" s="35"/>
      <c r="D1104" s="30"/>
      <c r="E1104" s="30"/>
      <c r="F1104" s="35"/>
      <c r="G1104" s="35"/>
      <c r="H1104" s="35"/>
      <c r="I1104" s="35"/>
      <c r="J1104" s="82"/>
      <c r="K1104" s="54"/>
      <c r="L1104" s="82"/>
      <c r="M1104" s="35"/>
      <c r="N1104" s="35"/>
      <c r="O1104" s="82"/>
      <c r="P1104" s="82"/>
      <c r="Q1104" s="35"/>
      <c r="R1104" s="30"/>
      <c r="S1104" s="29"/>
      <c r="T1104" s="30"/>
      <c r="U1104" s="54" t="b">
        <v>0</v>
      </c>
      <c r="V1104" s="55"/>
    </row>
    <row r="1105">
      <c r="A1105" s="53"/>
      <c r="B1105" s="35"/>
      <c r="C1105" s="35"/>
      <c r="D1105" s="30"/>
      <c r="E1105" s="30"/>
      <c r="F1105" s="35"/>
      <c r="G1105" s="35"/>
      <c r="H1105" s="35"/>
      <c r="I1105" s="35"/>
      <c r="J1105" s="82"/>
      <c r="K1105" s="54"/>
      <c r="L1105" s="82"/>
      <c r="M1105" s="35"/>
      <c r="N1105" s="35"/>
      <c r="O1105" s="82"/>
      <c r="P1105" s="82"/>
      <c r="Q1105" s="35"/>
      <c r="R1105" s="30"/>
      <c r="S1105" s="29"/>
      <c r="T1105" s="30"/>
      <c r="U1105" s="54" t="b">
        <v>0</v>
      </c>
      <c r="V1105" s="55"/>
    </row>
    <row r="1106">
      <c r="A1106" s="53"/>
      <c r="B1106" s="35"/>
      <c r="C1106" s="35"/>
      <c r="D1106" s="30"/>
      <c r="E1106" s="30"/>
      <c r="F1106" s="35"/>
      <c r="G1106" s="35"/>
      <c r="H1106" s="35"/>
      <c r="I1106" s="35"/>
      <c r="J1106" s="82"/>
      <c r="K1106" s="54"/>
      <c r="L1106" s="82"/>
      <c r="M1106" s="35"/>
      <c r="N1106" s="35"/>
      <c r="O1106" s="82"/>
      <c r="P1106" s="82"/>
      <c r="Q1106" s="35"/>
      <c r="R1106" s="30"/>
      <c r="S1106" s="29"/>
      <c r="T1106" s="30"/>
      <c r="U1106" s="54" t="b">
        <v>0</v>
      </c>
      <c r="V1106" s="55"/>
    </row>
    <row r="1107">
      <c r="A1107" s="53"/>
      <c r="B1107" s="35"/>
      <c r="C1107" s="35"/>
      <c r="D1107" s="30"/>
      <c r="E1107" s="30"/>
      <c r="F1107" s="35"/>
      <c r="G1107" s="35"/>
      <c r="H1107" s="35"/>
      <c r="I1107" s="35"/>
      <c r="J1107" s="82"/>
      <c r="K1107" s="54"/>
      <c r="L1107" s="82"/>
      <c r="M1107" s="35"/>
      <c r="N1107" s="35"/>
      <c r="O1107" s="82"/>
      <c r="P1107" s="82"/>
      <c r="Q1107" s="35"/>
      <c r="R1107" s="30"/>
      <c r="S1107" s="29"/>
      <c r="T1107" s="30"/>
      <c r="U1107" s="54" t="b">
        <v>0</v>
      </c>
      <c r="V1107" s="55"/>
    </row>
    <row r="1108">
      <c r="A1108" s="53"/>
      <c r="B1108" s="35"/>
      <c r="C1108" s="35"/>
      <c r="D1108" s="30"/>
      <c r="E1108" s="30"/>
      <c r="F1108" s="35"/>
      <c r="G1108" s="35"/>
      <c r="H1108" s="35"/>
      <c r="I1108" s="35"/>
      <c r="J1108" s="82"/>
      <c r="K1108" s="54"/>
      <c r="L1108" s="82"/>
      <c r="M1108" s="35"/>
      <c r="N1108" s="35"/>
      <c r="O1108" s="82"/>
      <c r="P1108" s="82"/>
      <c r="Q1108" s="35"/>
      <c r="R1108" s="30"/>
      <c r="S1108" s="29"/>
      <c r="T1108" s="30"/>
      <c r="U1108" s="54" t="b">
        <v>0</v>
      </c>
      <c r="V1108" s="55"/>
    </row>
    <row r="1109">
      <c r="A1109" s="53"/>
      <c r="B1109" s="35"/>
      <c r="C1109" s="35"/>
      <c r="D1109" s="30"/>
      <c r="E1109" s="30"/>
      <c r="F1109" s="35"/>
      <c r="G1109" s="35"/>
      <c r="H1109" s="35"/>
      <c r="I1109" s="35"/>
      <c r="J1109" s="82"/>
      <c r="K1109" s="54"/>
      <c r="L1109" s="82"/>
      <c r="M1109" s="35"/>
      <c r="N1109" s="35"/>
      <c r="O1109" s="82"/>
      <c r="P1109" s="82"/>
      <c r="Q1109" s="35"/>
      <c r="R1109" s="30"/>
      <c r="S1109" s="29"/>
      <c r="T1109" s="30"/>
      <c r="U1109" s="54" t="b">
        <v>0</v>
      </c>
      <c r="V1109" s="55"/>
    </row>
    <row r="1110">
      <c r="A1110" s="53"/>
      <c r="B1110" s="35"/>
      <c r="C1110" s="35"/>
      <c r="D1110" s="30"/>
      <c r="E1110" s="30"/>
      <c r="F1110" s="35"/>
      <c r="G1110" s="35"/>
      <c r="H1110" s="35"/>
      <c r="I1110" s="35"/>
      <c r="J1110" s="82"/>
      <c r="K1110" s="54"/>
      <c r="L1110" s="82"/>
      <c r="M1110" s="35"/>
      <c r="N1110" s="35"/>
      <c r="O1110" s="82"/>
      <c r="P1110" s="82"/>
      <c r="Q1110" s="35"/>
      <c r="R1110" s="30"/>
      <c r="S1110" s="29"/>
      <c r="T1110" s="30"/>
      <c r="U1110" s="54" t="b">
        <v>0</v>
      </c>
      <c r="V1110" s="55"/>
    </row>
    <row r="1111">
      <c r="A1111" s="53"/>
      <c r="B1111" s="35"/>
      <c r="C1111" s="35"/>
      <c r="D1111" s="30"/>
      <c r="E1111" s="30"/>
      <c r="F1111" s="35"/>
      <c r="G1111" s="35"/>
      <c r="H1111" s="35"/>
      <c r="I1111" s="35"/>
      <c r="J1111" s="82"/>
      <c r="K1111" s="54"/>
      <c r="L1111" s="82"/>
      <c r="M1111" s="35"/>
      <c r="N1111" s="35"/>
      <c r="O1111" s="82"/>
      <c r="P1111" s="82"/>
      <c r="Q1111" s="35"/>
      <c r="R1111" s="30"/>
      <c r="S1111" s="29"/>
      <c r="T1111" s="30"/>
      <c r="U1111" s="54" t="b">
        <v>0</v>
      </c>
      <c r="V1111" s="55"/>
    </row>
    <row r="1112">
      <c r="A1112" s="53"/>
      <c r="B1112" s="35"/>
      <c r="C1112" s="35"/>
      <c r="D1112" s="30"/>
      <c r="E1112" s="30"/>
      <c r="F1112" s="35"/>
      <c r="G1112" s="35"/>
      <c r="H1112" s="35"/>
      <c r="I1112" s="35"/>
      <c r="J1112" s="82"/>
      <c r="K1112" s="54"/>
      <c r="L1112" s="82"/>
      <c r="M1112" s="35"/>
      <c r="N1112" s="35"/>
      <c r="O1112" s="82"/>
      <c r="P1112" s="82"/>
      <c r="Q1112" s="35"/>
      <c r="R1112" s="30"/>
      <c r="S1112" s="29"/>
      <c r="T1112" s="30"/>
      <c r="U1112" s="54" t="b">
        <v>0</v>
      </c>
      <c r="V1112" s="55"/>
    </row>
    <row r="1113">
      <c r="A1113" s="53"/>
      <c r="B1113" s="35"/>
      <c r="C1113" s="35"/>
      <c r="D1113" s="30"/>
      <c r="E1113" s="30"/>
      <c r="F1113" s="35"/>
      <c r="G1113" s="35"/>
      <c r="H1113" s="35"/>
      <c r="I1113" s="35"/>
      <c r="J1113" s="82"/>
      <c r="K1113" s="54"/>
      <c r="L1113" s="82"/>
      <c r="M1113" s="35"/>
      <c r="N1113" s="35"/>
      <c r="O1113" s="82"/>
      <c r="P1113" s="82"/>
      <c r="Q1113" s="35"/>
      <c r="R1113" s="30"/>
      <c r="S1113" s="29"/>
      <c r="T1113" s="30"/>
      <c r="U1113" s="54" t="b">
        <v>0</v>
      </c>
      <c r="V1113" s="55"/>
    </row>
    <row r="1114">
      <c r="A1114" s="53"/>
      <c r="B1114" s="35"/>
      <c r="C1114" s="35"/>
      <c r="D1114" s="30"/>
      <c r="E1114" s="30"/>
      <c r="F1114" s="35"/>
      <c r="G1114" s="35"/>
      <c r="H1114" s="35"/>
      <c r="I1114" s="35"/>
      <c r="J1114" s="82"/>
      <c r="K1114" s="54"/>
      <c r="L1114" s="82"/>
      <c r="M1114" s="35"/>
      <c r="N1114" s="35"/>
      <c r="O1114" s="82"/>
      <c r="P1114" s="82"/>
      <c r="Q1114" s="35"/>
      <c r="R1114" s="30"/>
      <c r="S1114" s="29"/>
      <c r="T1114" s="30"/>
      <c r="U1114" s="54" t="b">
        <v>0</v>
      </c>
      <c r="V1114" s="55"/>
    </row>
    <row r="1115">
      <c r="A1115" s="53"/>
      <c r="B1115" s="35"/>
      <c r="C1115" s="35"/>
      <c r="D1115" s="30"/>
      <c r="E1115" s="30"/>
      <c r="F1115" s="35"/>
      <c r="G1115" s="35"/>
      <c r="H1115" s="35"/>
      <c r="I1115" s="35"/>
      <c r="J1115" s="82"/>
      <c r="K1115" s="54"/>
      <c r="L1115" s="82"/>
      <c r="M1115" s="35"/>
      <c r="N1115" s="35"/>
      <c r="O1115" s="82"/>
      <c r="P1115" s="82"/>
      <c r="Q1115" s="35"/>
      <c r="R1115" s="30"/>
      <c r="S1115" s="29"/>
      <c r="T1115" s="30"/>
      <c r="U1115" s="54" t="b">
        <v>0</v>
      </c>
      <c r="V1115" s="55"/>
    </row>
    <row r="1116">
      <c r="A1116" s="53"/>
      <c r="B1116" s="35"/>
      <c r="C1116" s="35"/>
      <c r="D1116" s="30"/>
      <c r="E1116" s="30"/>
      <c r="F1116" s="35"/>
      <c r="G1116" s="35"/>
      <c r="H1116" s="35"/>
      <c r="I1116" s="35"/>
      <c r="J1116" s="82"/>
      <c r="K1116" s="54"/>
      <c r="L1116" s="82"/>
      <c r="M1116" s="35"/>
      <c r="N1116" s="35"/>
      <c r="O1116" s="82"/>
      <c r="P1116" s="82"/>
      <c r="Q1116" s="35"/>
      <c r="R1116" s="30"/>
      <c r="S1116" s="29"/>
      <c r="T1116" s="30"/>
      <c r="U1116" s="54" t="b">
        <v>0</v>
      </c>
      <c r="V1116" s="55"/>
    </row>
    <row r="1117">
      <c r="A1117" s="53"/>
      <c r="B1117" s="35"/>
      <c r="C1117" s="35"/>
      <c r="D1117" s="30"/>
      <c r="E1117" s="30"/>
      <c r="F1117" s="35"/>
      <c r="G1117" s="35"/>
      <c r="H1117" s="35"/>
      <c r="I1117" s="35"/>
      <c r="J1117" s="82"/>
      <c r="K1117" s="54"/>
      <c r="L1117" s="82"/>
      <c r="M1117" s="35"/>
      <c r="N1117" s="35"/>
      <c r="O1117" s="82"/>
      <c r="P1117" s="82"/>
      <c r="Q1117" s="35"/>
      <c r="R1117" s="30"/>
      <c r="S1117" s="29"/>
      <c r="T1117" s="30"/>
      <c r="U1117" s="54" t="b">
        <v>0</v>
      </c>
      <c r="V1117" s="55"/>
    </row>
    <row r="1118">
      <c r="A1118" s="53"/>
      <c r="B1118" s="35"/>
      <c r="C1118" s="35"/>
      <c r="D1118" s="30"/>
      <c r="E1118" s="30"/>
      <c r="F1118" s="35"/>
      <c r="G1118" s="35"/>
      <c r="H1118" s="35"/>
      <c r="I1118" s="35"/>
      <c r="J1118" s="82"/>
      <c r="K1118" s="54"/>
      <c r="L1118" s="82"/>
      <c r="M1118" s="35"/>
      <c r="N1118" s="35"/>
      <c r="O1118" s="82"/>
      <c r="P1118" s="82"/>
      <c r="Q1118" s="35"/>
      <c r="R1118" s="30"/>
      <c r="S1118" s="29"/>
      <c r="T1118" s="30"/>
      <c r="U1118" s="54" t="b">
        <v>0</v>
      </c>
      <c r="V1118" s="55"/>
    </row>
    <row r="1119">
      <c r="A1119" s="53"/>
      <c r="B1119" s="35"/>
      <c r="C1119" s="35"/>
      <c r="D1119" s="30"/>
      <c r="E1119" s="30"/>
      <c r="F1119" s="35"/>
      <c r="G1119" s="35"/>
      <c r="H1119" s="35"/>
      <c r="I1119" s="35"/>
      <c r="J1119" s="82"/>
      <c r="K1119" s="54"/>
      <c r="L1119" s="82"/>
      <c r="M1119" s="35"/>
      <c r="N1119" s="35"/>
      <c r="O1119" s="82"/>
      <c r="P1119" s="82"/>
      <c r="Q1119" s="35"/>
      <c r="R1119" s="30"/>
      <c r="S1119" s="29"/>
      <c r="T1119" s="30"/>
      <c r="U1119" s="54" t="b">
        <v>0</v>
      </c>
      <c r="V1119" s="55"/>
    </row>
    <row r="1120">
      <c r="A1120" s="53"/>
      <c r="B1120" s="35"/>
      <c r="C1120" s="35"/>
      <c r="D1120" s="30"/>
      <c r="E1120" s="30"/>
      <c r="F1120" s="35"/>
      <c r="G1120" s="35"/>
      <c r="H1120" s="35"/>
      <c r="I1120" s="35"/>
      <c r="J1120" s="82"/>
      <c r="K1120" s="54"/>
      <c r="L1120" s="82"/>
      <c r="M1120" s="35"/>
      <c r="N1120" s="35"/>
      <c r="O1120" s="82"/>
      <c r="P1120" s="82"/>
      <c r="Q1120" s="35"/>
      <c r="R1120" s="30"/>
      <c r="S1120" s="29"/>
      <c r="T1120" s="30"/>
      <c r="U1120" s="54" t="b">
        <v>0</v>
      </c>
      <c r="V1120" s="55"/>
    </row>
    <row r="1121">
      <c r="A1121" s="53"/>
      <c r="B1121" s="35"/>
      <c r="C1121" s="35"/>
      <c r="D1121" s="30"/>
      <c r="E1121" s="30"/>
      <c r="F1121" s="35"/>
      <c r="G1121" s="35"/>
      <c r="H1121" s="35"/>
      <c r="I1121" s="35"/>
      <c r="J1121" s="82"/>
      <c r="K1121" s="54"/>
      <c r="L1121" s="82"/>
      <c r="M1121" s="35"/>
      <c r="N1121" s="35"/>
      <c r="O1121" s="82"/>
      <c r="P1121" s="82"/>
      <c r="Q1121" s="35"/>
      <c r="R1121" s="30"/>
      <c r="S1121" s="29"/>
      <c r="T1121" s="30"/>
      <c r="U1121" s="54" t="b">
        <v>0</v>
      </c>
      <c r="V1121" s="55"/>
    </row>
    <row r="1122">
      <c r="A1122" s="53"/>
      <c r="B1122" s="35"/>
      <c r="C1122" s="35"/>
      <c r="D1122" s="30"/>
      <c r="E1122" s="30"/>
      <c r="F1122" s="35"/>
      <c r="G1122" s="35"/>
      <c r="H1122" s="35"/>
      <c r="I1122" s="35"/>
      <c r="J1122" s="82"/>
      <c r="K1122" s="54"/>
      <c r="L1122" s="82"/>
      <c r="M1122" s="35"/>
      <c r="N1122" s="35"/>
      <c r="O1122" s="82"/>
      <c r="P1122" s="82"/>
      <c r="Q1122" s="35"/>
      <c r="R1122" s="30"/>
      <c r="S1122" s="29"/>
      <c r="T1122" s="30"/>
      <c r="U1122" s="54" t="b">
        <v>0</v>
      </c>
      <c r="V1122" s="55"/>
    </row>
    <row r="1123">
      <c r="A1123" s="53"/>
      <c r="B1123" s="35"/>
      <c r="C1123" s="35"/>
      <c r="D1123" s="30"/>
      <c r="E1123" s="30"/>
      <c r="F1123" s="35"/>
      <c r="G1123" s="35"/>
      <c r="H1123" s="35"/>
      <c r="I1123" s="35"/>
      <c r="J1123" s="82"/>
      <c r="K1123" s="54"/>
      <c r="L1123" s="82"/>
      <c r="M1123" s="35"/>
      <c r="N1123" s="35"/>
      <c r="O1123" s="82"/>
      <c r="P1123" s="82"/>
      <c r="Q1123" s="35"/>
      <c r="R1123" s="30"/>
      <c r="S1123" s="29"/>
      <c r="T1123" s="30"/>
      <c r="U1123" s="54" t="b">
        <v>0</v>
      </c>
      <c r="V1123" s="55"/>
    </row>
    <row r="1124">
      <c r="A1124" s="53"/>
      <c r="B1124" s="35"/>
      <c r="C1124" s="35"/>
      <c r="D1124" s="30"/>
      <c r="E1124" s="30"/>
      <c r="F1124" s="35"/>
      <c r="G1124" s="35"/>
      <c r="H1124" s="35"/>
      <c r="I1124" s="35"/>
      <c r="J1124" s="82"/>
      <c r="K1124" s="54"/>
      <c r="L1124" s="82"/>
      <c r="M1124" s="35"/>
      <c r="N1124" s="35"/>
      <c r="O1124" s="82"/>
      <c r="P1124" s="82"/>
      <c r="Q1124" s="35"/>
      <c r="R1124" s="30"/>
      <c r="S1124" s="29"/>
      <c r="T1124" s="30"/>
      <c r="U1124" s="54" t="b">
        <v>0</v>
      </c>
      <c r="V1124" s="55"/>
    </row>
    <row r="1125">
      <c r="A1125" s="53"/>
      <c r="B1125" s="35"/>
      <c r="C1125" s="35"/>
      <c r="D1125" s="30"/>
      <c r="E1125" s="30"/>
      <c r="F1125" s="35"/>
      <c r="G1125" s="35"/>
      <c r="H1125" s="35"/>
      <c r="I1125" s="35"/>
      <c r="J1125" s="82"/>
      <c r="K1125" s="54"/>
      <c r="L1125" s="82"/>
      <c r="M1125" s="35"/>
      <c r="N1125" s="35"/>
      <c r="O1125" s="82"/>
      <c r="P1125" s="82"/>
      <c r="Q1125" s="35"/>
      <c r="R1125" s="30"/>
      <c r="S1125" s="29"/>
      <c r="T1125" s="30"/>
      <c r="U1125" s="54" t="b">
        <v>0</v>
      </c>
      <c r="V1125" s="55"/>
    </row>
    <row r="1126">
      <c r="A1126" s="53"/>
      <c r="B1126" s="35"/>
      <c r="C1126" s="35"/>
      <c r="D1126" s="30"/>
      <c r="E1126" s="30"/>
      <c r="F1126" s="35"/>
      <c r="G1126" s="35"/>
      <c r="H1126" s="35"/>
      <c r="I1126" s="35"/>
      <c r="J1126" s="82"/>
      <c r="K1126" s="54"/>
      <c r="L1126" s="82"/>
      <c r="M1126" s="35"/>
      <c r="N1126" s="35"/>
      <c r="O1126" s="82"/>
      <c r="P1126" s="82"/>
      <c r="Q1126" s="35"/>
      <c r="R1126" s="30"/>
      <c r="S1126" s="29"/>
      <c r="T1126" s="30"/>
      <c r="U1126" s="54" t="b">
        <v>0</v>
      </c>
      <c r="V1126" s="55"/>
    </row>
    <row r="1127">
      <c r="A1127" s="53"/>
      <c r="B1127" s="35"/>
      <c r="C1127" s="35"/>
      <c r="D1127" s="30"/>
      <c r="E1127" s="30"/>
      <c r="F1127" s="35"/>
      <c r="G1127" s="35"/>
      <c r="H1127" s="35"/>
      <c r="I1127" s="35"/>
      <c r="J1127" s="82"/>
      <c r="K1127" s="54"/>
      <c r="L1127" s="82"/>
      <c r="M1127" s="35"/>
      <c r="N1127" s="35"/>
      <c r="O1127" s="82"/>
      <c r="P1127" s="82"/>
      <c r="Q1127" s="35"/>
      <c r="R1127" s="30"/>
      <c r="S1127" s="29"/>
      <c r="T1127" s="30"/>
      <c r="U1127" s="54" t="b">
        <v>0</v>
      </c>
      <c r="V1127" s="55"/>
    </row>
    <row r="1128">
      <c r="A1128" s="53"/>
      <c r="B1128" s="35"/>
      <c r="C1128" s="35"/>
      <c r="D1128" s="30"/>
      <c r="E1128" s="30"/>
      <c r="F1128" s="35"/>
      <c r="G1128" s="35"/>
      <c r="H1128" s="35"/>
      <c r="I1128" s="35"/>
      <c r="J1128" s="82"/>
      <c r="K1128" s="54"/>
      <c r="L1128" s="82"/>
      <c r="M1128" s="35"/>
      <c r="N1128" s="35"/>
      <c r="O1128" s="82"/>
      <c r="P1128" s="82"/>
      <c r="Q1128" s="35"/>
      <c r="R1128" s="30"/>
      <c r="S1128" s="29"/>
      <c r="T1128" s="30"/>
      <c r="U1128" s="54" t="b">
        <v>0</v>
      </c>
      <c r="V1128" s="55"/>
    </row>
    <row r="1129">
      <c r="A1129" s="53"/>
      <c r="B1129" s="35"/>
      <c r="C1129" s="35"/>
      <c r="D1129" s="30"/>
      <c r="E1129" s="30"/>
      <c r="F1129" s="35"/>
      <c r="G1129" s="35"/>
      <c r="H1129" s="35"/>
      <c r="I1129" s="35"/>
      <c r="J1129" s="82"/>
      <c r="K1129" s="54"/>
      <c r="L1129" s="82"/>
      <c r="M1129" s="35"/>
      <c r="N1129" s="35"/>
      <c r="O1129" s="82"/>
      <c r="P1129" s="82"/>
      <c r="Q1129" s="35"/>
      <c r="R1129" s="30"/>
      <c r="S1129" s="29"/>
      <c r="T1129" s="30"/>
      <c r="U1129" s="54" t="b">
        <v>0</v>
      </c>
      <c r="V1129" s="55"/>
    </row>
    <row r="1130">
      <c r="A1130" s="53"/>
      <c r="B1130" s="35"/>
      <c r="C1130" s="35"/>
      <c r="D1130" s="30"/>
      <c r="E1130" s="30"/>
      <c r="F1130" s="35"/>
      <c r="G1130" s="35"/>
      <c r="H1130" s="35"/>
      <c r="I1130" s="35"/>
      <c r="J1130" s="82"/>
      <c r="K1130" s="54"/>
      <c r="L1130" s="82"/>
      <c r="M1130" s="35"/>
      <c r="N1130" s="35"/>
      <c r="O1130" s="82"/>
      <c r="P1130" s="82"/>
      <c r="Q1130" s="35"/>
      <c r="R1130" s="30"/>
      <c r="S1130" s="29"/>
      <c r="T1130" s="30"/>
      <c r="U1130" s="54" t="b">
        <v>0</v>
      </c>
      <c r="V1130" s="55"/>
    </row>
    <row r="1131">
      <c r="A1131" s="53"/>
      <c r="B1131" s="35"/>
      <c r="C1131" s="35"/>
      <c r="D1131" s="30"/>
      <c r="E1131" s="30"/>
      <c r="F1131" s="35"/>
      <c r="G1131" s="35"/>
      <c r="H1131" s="35"/>
      <c r="I1131" s="35"/>
      <c r="J1131" s="82"/>
      <c r="K1131" s="54"/>
      <c r="L1131" s="82"/>
      <c r="M1131" s="35"/>
      <c r="N1131" s="35"/>
      <c r="O1131" s="82"/>
      <c r="P1131" s="82"/>
      <c r="Q1131" s="35"/>
      <c r="R1131" s="30"/>
      <c r="S1131" s="29"/>
      <c r="T1131" s="30"/>
      <c r="U1131" s="54" t="b">
        <v>0</v>
      </c>
      <c r="V1131" s="55"/>
    </row>
    <row r="1132">
      <c r="A1132" s="53"/>
      <c r="B1132" s="35"/>
      <c r="C1132" s="35"/>
      <c r="D1132" s="30"/>
      <c r="E1132" s="30"/>
      <c r="F1132" s="35"/>
      <c r="G1132" s="35"/>
      <c r="H1132" s="35"/>
      <c r="I1132" s="35"/>
      <c r="J1132" s="82"/>
      <c r="K1132" s="54"/>
      <c r="L1132" s="82"/>
      <c r="M1132" s="35"/>
      <c r="N1132" s="35"/>
      <c r="O1132" s="82"/>
      <c r="P1132" s="82"/>
      <c r="Q1132" s="35"/>
      <c r="R1132" s="30"/>
      <c r="S1132" s="29"/>
      <c r="T1132" s="30"/>
      <c r="U1132" s="54" t="b">
        <v>0</v>
      </c>
      <c r="V1132" s="55"/>
    </row>
    <row r="1133">
      <c r="A1133" s="53"/>
      <c r="B1133" s="35"/>
      <c r="C1133" s="35"/>
      <c r="D1133" s="30"/>
      <c r="E1133" s="30"/>
      <c r="F1133" s="35"/>
      <c r="G1133" s="35"/>
      <c r="H1133" s="35"/>
      <c r="I1133" s="35"/>
      <c r="J1133" s="82"/>
      <c r="K1133" s="54"/>
      <c r="L1133" s="82"/>
      <c r="M1133" s="35"/>
      <c r="N1133" s="35"/>
      <c r="O1133" s="82"/>
      <c r="P1133" s="82"/>
      <c r="Q1133" s="35"/>
      <c r="R1133" s="30"/>
      <c r="S1133" s="29"/>
      <c r="T1133" s="30"/>
      <c r="U1133" s="54" t="b">
        <v>0</v>
      </c>
      <c r="V1133" s="55"/>
    </row>
    <row r="1134">
      <c r="A1134" s="53"/>
      <c r="B1134" s="35"/>
      <c r="C1134" s="35"/>
      <c r="D1134" s="30"/>
      <c r="E1134" s="30"/>
      <c r="F1134" s="35"/>
      <c r="G1134" s="35"/>
      <c r="H1134" s="35"/>
      <c r="I1134" s="35"/>
      <c r="J1134" s="82"/>
      <c r="K1134" s="54"/>
      <c r="L1134" s="82"/>
      <c r="M1134" s="35"/>
      <c r="N1134" s="35"/>
      <c r="O1134" s="82"/>
      <c r="P1134" s="82"/>
      <c r="Q1134" s="35"/>
      <c r="R1134" s="30"/>
      <c r="S1134" s="29"/>
      <c r="T1134" s="30"/>
      <c r="U1134" s="54" t="b">
        <v>0</v>
      </c>
      <c r="V1134" s="55"/>
    </row>
    <row r="1135">
      <c r="A1135" s="53"/>
      <c r="B1135" s="35"/>
      <c r="C1135" s="35"/>
      <c r="D1135" s="30"/>
      <c r="E1135" s="30"/>
      <c r="F1135" s="35"/>
      <c r="G1135" s="35"/>
      <c r="H1135" s="35"/>
      <c r="I1135" s="35"/>
      <c r="J1135" s="82"/>
      <c r="K1135" s="54"/>
      <c r="L1135" s="82"/>
      <c r="M1135" s="35"/>
      <c r="N1135" s="35"/>
      <c r="O1135" s="82"/>
      <c r="P1135" s="82"/>
      <c r="Q1135" s="35"/>
      <c r="R1135" s="30"/>
      <c r="S1135" s="29"/>
      <c r="T1135" s="30"/>
      <c r="U1135" s="54" t="b">
        <v>0</v>
      </c>
      <c r="V1135" s="55"/>
    </row>
    <row r="1136">
      <c r="A1136" s="53"/>
      <c r="B1136" s="35"/>
      <c r="C1136" s="35"/>
      <c r="D1136" s="30"/>
      <c r="E1136" s="30"/>
      <c r="F1136" s="35"/>
      <c r="G1136" s="35"/>
      <c r="H1136" s="35"/>
      <c r="I1136" s="35"/>
      <c r="J1136" s="82"/>
      <c r="K1136" s="54"/>
      <c r="L1136" s="82"/>
      <c r="M1136" s="35"/>
      <c r="N1136" s="35"/>
      <c r="O1136" s="82"/>
      <c r="P1136" s="82"/>
      <c r="Q1136" s="35"/>
      <c r="R1136" s="30"/>
      <c r="S1136" s="29"/>
      <c r="T1136" s="30"/>
      <c r="U1136" s="54" t="b">
        <v>0</v>
      </c>
      <c r="V1136" s="55"/>
    </row>
    <row r="1137">
      <c r="A1137" s="53"/>
      <c r="B1137" s="35"/>
      <c r="C1137" s="35"/>
      <c r="D1137" s="30"/>
      <c r="E1137" s="30"/>
      <c r="F1137" s="35"/>
      <c r="G1137" s="35"/>
      <c r="H1137" s="35"/>
      <c r="I1137" s="35"/>
      <c r="J1137" s="82"/>
      <c r="K1137" s="54"/>
      <c r="L1137" s="82"/>
      <c r="M1137" s="35"/>
      <c r="N1137" s="35"/>
      <c r="O1137" s="82"/>
      <c r="P1137" s="82"/>
      <c r="Q1137" s="35"/>
      <c r="R1137" s="30"/>
      <c r="S1137" s="29"/>
      <c r="T1137" s="30"/>
      <c r="U1137" s="54" t="b">
        <v>0</v>
      </c>
      <c r="V1137" s="55"/>
    </row>
    <row r="1138">
      <c r="A1138" s="53"/>
      <c r="B1138" s="35"/>
      <c r="C1138" s="35"/>
      <c r="D1138" s="30"/>
      <c r="E1138" s="30"/>
      <c r="F1138" s="35"/>
      <c r="G1138" s="35"/>
      <c r="H1138" s="35"/>
      <c r="I1138" s="35"/>
      <c r="J1138" s="82"/>
      <c r="K1138" s="54"/>
      <c r="L1138" s="82"/>
      <c r="M1138" s="35"/>
      <c r="N1138" s="35"/>
      <c r="O1138" s="82"/>
      <c r="P1138" s="82"/>
      <c r="Q1138" s="35"/>
      <c r="R1138" s="30"/>
      <c r="S1138" s="29"/>
      <c r="T1138" s="30"/>
      <c r="U1138" s="54" t="b">
        <v>0</v>
      </c>
      <c r="V1138" s="55"/>
    </row>
    <row r="1139">
      <c r="A1139" s="53"/>
      <c r="B1139" s="35"/>
      <c r="C1139" s="35"/>
      <c r="D1139" s="30"/>
      <c r="E1139" s="30"/>
      <c r="F1139" s="35"/>
      <c r="G1139" s="35"/>
      <c r="H1139" s="35"/>
      <c r="I1139" s="35"/>
      <c r="J1139" s="82"/>
      <c r="K1139" s="54"/>
      <c r="L1139" s="82"/>
      <c r="M1139" s="35"/>
      <c r="N1139" s="35"/>
      <c r="O1139" s="82"/>
      <c r="P1139" s="82"/>
      <c r="Q1139" s="35"/>
      <c r="R1139" s="30"/>
      <c r="S1139" s="29"/>
      <c r="T1139" s="30"/>
      <c r="U1139" s="54" t="b">
        <v>0</v>
      </c>
      <c r="V1139" s="55"/>
    </row>
    <row r="1140">
      <c r="A1140" s="53"/>
      <c r="B1140" s="35"/>
      <c r="C1140" s="35"/>
      <c r="D1140" s="30"/>
      <c r="E1140" s="30"/>
      <c r="F1140" s="35"/>
      <c r="G1140" s="35"/>
      <c r="H1140" s="35"/>
      <c r="I1140" s="35"/>
      <c r="J1140" s="82"/>
      <c r="K1140" s="54"/>
      <c r="L1140" s="82"/>
      <c r="M1140" s="35"/>
      <c r="N1140" s="35"/>
      <c r="O1140" s="82"/>
      <c r="P1140" s="82"/>
      <c r="Q1140" s="35"/>
      <c r="R1140" s="30"/>
      <c r="S1140" s="29"/>
      <c r="T1140" s="30"/>
      <c r="U1140" s="54" t="b">
        <v>0</v>
      </c>
      <c r="V1140" s="55"/>
    </row>
    <row r="1141">
      <c r="A1141" s="53"/>
      <c r="B1141" s="35"/>
      <c r="C1141" s="35"/>
      <c r="D1141" s="30"/>
      <c r="E1141" s="30"/>
      <c r="F1141" s="35"/>
      <c r="G1141" s="35"/>
      <c r="H1141" s="35"/>
      <c r="I1141" s="35"/>
      <c r="J1141" s="82"/>
      <c r="K1141" s="54"/>
      <c r="L1141" s="82"/>
      <c r="M1141" s="35"/>
      <c r="N1141" s="35"/>
      <c r="O1141" s="82"/>
      <c r="P1141" s="82"/>
      <c r="Q1141" s="35"/>
      <c r="R1141" s="30"/>
      <c r="S1141" s="29"/>
      <c r="T1141" s="30"/>
      <c r="U1141" s="54" t="b">
        <v>0</v>
      </c>
      <c r="V1141" s="55"/>
    </row>
    <row r="1142">
      <c r="A1142" s="53"/>
      <c r="B1142" s="35"/>
      <c r="C1142" s="35"/>
      <c r="D1142" s="30"/>
      <c r="E1142" s="30"/>
      <c r="F1142" s="35"/>
      <c r="G1142" s="35"/>
      <c r="H1142" s="35"/>
      <c r="I1142" s="35"/>
      <c r="J1142" s="82"/>
      <c r="K1142" s="54"/>
      <c r="L1142" s="82"/>
      <c r="M1142" s="35"/>
      <c r="N1142" s="35"/>
      <c r="O1142" s="82"/>
      <c r="P1142" s="82"/>
      <c r="Q1142" s="35"/>
      <c r="R1142" s="30"/>
      <c r="S1142" s="29"/>
      <c r="T1142" s="30"/>
      <c r="U1142" s="54" t="b">
        <v>0</v>
      </c>
      <c r="V1142" s="55"/>
    </row>
    <row r="1143">
      <c r="A1143" s="53"/>
      <c r="B1143" s="35"/>
      <c r="C1143" s="35"/>
      <c r="D1143" s="30"/>
      <c r="E1143" s="30"/>
      <c r="F1143" s="35"/>
      <c r="G1143" s="35"/>
      <c r="H1143" s="35"/>
      <c r="I1143" s="35"/>
      <c r="J1143" s="82"/>
      <c r="K1143" s="54"/>
      <c r="L1143" s="82"/>
      <c r="M1143" s="35"/>
      <c r="N1143" s="35"/>
      <c r="O1143" s="82"/>
      <c r="P1143" s="82"/>
      <c r="Q1143" s="35"/>
      <c r="R1143" s="30"/>
      <c r="S1143" s="29"/>
      <c r="T1143" s="30"/>
      <c r="U1143" s="54" t="b">
        <v>0</v>
      </c>
      <c r="V1143" s="55"/>
    </row>
    <row r="1144">
      <c r="A1144" s="53"/>
      <c r="B1144" s="35"/>
      <c r="C1144" s="35"/>
      <c r="D1144" s="30"/>
      <c r="E1144" s="30"/>
      <c r="F1144" s="35"/>
      <c r="G1144" s="35"/>
      <c r="H1144" s="35"/>
      <c r="I1144" s="35"/>
      <c r="J1144" s="82"/>
      <c r="K1144" s="54"/>
      <c r="L1144" s="82"/>
      <c r="M1144" s="35"/>
      <c r="N1144" s="35"/>
      <c r="O1144" s="82"/>
      <c r="P1144" s="82"/>
      <c r="Q1144" s="35"/>
      <c r="R1144" s="30"/>
      <c r="S1144" s="29"/>
      <c r="T1144" s="30"/>
      <c r="U1144" s="54" t="b">
        <v>0</v>
      </c>
      <c r="V1144" s="55"/>
    </row>
    <row r="1145">
      <c r="A1145" s="53"/>
      <c r="B1145" s="35"/>
      <c r="C1145" s="35"/>
      <c r="D1145" s="30"/>
      <c r="E1145" s="30"/>
      <c r="F1145" s="35"/>
      <c r="G1145" s="35"/>
      <c r="H1145" s="35"/>
      <c r="I1145" s="35"/>
      <c r="J1145" s="82"/>
      <c r="K1145" s="54"/>
      <c r="L1145" s="82"/>
      <c r="M1145" s="35"/>
      <c r="N1145" s="35"/>
      <c r="O1145" s="82"/>
      <c r="P1145" s="82"/>
      <c r="Q1145" s="35"/>
      <c r="R1145" s="30"/>
      <c r="S1145" s="29"/>
      <c r="T1145" s="30"/>
      <c r="U1145" s="54" t="b">
        <v>0</v>
      </c>
      <c r="V1145" s="55"/>
    </row>
    <row r="1146">
      <c r="A1146" s="53"/>
      <c r="B1146" s="35"/>
      <c r="C1146" s="35"/>
      <c r="D1146" s="30"/>
      <c r="E1146" s="30"/>
      <c r="F1146" s="35"/>
      <c r="G1146" s="35"/>
      <c r="H1146" s="35"/>
      <c r="I1146" s="35"/>
      <c r="J1146" s="82"/>
      <c r="K1146" s="54"/>
      <c r="L1146" s="82"/>
      <c r="M1146" s="35"/>
      <c r="N1146" s="35"/>
      <c r="O1146" s="82"/>
      <c r="P1146" s="82"/>
      <c r="Q1146" s="35"/>
      <c r="R1146" s="30"/>
      <c r="S1146" s="29"/>
      <c r="T1146" s="30"/>
      <c r="U1146" s="54" t="b">
        <v>0</v>
      </c>
      <c r="V1146" s="55"/>
    </row>
    <row r="1147">
      <c r="A1147" s="53"/>
      <c r="B1147" s="35"/>
      <c r="C1147" s="35"/>
      <c r="D1147" s="30"/>
      <c r="E1147" s="30"/>
      <c r="F1147" s="35"/>
      <c r="G1147" s="35"/>
      <c r="H1147" s="35"/>
      <c r="I1147" s="35"/>
      <c r="J1147" s="82"/>
      <c r="K1147" s="54"/>
      <c r="L1147" s="82"/>
      <c r="M1147" s="35"/>
      <c r="N1147" s="35"/>
      <c r="O1147" s="82"/>
      <c r="P1147" s="82"/>
      <c r="Q1147" s="35"/>
      <c r="R1147" s="30"/>
      <c r="S1147" s="29"/>
      <c r="T1147" s="30"/>
      <c r="U1147" s="54" t="b">
        <v>0</v>
      </c>
      <c r="V1147" s="55"/>
    </row>
    <row r="1148">
      <c r="A1148" s="53"/>
      <c r="B1148" s="35"/>
      <c r="C1148" s="35"/>
      <c r="D1148" s="30"/>
      <c r="E1148" s="30"/>
      <c r="F1148" s="35"/>
      <c r="G1148" s="35"/>
      <c r="H1148" s="35"/>
      <c r="I1148" s="35"/>
      <c r="J1148" s="82"/>
      <c r="K1148" s="54"/>
      <c r="L1148" s="82"/>
      <c r="M1148" s="35"/>
      <c r="N1148" s="35"/>
      <c r="O1148" s="82"/>
      <c r="P1148" s="82"/>
      <c r="Q1148" s="35"/>
      <c r="R1148" s="30"/>
      <c r="S1148" s="29"/>
      <c r="T1148" s="30"/>
      <c r="U1148" s="54" t="b">
        <v>0</v>
      </c>
      <c r="V1148" s="55"/>
    </row>
    <row r="1149">
      <c r="A1149" s="53"/>
      <c r="B1149" s="35"/>
      <c r="C1149" s="35"/>
      <c r="D1149" s="30"/>
      <c r="E1149" s="30"/>
      <c r="F1149" s="35"/>
      <c r="G1149" s="35"/>
      <c r="H1149" s="35"/>
      <c r="I1149" s="35"/>
      <c r="J1149" s="82"/>
      <c r="K1149" s="54"/>
      <c r="L1149" s="82"/>
      <c r="M1149" s="35"/>
      <c r="N1149" s="35"/>
      <c r="O1149" s="82"/>
      <c r="P1149" s="82"/>
      <c r="Q1149" s="35"/>
      <c r="R1149" s="30"/>
      <c r="S1149" s="29"/>
      <c r="T1149" s="30"/>
      <c r="U1149" s="54" t="b">
        <v>0</v>
      </c>
      <c r="V1149" s="55"/>
    </row>
    <row r="1150">
      <c r="A1150" s="53"/>
      <c r="B1150" s="35"/>
      <c r="C1150" s="35"/>
      <c r="D1150" s="30"/>
      <c r="E1150" s="30"/>
      <c r="F1150" s="35"/>
      <c r="G1150" s="35"/>
      <c r="H1150" s="35"/>
      <c r="I1150" s="35"/>
      <c r="J1150" s="82"/>
      <c r="K1150" s="54"/>
      <c r="L1150" s="82"/>
      <c r="M1150" s="35"/>
      <c r="N1150" s="35"/>
      <c r="O1150" s="82"/>
      <c r="P1150" s="82"/>
      <c r="Q1150" s="35"/>
      <c r="R1150" s="30"/>
      <c r="S1150" s="29"/>
      <c r="T1150" s="30"/>
      <c r="U1150" s="54" t="b">
        <v>0</v>
      </c>
      <c r="V1150" s="55"/>
    </row>
    <row r="1151">
      <c r="A1151" s="53"/>
      <c r="B1151" s="35"/>
      <c r="C1151" s="35"/>
      <c r="D1151" s="30"/>
      <c r="E1151" s="30"/>
      <c r="F1151" s="35"/>
      <c r="G1151" s="35"/>
      <c r="H1151" s="35"/>
      <c r="I1151" s="35"/>
      <c r="J1151" s="82"/>
      <c r="K1151" s="54"/>
      <c r="L1151" s="82"/>
      <c r="M1151" s="35"/>
      <c r="N1151" s="35"/>
      <c r="O1151" s="82"/>
      <c r="P1151" s="82"/>
      <c r="Q1151" s="35"/>
      <c r="R1151" s="30"/>
      <c r="S1151" s="29"/>
      <c r="T1151" s="30"/>
      <c r="U1151" s="54" t="b">
        <v>0</v>
      </c>
      <c r="V1151" s="55"/>
    </row>
    <row r="1152">
      <c r="A1152" s="53"/>
      <c r="B1152" s="35"/>
      <c r="C1152" s="35"/>
      <c r="D1152" s="30"/>
      <c r="E1152" s="30"/>
      <c r="F1152" s="35"/>
      <c r="G1152" s="35"/>
      <c r="H1152" s="35"/>
      <c r="I1152" s="35"/>
      <c r="J1152" s="82"/>
      <c r="K1152" s="54"/>
      <c r="L1152" s="82"/>
      <c r="M1152" s="35"/>
      <c r="N1152" s="35"/>
      <c r="O1152" s="82"/>
      <c r="P1152" s="82"/>
      <c r="Q1152" s="35"/>
      <c r="R1152" s="30"/>
      <c r="S1152" s="29"/>
      <c r="T1152" s="30"/>
      <c r="U1152" s="54" t="b">
        <v>0</v>
      </c>
      <c r="V1152" s="55"/>
    </row>
    <row r="1153">
      <c r="A1153" s="53"/>
      <c r="B1153" s="35"/>
      <c r="C1153" s="35"/>
      <c r="D1153" s="30"/>
      <c r="E1153" s="30"/>
      <c r="F1153" s="35"/>
      <c r="G1153" s="35"/>
      <c r="H1153" s="35"/>
      <c r="I1153" s="35"/>
      <c r="J1153" s="82"/>
      <c r="K1153" s="54"/>
      <c r="L1153" s="82"/>
      <c r="M1153" s="35"/>
      <c r="N1153" s="35"/>
      <c r="O1153" s="82"/>
      <c r="P1153" s="82"/>
      <c r="Q1153" s="35"/>
      <c r="R1153" s="30"/>
      <c r="S1153" s="29"/>
      <c r="T1153" s="30"/>
      <c r="U1153" s="54" t="b">
        <v>0</v>
      </c>
      <c r="V1153" s="55"/>
    </row>
    <row r="1154">
      <c r="A1154" s="53"/>
      <c r="B1154" s="35"/>
      <c r="C1154" s="35"/>
      <c r="D1154" s="30"/>
      <c r="E1154" s="30"/>
      <c r="F1154" s="35"/>
      <c r="G1154" s="35"/>
      <c r="H1154" s="35"/>
      <c r="I1154" s="35"/>
      <c r="J1154" s="82"/>
      <c r="K1154" s="54"/>
      <c r="L1154" s="82"/>
      <c r="M1154" s="35"/>
      <c r="N1154" s="35"/>
      <c r="O1154" s="82"/>
      <c r="P1154" s="82"/>
      <c r="Q1154" s="35"/>
      <c r="R1154" s="30"/>
      <c r="S1154" s="29"/>
      <c r="T1154" s="30"/>
      <c r="U1154" s="54" t="b">
        <v>0</v>
      </c>
      <c r="V1154" s="55"/>
    </row>
    <row r="1155">
      <c r="A1155" s="53"/>
      <c r="B1155" s="35"/>
      <c r="C1155" s="35"/>
      <c r="D1155" s="30"/>
      <c r="E1155" s="30"/>
      <c r="F1155" s="35"/>
      <c r="G1155" s="35"/>
      <c r="H1155" s="35"/>
      <c r="I1155" s="35"/>
      <c r="J1155" s="82"/>
      <c r="K1155" s="54"/>
      <c r="L1155" s="82"/>
      <c r="M1155" s="35"/>
      <c r="N1155" s="35"/>
      <c r="O1155" s="82"/>
      <c r="P1155" s="82"/>
      <c r="Q1155" s="35"/>
      <c r="R1155" s="30"/>
      <c r="S1155" s="29"/>
      <c r="T1155" s="30"/>
      <c r="U1155" s="54" t="b">
        <v>0</v>
      </c>
      <c r="V1155" s="55"/>
    </row>
    <row r="1156">
      <c r="A1156" s="53"/>
      <c r="B1156" s="35"/>
      <c r="C1156" s="35"/>
      <c r="D1156" s="30"/>
      <c r="E1156" s="30"/>
      <c r="F1156" s="35"/>
      <c r="G1156" s="35"/>
      <c r="H1156" s="35"/>
      <c r="I1156" s="35"/>
      <c r="J1156" s="82"/>
      <c r="K1156" s="54"/>
      <c r="L1156" s="82"/>
      <c r="M1156" s="35"/>
      <c r="N1156" s="35"/>
      <c r="O1156" s="82"/>
      <c r="P1156" s="82"/>
      <c r="Q1156" s="35"/>
      <c r="R1156" s="30"/>
      <c r="S1156" s="29"/>
      <c r="T1156" s="30"/>
      <c r="U1156" s="54" t="b">
        <v>0</v>
      </c>
      <c r="V1156" s="55"/>
    </row>
    <row r="1157">
      <c r="A1157" s="53"/>
      <c r="B1157" s="35"/>
      <c r="C1157" s="35"/>
      <c r="D1157" s="30"/>
      <c r="E1157" s="30"/>
      <c r="F1157" s="35"/>
      <c r="G1157" s="35"/>
      <c r="H1157" s="35"/>
      <c r="I1157" s="35"/>
      <c r="J1157" s="82"/>
      <c r="K1157" s="54"/>
      <c r="L1157" s="82"/>
      <c r="M1157" s="35"/>
      <c r="N1157" s="35"/>
      <c r="O1157" s="82"/>
      <c r="P1157" s="82"/>
      <c r="Q1157" s="35"/>
      <c r="R1157" s="30"/>
      <c r="S1157" s="29"/>
      <c r="T1157" s="30"/>
      <c r="U1157" s="54" t="b">
        <v>0</v>
      </c>
      <c r="V1157" s="55"/>
    </row>
    <row r="1158">
      <c r="A1158" s="53"/>
      <c r="B1158" s="35"/>
      <c r="C1158" s="35"/>
      <c r="D1158" s="30"/>
      <c r="E1158" s="30"/>
      <c r="F1158" s="35"/>
      <c r="G1158" s="35"/>
      <c r="H1158" s="35"/>
      <c r="I1158" s="35"/>
      <c r="J1158" s="82"/>
      <c r="K1158" s="54"/>
      <c r="L1158" s="82"/>
      <c r="M1158" s="35"/>
      <c r="N1158" s="35"/>
      <c r="O1158" s="82"/>
      <c r="P1158" s="82"/>
      <c r="Q1158" s="35"/>
      <c r="R1158" s="30"/>
      <c r="S1158" s="29"/>
      <c r="T1158" s="30"/>
      <c r="U1158" s="54" t="b">
        <v>0</v>
      </c>
      <c r="V1158" s="55"/>
    </row>
    <row r="1159">
      <c r="A1159" s="53"/>
      <c r="B1159" s="35"/>
      <c r="C1159" s="35"/>
      <c r="D1159" s="30"/>
      <c r="E1159" s="30"/>
      <c r="F1159" s="35"/>
      <c r="G1159" s="35"/>
      <c r="H1159" s="35"/>
      <c r="I1159" s="35"/>
      <c r="J1159" s="82"/>
      <c r="K1159" s="54"/>
      <c r="L1159" s="82"/>
      <c r="M1159" s="35"/>
      <c r="N1159" s="35"/>
      <c r="O1159" s="82"/>
      <c r="P1159" s="82"/>
      <c r="Q1159" s="35"/>
      <c r="R1159" s="30"/>
      <c r="S1159" s="29"/>
      <c r="T1159" s="30"/>
      <c r="U1159" s="54" t="b">
        <v>0</v>
      </c>
      <c r="V1159" s="55"/>
    </row>
    <row r="1160">
      <c r="A1160" s="53"/>
      <c r="B1160" s="35"/>
      <c r="C1160" s="35"/>
      <c r="D1160" s="30"/>
      <c r="E1160" s="30"/>
      <c r="F1160" s="35"/>
      <c r="G1160" s="35"/>
      <c r="H1160" s="35"/>
      <c r="I1160" s="35"/>
      <c r="J1160" s="82"/>
      <c r="K1160" s="54"/>
      <c r="L1160" s="82"/>
      <c r="M1160" s="35"/>
      <c r="N1160" s="35"/>
      <c r="O1160" s="82"/>
      <c r="P1160" s="82"/>
      <c r="Q1160" s="35"/>
      <c r="R1160" s="30"/>
      <c r="S1160" s="29"/>
      <c r="T1160" s="30"/>
      <c r="U1160" s="54" t="b">
        <v>0</v>
      </c>
      <c r="V1160" s="55"/>
    </row>
    <row r="1161">
      <c r="A1161" s="53"/>
      <c r="B1161" s="35"/>
      <c r="C1161" s="35"/>
      <c r="D1161" s="30"/>
      <c r="E1161" s="30"/>
      <c r="F1161" s="35"/>
      <c r="G1161" s="35"/>
      <c r="H1161" s="35"/>
      <c r="I1161" s="35"/>
      <c r="J1161" s="82"/>
      <c r="K1161" s="54"/>
      <c r="L1161" s="82"/>
      <c r="M1161" s="35"/>
      <c r="N1161" s="35"/>
      <c r="O1161" s="82"/>
      <c r="P1161" s="82"/>
      <c r="Q1161" s="35"/>
      <c r="R1161" s="30"/>
      <c r="S1161" s="29"/>
      <c r="T1161" s="30"/>
      <c r="U1161" s="54" t="b">
        <v>0</v>
      </c>
      <c r="V1161" s="55"/>
    </row>
    <row r="1162">
      <c r="A1162" s="53"/>
      <c r="B1162" s="35"/>
      <c r="C1162" s="35"/>
      <c r="D1162" s="30"/>
      <c r="E1162" s="30"/>
      <c r="F1162" s="35"/>
      <c r="G1162" s="35"/>
      <c r="H1162" s="35"/>
      <c r="I1162" s="35"/>
      <c r="J1162" s="82"/>
      <c r="K1162" s="54"/>
      <c r="L1162" s="82"/>
      <c r="M1162" s="35"/>
      <c r="N1162" s="35"/>
      <c r="O1162" s="82"/>
      <c r="P1162" s="82"/>
      <c r="Q1162" s="35"/>
      <c r="R1162" s="30"/>
      <c r="S1162" s="29"/>
      <c r="T1162" s="30"/>
      <c r="U1162" s="54" t="b">
        <v>0</v>
      </c>
      <c r="V1162" s="55"/>
    </row>
    <row r="1163">
      <c r="A1163" s="53"/>
      <c r="B1163" s="35"/>
      <c r="C1163" s="35"/>
      <c r="D1163" s="30"/>
      <c r="E1163" s="30"/>
      <c r="F1163" s="35"/>
      <c r="G1163" s="35"/>
      <c r="H1163" s="35"/>
      <c r="I1163" s="35"/>
      <c r="J1163" s="82"/>
      <c r="K1163" s="54"/>
      <c r="L1163" s="82"/>
      <c r="M1163" s="35"/>
      <c r="N1163" s="35"/>
      <c r="O1163" s="82"/>
      <c r="P1163" s="82"/>
      <c r="Q1163" s="35"/>
      <c r="R1163" s="30"/>
      <c r="S1163" s="29"/>
      <c r="T1163" s="30"/>
      <c r="U1163" s="54" t="b">
        <v>0</v>
      </c>
      <c r="V1163" s="55"/>
    </row>
    <row r="1164">
      <c r="A1164" s="53"/>
      <c r="B1164" s="35"/>
      <c r="C1164" s="35"/>
      <c r="D1164" s="30"/>
      <c r="E1164" s="30"/>
      <c r="F1164" s="35"/>
      <c r="G1164" s="35"/>
      <c r="H1164" s="35"/>
      <c r="I1164" s="35"/>
      <c r="J1164" s="82"/>
      <c r="K1164" s="54"/>
      <c r="L1164" s="82"/>
      <c r="M1164" s="35"/>
      <c r="N1164" s="35"/>
      <c r="O1164" s="82"/>
      <c r="P1164" s="82"/>
      <c r="Q1164" s="35"/>
      <c r="R1164" s="30"/>
      <c r="S1164" s="29"/>
      <c r="T1164" s="30"/>
      <c r="U1164" s="54" t="b">
        <v>0</v>
      </c>
      <c r="V1164" s="55"/>
    </row>
    <row r="1165">
      <c r="A1165" s="53"/>
      <c r="B1165" s="35"/>
      <c r="C1165" s="35"/>
      <c r="D1165" s="30"/>
      <c r="E1165" s="30"/>
      <c r="F1165" s="35"/>
      <c r="G1165" s="35"/>
      <c r="H1165" s="35"/>
      <c r="I1165" s="35"/>
      <c r="J1165" s="82"/>
      <c r="K1165" s="54"/>
      <c r="L1165" s="82"/>
      <c r="M1165" s="35"/>
      <c r="N1165" s="35"/>
      <c r="O1165" s="82"/>
      <c r="P1165" s="82"/>
      <c r="Q1165" s="35"/>
      <c r="R1165" s="30"/>
      <c r="S1165" s="29"/>
      <c r="T1165" s="30"/>
      <c r="U1165" s="54" t="b">
        <v>0</v>
      </c>
      <c r="V1165" s="55"/>
    </row>
    <row r="1166">
      <c r="A1166" s="53"/>
      <c r="B1166" s="35"/>
      <c r="C1166" s="35"/>
      <c r="D1166" s="30"/>
      <c r="E1166" s="30"/>
      <c r="F1166" s="35"/>
      <c r="G1166" s="35"/>
      <c r="H1166" s="35"/>
      <c r="I1166" s="35"/>
      <c r="J1166" s="82"/>
      <c r="K1166" s="54"/>
      <c r="L1166" s="82"/>
      <c r="M1166" s="35"/>
      <c r="N1166" s="35"/>
      <c r="O1166" s="82"/>
      <c r="P1166" s="82"/>
      <c r="Q1166" s="35"/>
      <c r="R1166" s="30"/>
      <c r="S1166" s="29"/>
      <c r="T1166" s="30"/>
      <c r="U1166" s="54" t="b">
        <v>0</v>
      </c>
      <c r="V1166" s="55"/>
    </row>
    <row r="1167">
      <c r="A1167" s="53"/>
      <c r="B1167" s="35"/>
      <c r="C1167" s="35"/>
      <c r="D1167" s="30"/>
      <c r="E1167" s="30"/>
      <c r="F1167" s="35"/>
      <c r="G1167" s="35"/>
      <c r="H1167" s="35"/>
      <c r="I1167" s="35"/>
      <c r="J1167" s="82"/>
      <c r="K1167" s="54"/>
      <c r="L1167" s="82"/>
      <c r="M1167" s="35"/>
      <c r="N1167" s="35"/>
      <c r="O1167" s="82"/>
      <c r="P1167" s="82"/>
      <c r="Q1167" s="35"/>
      <c r="R1167" s="30"/>
      <c r="S1167" s="29"/>
      <c r="T1167" s="30"/>
      <c r="U1167" s="54" t="b">
        <v>0</v>
      </c>
      <c r="V1167" s="55"/>
    </row>
    <row r="1168">
      <c r="A1168" s="53"/>
      <c r="B1168" s="35"/>
      <c r="C1168" s="35"/>
      <c r="D1168" s="30"/>
      <c r="E1168" s="30"/>
      <c r="F1168" s="35"/>
      <c r="G1168" s="35"/>
      <c r="H1168" s="35"/>
      <c r="I1168" s="35"/>
      <c r="J1168" s="82"/>
      <c r="K1168" s="54"/>
      <c r="L1168" s="82"/>
      <c r="M1168" s="35"/>
      <c r="N1168" s="35"/>
      <c r="O1168" s="82"/>
      <c r="P1168" s="82"/>
      <c r="Q1168" s="35"/>
      <c r="R1168" s="30"/>
      <c r="S1168" s="29"/>
      <c r="T1168" s="30"/>
      <c r="U1168" s="54" t="b">
        <v>0</v>
      </c>
      <c r="V1168" s="55"/>
    </row>
    <row r="1169">
      <c r="A1169" s="53"/>
      <c r="B1169" s="35"/>
      <c r="C1169" s="35"/>
      <c r="D1169" s="30"/>
      <c r="E1169" s="30"/>
      <c r="F1169" s="35"/>
      <c r="G1169" s="35"/>
      <c r="H1169" s="35"/>
      <c r="I1169" s="35"/>
      <c r="J1169" s="82"/>
      <c r="K1169" s="54"/>
      <c r="L1169" s="82"/>
      <c r="M1169" s="35"/>
      <c r="N1169" s="35"/>
      <c r="O1169" s="82"/>
      <c r="P1169" s="82"/>
      <c r="Q1169" s="35"/>
      <c r="R1169" s="30"/>
      <c r="S1169" s="29"/>
      <c r="T1169" s="30"/>
      <c r="U1169" s="54" t="b">
        <v>0</v>
      </c>
      <c r="V1169" s="55"/>
    </row>
    <row r="1170">
      <c r="A1170" s="53"/>
      <c r="B1170" s="35"/>
      <c r="C1170" s="35"/>
      <c r="D1170" s="30"/>
      <c r="E1170" s="30"/>
      <c r="F1170" s="35"/>
      <c r="G1170" s="35"/>
      <c r="H1170" s="35"/>
      <c r="I1170" s="35"/>
      <c r="J1170" s="82"/>
      <c r="K1170" s="54"/>
      <c r="L1170" s="82"/>
      <c r="M1170" s="35"/>
      <c r="N1170" s="35"/>
      <c r="O1170" s="82"/>
      <c r="P1170" s="82"/>
      <c r="Q1170" s="35"/>
      <c r="R1170" s="30"/>
      <c r="S1170" s="29"/>
      <c r="T1170" s="30"/>
      <c r="U1170" s="54" t="b">
        <v>0</v>
      </c>
      <c r="V1170" s="55"/>
    </row>
    <row r="1171">
      <c r="A1171" s="53"/>
      <c r="B1171" s="35"/>
      <c r="C1171" s="35"/>
      <c r="D1171" s="30"/>
      <c r="E1171" s="30"/>
      <c r="F1171" s="35"/>
      <c r="G1171" s="35"/>
      <c r="H1171" s="35"/>
      <c r="I1171" s="35"/>
      <c r="J1171" s="82"/>
      <c r="K1171" s="54"/>
      <c r="L1171" s="82"/>
      <c r="M1171" s="35"/>
      <c r="N1171" s="35"/>
      <c r="O1171" s="82"/>
      <c r="P1171" s="82"/>
      <c r="Q1171" s="35"/>
      <c r="R1171" s="30"/>
      <c r="S1171" s="29"/>
      <c r="T1171" s="30"/>
      <c r="U1171" s="54" t="b">
        <v>0</v>
      </c>
      <c r="V1171" s="55"/>
    </row>
    <row r="1172">
      <c r="A1172" s="53"/>
      <c r="B1172" s="35"/>
      <c r="C1172" s="35"/>
      <c r="D1172" s="30"/>
      <c r="E1172" s="30"/>
      <c r="F1172" s="35"/>
      <c r="G1172" s="35"/>
      <c r="H1172" s="35"/>
      <c r="I1172" s="35"/>
      <c r="J1172" s="82"/>
      <c r="K1172" s="54"/>
      <c r="L1172" s="82"/>
      <c r="M1172" s="35"/>
      <c r="N1172" s="35"/>
      <c r="O1172" s="82"/>
      <c r="P1172" s="82"/>
      <c r="Q1172" s="35"/>
      <c r="R1172" s="30"/>
      <c r="S1172" s="29"/>
      <c r="T1172" s="30"/>
      <c r="U1172" s="54" t="b">
        <v>0</v>
      </c>
      <c r="V1172" s="55"/>
    </row>
    <row r="1173">
      <c r="A1173" s="53"/>
      <c r="B1173" s="35"/>
      <c r="C1173" s="35"/>
      <c r="D1173" s="30"/>
      <c r="E1173" s="30"/>
      <c r="F1173" s="35"/>
      <c r="G1173" s="35"/>
      <c r="H1173" s="35"/>
      <c r="I1173" s="35"/>
      <c r="J1173" s="82"/>
      <c r="K1173" s="54"/>
      <c r="L1173" s="82"/>
      <c r="M1173" s="35"/>
      <c r="N1173" s="35"/>
      <c r="O1173" s="82"/>
      <c r="P1173" s="82"/>
      <c r="Q1173" s="35"/>
      <c r="R1173" s="30"/>
      <c r="S1173" s="29"/>
      <c r="T1173" s="30"/>
      <c r="U1173" s="54" t="b">
        <v>0</v>
      </c>
      <c r="V1173" s="55"/>
    </row>
    <row r="1174">
      <c r="A1174" s="53"/>
      <c r="B1174" s="35"/>
      <c r="C1174" s="35"/>
      <c r="D1174" s="30"/>
      <c r="E1174" s="30"/>
      <c r="F1174" s="35"/>
      <c r="G1174" s="35"/>
      <c r="H1174" s="35"/>
      <c r="I1174" s="35"/>
      <c r="J1174" s="82"/>
      <c r="K1174" s="54"/>
      <c r="L1174" s="82"/>
      <c r="M1174" s="35"/>
      <c r="N1174" s="35"/>
      <c r="O1174" s="82"/>
      <c r="P1174" s="82"/>
      <c r="Q1174" s="35"/>
      <c r="R1174" s="30"/>
      <c r="S1174" s="29"/>
      <c r="T1174" s="30"/>
      <c r="U1174" s="54" t="b">
        <v>0</v>
      </c>
      <c r="V1174" s="55"/>
    </row>
    <row r="1175">
      <c r="A1175" s="53"/>
      <c r="B1175" s="35"/>
      <c r="C1175" s="35"/>
      <c r="D1175" s="30"/>
      <c r="E1175" s="30"/>
      <c r="F1175" s="35"/>
      <c r="G1175" s="35"/>
      <c r="H1175" s="35"/>
      <c r="I1175" s="35"/>
      <c r="J1175" s="82"/>
      <c r="K1175" s="54"/>
      <c r="L1175" s="82"/>
      <c r="M1175" s="35"/>
      <c r="N1175" s="35"/>
      <c r="O1175" s="82"/>
      <c r="P1175" s="82"/>
      <c r="Q1175" s="35"/>
      <c r="R1175" s="30"/>
      <c r="S1175" s="29"/>
      <c r="T1175" s="30"/>
      <c r="U1175" s="54" t="b">
        <v>0</v>
      </c>
      <c r="V1175" s="55"/>
    </row>
    <row r="1176">
      <c r="A1176" s="53"/>
      <c r="B1176" s="35"/>
      <c r="C1176" s="35"/>
      <c r="D1176" s="30"/>
      <c r="E1176" s="30"/>
      <c r="F1176" s="35"/>
      <c r="G1176" s="35"/>
      <c r="H1176" s="35"/>
      <c r="I1176" s="35"/>
      <c r="J1176" s="82"/>
      <c r="K1176" s="54"/>
      <c r="L1176" s="82"/>
      <c r="M1176" s="35"/>
      <c r="N1176" s="35"/>
      <c r="O1176" s="82"/>
      <c r="P1176" s="82"/>
      <c r="Q1176" s="35"/>
      <c r="R1176" s="30"/>
      <c r="S1176" s="29"/>
      <c r="T1176" s="30"/>
      <c r="U1176" s="54" t="b">
        <v>0</v>
      </c>
      <c r="V1176" s="55"/>
    </row>
    <row r="1177">
      <c r="A1177" s="53"/>
      <c r="B1177" s="35"/>
      <c r="C1177" s="35"/>
      <c r="D1177" s="30"/>
      <c r="E1177" s="30"/>
      <c r="F1177" s="35"/>
      <c r="G1177" s="35"/>
      <c r="H1177" s="35"/>
      <c r="I1177" s="35"/>
      <c r="J1177" s="82"/>
      <c r="K1177" s="54"/>
      <c r="L1177" s="82"/>
      <c r="M1177" s="35"/>
      <c r="N1177" s="35"/>
      <c r="O1177" s="82"/>
      <c r="P1177" s="82"/>
      <c r="Q1177" s="35"/>
      <c r="R1177" s="30"/>
      <c r="S1177" s="29"/>
      <c r="T1177" s="30"/>
      <c r="U1177" s="54" t="b">
        <v>0</v>
      </c>
      <c r="V1177" s="55"/>
    </row>
    <row r="1178">
      <c r="A1178" s="53"/>
      <c r="B1178" s="35"/>
      <c r="C1178" s="35"/>
      <c r="D1178" s="30"/>
      <c r="E1178" s="30"/>
      <c r="F1178" s="35"/>
      <c r="G1178" s="35"/>
      <c r="H1178" s="35"/>
      <c r="I1178" s="35"/>
      <c r="J1178" s="82"/>
      <c r="K1178" s="54"/>
      <c r="L1178" s="82"/>
      <c r="M1178" s="35"/>
      <c r="N1178" s="35"/>
      <c r="O1178" s="82"/>
      <c r="P1178" s="82"/>
      <c r="Q1178" s="35"/>
      <c r="R1178" s="30"/>
      <c r="S1178" s="29"/>
      <c r="T1178" s="30"/>
      <c r="U1178" s="54" t="b">
        <v>0</v>
      </c>
      <c r="V1178" s="55"/>
    </row>
    <row r="1179">
      <c r="A1179" s="53"/>
      <c r="B1179" s="35"/>
      <c r="C1179" s="35"/>
      <c r="D1179" s="30"/>
      <c r="E1179" s="30"/>
      <c r="F1179" s="35"/>
      <c r="G1179" s="35"/>
      <c r="H1179" s="35"/>
      <c r="I1179" s="35"/>
      <c r="J1179" s="82"/>
      <c r="K1179" s="54"/>
      <c r="L1179" s="82"/>
      <c r="M1179" s="35"/>
      <c r="N1179" s="35"/>
      <c r="O1179" s="82"/>
      <c r="P1179" s="82"/>
      <c r="Q1179" s="35"/>
      <c r="R1179" s="30"/>
      <c r="S1179" s="29"/>
      <c r="T1179" s="30"/>
      <c r="U1179" s="54" t="b">
        <v>0</v>
      </c>
      <c r="V1179" s="55"/>
    </row>
    <row r="1180">
      <c r="A1180" s="53"/>
      <c r="B1180" s="35"/>
      <c r="C1180" s="35"/>
      <c r="D1180" s="30"/>
      <c r="E1180" s="30"/>
      <c r="F1180" s="35"/>
      <c r="G1180" s="35"/>
      <c r="H1180" s="35"/>
      <c r="I1180" s="35"/>
      <c r="J1180" s="82"/>
      <c r="K1180" s="54"/>
      <c r="L1180" s="82"/>
      <c r="M1180" s="35"/>
      <c r="N1180" s="35"/>
      <c r="O1180" s="82"/>
      <c r="P1180" s="82"/>
      <c r="Q1180" s="35"/>
      <c r="R1180" s="30"/>
      <c r="S1180" s="29"/>
      <c r="T1180" s="30"/>
      <c r="U1180" s="54" t="b">
        <v>0</v>
      </c>
      <c r="V1180" s="55"/>
    </row>
    <row r="1181">
      <c r="A1181" s="53"/>
      <c r="B1181" s="35"/>
      <c r="C1181" s="35"/>
      <c r="D1181" s="30"/>
      <c r="E1181" s="30"/>
      <c r="F1181" s="35"/>
      <c r="G1181" s="35"/>
      <c r="H1181" s="35"/>
      <c r="I1181" s="35"/>
      <c r="J1181" s="82"/>
      <c r="K1181" s="54"/>
      <c r="L1181" s="82"/>
      <c r="M1181" s="35"/>
      <c r="N1181" s="35"/>
      <c r="O1181" s="82"/>
      <c r="P1181" s="82"/>
      <c r="Q1181" s="35"/>
      <c r="R1181" s="30"/>
      <c r="S1181" s="29"/>
      <c r="T1181" s="30"/>
      <c r="U1181" s="54" t="b">
        <v>0</v>
      </c>
      <c r="V1181" s="55"/>
    </row>
    <row r="1182">
      <c r="A1182" s="53"/>
      <c r="B1182" s="35"/>
      <c r="C1182" s="35"/>
      <c r="D1182" s="30"/>
      <c r="E1182" s="30"/>
      <c r="F1182" s="35"/>
      <c r="G1182" s="35"/>
      <c r="H1182" s="35"/>
      <c r="I1182" s="35"/>
      <c r="J1182" s="82"/>
      <c r="K1182" s="54"/>
      <c r="L1182" s="82"/>
      <c r="M1182" s="35"/>
      <c r="N1182" s="35"/>
      <c r="O1182" s="82"/>
      <c r="P1182" s="82"/>
      <c r="Q1182" s="35"/>
      <c r="R1182" s="30"/>
      <c r="S1182" s="29"/>
      <c r="T1182" s="30"/>
      <c r="U1182" s="54" t="b">
        <v>0</v>
      </c>
      <c r="V1182" s="55"/>
    </row>
    <row r="1183">
      <c r="A1183" s="53"/>
      <c r="B1183" s="35"/>
      <c r="C1183" s="35"/>
      <c r="D1183" s="30"/>
      <c r="E1183" s="30"/>
      <c r="F1183" s="35"/>
      <c r="G1183" s="35"/>
      <c r="H1183" s="35"/>
      <c r="I1183" s="35"/>
      <c r="J1183" s="82"/>
      <c r="K1183" s="54"/>
      <c r="L1183" s="82"/>
      <c r="M1183" s="35"/>
      <c r="N1183" s="35"/>
      <c r="O1183" s="82"/>
      <c r="P1183" s="82"/>
      <c r="Q1183" s="35"/>
      <c r="R1183" s="30"/>
      <c r="S1183" s="29"/>
      <c r="T1183" s="30"/>
      <c r="U1183" s="54" t="b">
        <v>0</v>
      </c>
      <c r="V1183" s="55"/>
    </row>
    <row r="1184">
      <c r="A1184" s="53"/>
      <c r="B1184" s="35"/>
      <c r="C1184" s="35"/>
      <c r="D1184" s="30"/>
      <c r="E1184" s="30"/>
      <c r="F1184" s="35"/>
      <c r="G1184" s="35"/>
      <c r="H1184" s="35"/>
      <c r="I1184" s="35"/>
      <c r="J1184" s="82"/>
      <c r="K1184" s="54"/>
      <c r="L1184" s="82"/>
      <c r="M1184" s="35"/>
      <c r="N1184" s="35"/>
      <c r="O1184" s="82"/>
      <c r="P1184" s="82"/>
      <c r="Q1184" s="35"/>
      <c r="R1184" s="30"/>
      <c r="S1184" s="29"/>
      <c r="T1184" s="30"/>
      <c r="U1184" s="54" t="b">
        <v>0</v>
      </c>
      <c r="V1184" s="55"/>
    </row>
    <row r="1185">
      <c r="A1185" s="53"/>
      <c r="B1185" s="35"/>
      <c r="C1185" s="35"/>
      <c r="D1185" s="30"/>
      <c r="E1185" s="30"/>
      <c r="F1185" s="35"/>
      <c r="G1185" s="35"/>
      <c r="H1185" s="35"/>
      <c r="I1185" s="35"/>
      <c r="J1185" s="82"/>
      <c r="K1185" s="54"/>
      <c r="L1185" s="82"/>
      <c r="M1185" s="35"/>
      <c r="N1185" s="35"/>
      <c r="O1185" s="82"/>
      <c r="P1185" s="82"/>
      <c r="Q1185" s="35"/>
      <c r="R1185" s="30"/>
      <c r="S1185" s="29"/>
      <c r="T1185" s="30"/>
      <c r="U1185" s="54" t="b">
        <v>0</v>
      </c>
      <c r="V1185" s="55"/>
    </row>
    <row r="1186">
      <c r="A1186" s="53"/>
      <c r="B1186" s="35"/>
      <c r="C1186" s="35"/>
      <c r="D1186" s="30"/>
      <c r="E1186" s="30"/>
      <c r="F1186" s="35"/>
      <c r="G1186" s="35"/>
      <c r="H1186" s="35"/>
      <c r="I1186" s="35"/>
      <c r="J1186" s="82"/>
      <c r="K1186" s="54"/>
      <c r="L1186" s="82"/>
      <c r="M1186" s="35"/>
      <c r="N1186" s="35"/>
      <c r="O1186" s="82"/>
      <c r="P1186" s="82"/>
      <c r="Q1186" s="35"/>
      <c r="R1186" s="30"/>
      <c r="S1186" s="29"/>
      <c r="T1186" s="30"/>
      <c r="U1186" s="54" t="b">
        <v>0</v>
      </c>
      <c r="V1186" s="55"/>
    </row>
    <row r="1187">
      <c r="A1187" s="53"/>
      <c r="B1187" s="35"/>
      <c r="C1187" s="35"/>
      <c r="D1187" s="30"/>
      <c r="E1187" s="30"/>
      <c r="F1187" s="35"/>
      <c r="G1187" s="35"/>
      <c r="H1187" s="35"/>
      <c r="I1187" s="35"/>
      <c r="J1187" s="82"/>
      <c r="K1187" s="54"/>
      <c r="L1187" s="82"/>
      <c r="M1187" s="35"/>
      <c r="N1187" s="35"/>
      <c r="O1187" s="82"/>
      <c r="P1187" s="82"/>
      <c r="Q1187" s="35"/>
      <c r="R1187" s="30"/>
      <c r="S1187" s="29"/>
      <c r="T1187" s="30"/>
      <c r="U1187" s="54" t="b">
        <v>0</v>
      </c>
      <c r="V1187" s="55"/>
    </row>
    <row r="1188">
      <c r="A1188" s="53"/>
      <c r="B1188" s="35"/>
      <c r="C1188" s="35"/>
      <c r="D1188" s="30"/>
      <c r="E1188" s="30"/>
      <c r="F1188" s="35"/>
      <c r="G1188" s="35"/>
      <c r="H1188" s="35"/>
      <c r="I1188" s="35"/>
      <c r="J1188" s="82"/>
      <c r="K1188" s="54"/>
      <c r="L1188" s="82"/>
      <c r="M1188" s="35"/>
      <c r="N1188" s="35"/>
      <c r="O1188" s="82"/>
      <c r="P1188" s="82"/>
      <c r="Q1188" s="35"/>
      <c r="R1188" s="30"/>
      <c r="S1188" s="29"/>
      <c r="T1188" s="30"/>
      <c r="U1188" s="54" t="b">
        <v>0</v>
      </c>
      <c r="V1188" s="55"/>
    </row>
    <row r="1189">
      <c r="A1189" s="53"/>
      <c r="B1189" s="35"/>
      <c r="C1189" s="35"/>
      <c r="D1189" s="30"/>
      <c r="E1189" s="30"/>
      <c r="F1189" s="35"/>
      <c r="G1189" s="35"/>
      <c r="H1189" s="35"/>
      <c r="I1189" s="35"/>
      <c r="J1189" s="82"/>
      <c r="K1189" s="54"/>
      <c r="L1189" s="82"/>
      <c r="M1189" s="35"/>
      <c r="N1189" s="35"/>
      <c r="O1189" s="82"/>
      <c r="P1189" s="82"/>
      <c r="Q1189" s="35"/>
      <c r="R1189" s="30"/>
      <c r="S1189" s="29"/>
      <c r="T1189" s="30"/>
      <c r="U1189" s="54" t="b">
        <v>0</v>
      </c>
      <c r="V1189" s="55"/>
    </row>
    <row r="1190">
      <c r="A1190" s="53"/>
      <c r="B1190" s="35"/>
      <c r="C1190" s="35"/>
      <c r="D1190" s="30"/>
      <c r="E1190" s="30"/>
      <c r="F1190" s="35"/>
      <c r="G1190" s="35"/>
      <c r="H1190" s="35"/>
      <c r="I1190" s="35"/>
      <c r="J1190" s="82"/>
      <c r="K1190" s="54"/>
      <c r="L1190" s="82"/>
      <c r="M1190" s="35"/>
      <c r="N1190" s="35"/>
      <c r="O1190" s="82"/>
      <c r="P1190" s="82"/>
      <c r="Q1190" s="35"/>
      <c r="R1190" s="30"/>
      <c r="S1190" s="29"/>
      <c r="T1190" s="30"/>
      <c r="U1190" s="54" t="b">
        <v>0</v>
      </c>
      <c r="V1190" s="55"/>
    </row>
  </sheetData>
  <mergeCells count="1">
    <mergeCell ref="B1:U1"/>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8.13"/>
    <col customWidth="1" min="2" max="2" width="20.25"/>
    <col customWidth="1" min="3" max="3" width="21.38"/>
    <col customWidth="1" min="4" max="4" width="20.63"/>
    <col customWidth="1" min="5" max="5" width="16.0"/>
    <col customWidth="1" min="6" max="10" width="51.38"/>
  </cols>
  <sheetData>
    <row r="1">
      <c r="A1" s="40" t="s">
        <v>8020</v>
      </c>
      <c r="I1" s="40"/>
      <c r="J1" s="40"/>
    </row>
    <row r="2">
      <c r="A2" s="25" t="s">
        <v>8021</v>
      </c>
      <c r="B2" s="25" t="s">
        <v>8022</v>
      </c>
      <c r="C2" s="25" t="s">
        <v>8023</v>
      </c>
      <c r="D2" s="25" t="s">
        <v>8024</v>
      </c>
      <c r="E2" s="25" t="s">
        <v>8025</v>
      </c>
      <c r="F2" s="25" t="s">
        <v>11</v>
      </c>
      <c r="G2" s="25" t="s">
        <v>8026</v>
      </c>
      <c r="H2" s="25" t="s">
        <v>8027</v>
      </c>
      <c r="I2" s="25" t="s">
        <v>8028</v>
      </c>
      <c r="J2" s="25" t="s">
        <v>8029</v>
      </c>
    </row>
    <row r="3">
      <c r="A3" s="40" t="s">
        <v>8030</v>
      </c>
      <c r="B3" s="40" t="s">
        <v>8022</v>
      </c>
      <c r="C3" s="40" t="s">
        <v>8023</v>
      </c>
      <c r="D3" s="40" t="s">
        <v>8024</v>
      </c>
      <c r="E3" s="40" t="s">
        <v>8031</v>
      </c>
      <c r="F3" s="40" t="s">
        <v>8031</v>
      </c>
      <c r="G3" s="40" t="s">
        <v>8032</v>
      </c>
      <c r="H3" s="40" t="s">
        <v>8033</v>
      </c>
      <c r="I3" s="40" t="s">
        <v>8034</v>
      </c>
      <c r="J3" s="40"/>
    </row>
    <row r="4">
      <c r="A4" s="40" t="s">
        <v>8035</v>
      </c>
      <c r="B4" s="40" t="s">
        <v>8036</v>
      </c>
      <c r="C4" s="40" t="s">
        <v>8037</v>
      </c>
      <c r="D4" s="40" t="s">
        <v>8038</v>
      </c>
      <c r="E4" s="40" t="s">
        <v>8039</v>
      </c>
      <c r="F4" s="84" t="s">
        <v>8040</v>
      </c>
      <c r="G4" s="40" t="s">
        <v>8041</v>
      </c>
      <c r="H4" s="11" t="s">
        <v>8042</v>
      </c>
      <c r="I4" s="40" t="s">
        <v>8043</v>
      </c>
      <c r="J4" s="40"/>
    </row>
    <row r="5">
      <c r="A5" s="40" t="s">
        <v>1346</v>
      </c>
      <c r="B5" s="40" t="s">
        <v>8044</v>
      </c>
      <c r="C5" s="85" t="s">
        <v>8045</v>
      </c>
      <c r="D5" s="40" t="s">
        <v>3103</v>
      </c>
      <c r="E5" s="86"/>
      <c r="F5" s="11" t="s">
        <v>8046</v>
      </c>
      <c r="G5" s="86"/>
      <c r="H5" s="86"/>
      <c r="I5" s="86"/>
      <c r="J5" s="86"/>
    </row>
    <row r="6">
      <c r="A6" s="40" t="s">
        <v>8047</v>
      </c>
      <c r="B6" s="40" t="s">
        <v>55</v>
      </c>
      <c r="C6" s="40" t="s">
        <v>8048</v>
      </c>
      <c r="D6" s="40" t="s">
        <v>3103</v>
      </c>
      <c r="E6" s="87" t="s">
        <v>8049</v>
      </c>
      <c r="F6" s="40" t="s">
        <v>8050</v>
      </c>
      <c r="G6" s="86"/>
      <c r="H6" s="86"/>
      <c r="I6" s="11" t="s">
        <v>8051</v>
      </c>
      <c r="J6" s="88" t="s">
        <v>8052</v>
      </c>
    </row>
    <row r="7">
      <c r="A7" s="40" t="s">
        <v>81</v>
      </c>
      <c r="B7" s="40" t="s">
        <v>8022</v>
      </c>
      <c r="C7" s="40" t="s">
        <v>8023</v>
      </c>
      <c r="D7" s="40" t="s">
        <v>3103</v>
      </c>
      <c r="E7" s="86"/>
      <c r="F7" s="11" t="s">
        <v>8053</v>
      </c>
      <c r="G7" s="40" t="s">
        <v>8054</v>
      </c>
      <c r="H7" s="11" t="s">
        <v>8055</v>
      </c>
      <c r="I7" s="11" t="s">
        <v>8056</v>
      </c>
      <c r="J7" s="40" t="s">
        <v>8057</v>
      </c>
    </row>
    <row r="8">
      <c r="A8" s="40" t="s">
        <v>3344</v>
      </c>
      <c r="B8" s="40" t="s">
        <v>8058</v>
      </c>
      <c r="C8" s="40" t="s">
        <v>8059</v>
      </c>
      <c r="D8" s="40" t="s">
        <v>3103</v>
      </c>
      <c r="E8" s="86"/>
      <c r="F8" s="84" t="s">
        <v>8060</v>
      </c>
      <c r="G8" s="40" t="s">
        <v>8061</v>
      </c>
      <c r="H8" s="40"/>
      <c r="I8" s="40" t="s">
        <v>8062</v>
      </c>
      <c r="J8" s="40" t="s">
        <v>8063</v>
      </c>
    </row>
    <row r="9">
      <c r="A9" s="40" t="s">
        <v>8064</v>
      </c>
      <c r="B9" s="40" t="s">
        <v>55</v>
      </c>
      <c r="C9" s="40" t="s">
        <v>8048</v>
      </c>
      <c r="D9" s="40" t="s">
        <v>8065</v>
      </c>
      <c r="E9" s="86"/>
      <c r="F9" s="40" t="s">
        <v>8066</v>
      </c>
      <c r="G9" s="40" t="s">
        <v>8067</v>
      </c>
      <c r="H9" s="86"/>
      <c r="I9" s="86"/>
      <c r="J9" s="86"/>
    </row>
    <row r="10">
      <c r="A10" s="40" t="s">
        <v>521</v>
      </c>
      <c r="B10" s="40" t="s">
        <v>8068</v>
      </c>
      <c r="C10" s="40" t="s">
        <v>8069</v>
      </c>
      <c r="D10" s="40" t="s">
        <v>8070</v>
      </c>
      <c r="E10" s="86"/>
      <c r="F10" s="40" t="s">
        <v>8071</v>
      </c>
      <c r="G10" s="40" t="s">
        <v>8072</v>
      </c>
      <c r="H10" s="86"/>
      <c r="I10" s="40" t="s">
        <v>8073</v>
      </c>
      <c r="J10" s="40" t="s">
        <v>8074</v>
      </c>
    </row>
    <row r="11">
      <c r="A11" s="40" t="s">
        <v>48</v>
      </c>
      <c r="B11" s="40" t="s">
        <v>8075</v>
      </c>
      <c r="C11" s="40" t="s">
        <v>8076</v>
      </c>
      <c r="D11" s="40" t="s">
        <v>8077</v>
      </c>
      <c r="E11" s="40" t="s">
        <v>8078</v>
      </c>
      <c r="F11" s="84" t="s">
        <v>8079</v>
      </c>
      <c r="G11" s="40" t="s">
        <v>8080</v>
      </c>
      <c r="H11" s="86"/>
      <c r="I11" s="86"/>
      <c r="J11" s="86"/>
    </row>
    <row r="12">
      <c r="A12" s="40" t="s">
        <v>16</v>
      </c>
      <c r="B12" s="40" t="s">
        <v>8081</v>
      </c>
      <c r="C12" s="40" t="s">
        <v>8082</v>
      </c>
      <c r="D12" s="40" t="s">
        <v>8083</v>
      </c>
      <c r="E12" s="86"/>
      <c r="F12" s="40" t="s">
        <v>8084</v>
      </c>
      <c r="G12" s="40" t="s">
        <v>8085</v>
      </c>
      <c r="H12" s="40" t="s">
        <v>8086</v>
      </c>
      <c r="I12" s="40" t="s">
        <v>8087</v>
      </c>
      <c r="J12" s="40"/>
    </row>
    <row r="13">
      <c r="A13" s="40" t="s">
        <v>1556</v>
      </c>
      <c r="B13" s="40" t="s">
        <v>8088</v>
      </c>
      <c r="C13" s="40" t="s">
        <v>8023</v>
      </c>
      <c r="D13" s="40" t="s">
        <v>3103</v>
      </c>
      <c r="E13" s="86"/>
      <c r="F13" s="40" t="s">
        <v>8089</v>
      </c>
      <c r="G13" s="40" t="s">
        <v>8090</v>
      </c>
      <c r="H13" s="40" t="s">
        <v>8091</v>
      </c>
      <c r="I13" s="40" t="s">
        <v>8092</v>
      </c>
      <c r="J13" s="40" t="s">
        <v>8093</v>
      </c>
    </row>
    <row r="14">
      <c r="A14" s="40" t="s">
        <v>3686</v>
      </c>
      <c r="B14" s="40" t="s">
        <v>8022</v>
      </c>
      <c r="C14" s="40" t="s">
        <v>8023</v>
      </c>
      <c r="D14" s="40" t="s">
        <v>3103</v>
      </c>
      <c r="E14" s="40" t="s">
        <v>8094</v>
      </c>
      <c r="F14" s="11" t="s">
        <v>8095</v>
      </c>
      <c r="G14" s="89"/>
      <c r="H14" s="86"/>
      <c r="I14" s="86"/>
      <c r="J14" s="86"/>
    </row>
  </sheetData>
  <mergeCells count="1">
    <mergeCell ref="A1:H1"/>
  </mergeCells>
  <hyperlinks>
    <hyperlink r:id="rId1" ref="F4"/>
    <hyperlink r:id="rId2" ref="F8"/>
    <hyperlink r:id="rId3" ref="F11"/>
  </hyperlinks>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0"/>
    <col customWidth="1" min="2" max="2" width="78.88"/>
  </cols>
  <sheetData>
    <row r="1">
      <c r="A1" s="90" t="s">
        <v>8096</v>
      </c>
      <c r="B1" s="91" t="s">
        <v>8097</v>
      </c>
    </row>
    <row r="2">
      <c r="A2" s="92" t="s">
        <v>8098</v>
      </c>
      <c r="B2" s="93" t="s">
        <v>8099</v>
      </c>
    </row>
    <row r="3">
      <c r="A3" s="92" t="s">
        <v>8100</v>
      </c>
      <c r="B3" s="94" t="s">
        <v>8101</v>
      </c>
    </row>
    <row r="4">
      <c r="A4" s="92" t="s">
        <v>8102</v>
      </c>
      <c r="B4" s="94" t="s">
        <v>8103</v>
      </c>
    </row>
    <row r="5">
      <c r="A5" s="92" t="s">
        <v>8104</v>
      </c>
      <c r="B5" s="95" t="s">
        <v>8105</v>
      </c>
    </row>
    <row r="6">
      <c r="A6" s="96" t="s">
        <v>8106</v>
      </c>
      <c r="B6" s="94" t="s">
        <v>8107</v>
      </c>
    </row>
    <row r="7">
      <c r="A7" s="92" t="s">
        <v>8108</v>
      </c>
      <c r="B7" s="94" t="s">
        <v>8109</v>
      </c>
    </row>
    <row r="8">
      <c r="A8" s="92" t="s">
        <v>8110</v>
      </c>
      <c r="B8" s="97" t="s">
        <v>8111</v>
      </c>
    </row>
    <row r="9">
      <c r="A9" s="92" t="s">
        <v>8112</v>
      </c>
      <c r="B9" s="94" t="s">
        <v>8113</v>
      </c>
    </row>
    <row r="10">
      <c r="A10" s="92" t="s">
        <v>8114</v>
      </c>
      <c r="B10" s="94" t="s">
        <v>8115</v>
      </c>
    </row>
    <row r="11">
      <c r="A11" s="92" t="s">
        <v>8116</v>
      </c>
      <c r="B11" s="97" t="s">
        <v>8117</v>
      </c>
    </row>
    <row r="12">
      <c r="A12" s="92" t="s">
        <v>8118</v>
      </c>
      <c r="B12" s="94" t="s">
        <v>8119</v>
      </c>
    </row>
    <row r="13">
      <c r="A13" s="92" t="s">
        <v>8120</v>
      </c>
      <c r="B13" s="97" t="s">
        <v>8121</v>
      </c>
    </row>
    <row r="14">
      <c r="A14" s="92" t="s">
        <v>8122</v>
      </c>
      <c r="B14" s="97" t="s">
        <v>8123</v>
      </c>
    </row>
    <row r="15">
      <c r="A15" s="92" t="s">
        <v>8124</v>
      </c>
      <c r="B15" s="97" t="s">
        <v>8125</v>
      </c>
    </row>
    <row r="16">
      <c r="A16" s="92" t="s">
        <v>8126</v>
      </c>
      <c r="B16" s="97" t="s">
        <v>8127</v>
      </c>
    </row>
    <row r="17">
      <c r="A17" s="92" t="s">
        <v>8128</v>
      </c>
      <c r="B17" s="94" t="s">
        <v>8129</v>
      </c>
    </row>
    <row r="18">
      <c r="A18" s="92" t="s">
        <v>8130</v>
      </c>
      <c r="B18" s="97" t="s">
        <v>8131</v>
      </c>
    </row>
    <row r="19">
      <c r="A19" s="92" t="s">
        <v>8132</v>
      </c>
      <c r="B19" s="97" t="s">
        <v>8133</v>
      </c>
    </row>
    <row r="20">
      <c r="A20" s="92" t="s">
        <v>8134</v>
      </c>
      <c r="B20" s="97" t="s">
        <v>8135</v>
      </c>
    </row>
    <row r="21">
      <c r="A21" s="92" t="s">
        <v>8136</v>
      </c>
      <c r="B21" s="94" t="s">
        <v>8137</v>
      </c>
    </row>
    <row r="22">
      <c r="A22" s="96" t="s">
        <v>8138</v>
      </c>
      <c r="B22" s="94" t="s">
        <v>8139</v>
      </c>
    </row>
    <row r="23">
      <c r="A23" s="92" t="s">
        <v>8140</v>
      </c>
      <c r="B23" s="94" t="s">
        <v>8141</v>
      </c>
    </row>
    <row r="24">
      <c r="A24" s="92" t="s">
        <v>8142</v>
      </c>
      <c r="B24" s="94" t="s">
        <v>8143</v>
      </c>
    </row>
    <row r="25">
      <c r="A25" s="92" t="s">
        <v>8144</v>
      </c>
      <c r="B25" s="97" t="s">
        <v>8145</v>
      </c>
    </row>
    <row r="26">
      <c r="A26" s="92" t="s">
        <v>8146</v>
      </c>
      <c r="B26" s="97" t="s">
        <v>8147</v>
      </c>
    </row>
    <row r="27">
      <c r="A27" s="92" t="s">
        <v>8148</v>
      </c>
      <c r="B27" s="94" t="s">
        <v>8149</v>
      </c>
    </row>
    <row r="28">
      <c r="A28" s="92" t="s">
        <v>8150</v>
      </c>
      <c r="B28" s="94" t="s">
        <v>8151</v>
      </c>
    </row>
    <row r="29">
      <c r="A29" s="92" t="s">
        <v>8152</v>
      </c>
      <c r="B29" s="98" t="s">
        <v>8153</v>
      </c>
    </row>
    <row r="30">
      <c r="A30" s="92" t="s">
        <v>8154</v>
      </c>
      <c r="B30" s="97" t="s">
        <v>8155</v>
      </c>
    </row>
    <row r="31">
      <c r="A31" s="92" t="s">
        <v>8156</v>
      </c>
      <c r="B31" s="94" t="s">
        <v>8157</v>
      </c>
    </row>
    <row r="32">
      <c r="A32" s="92" t="s">
        <v>8158</v>
      </c>
      <c r="B32" s="98"/>
    </row>
    <row r="33">
      <c r="A33" s="92" t="s">
        <v>8159</v>
      </c>
      <c r="B33" s="94" t="s">
        <v>8160</v>
      </c>
    </row>
    <row r="34">
      <c r="A34" s="92" t="s">
        <v>8161</v>
      </c>
      <c r="B34" s="97" t="s">
        <v>8162</v>
      </c>
    </row>
    <row r="35">
      <c r="A35" s="92" t="s">
        <v>8163</v>
      </c>
      <c r="B35" s="97" t="s">
        <v>8164</v>
      </c>
    </row>
    <row r="36">
      <c r="A36" s="92" t="s">
        <v>8165</v>
      </c>
      <c r="B36" s="94" t="s">
        <v>8166</v>
      </c>
    </row>
    <row r="37">
      <c r="A37" s="92" t="s">
        <v>8167</v>
      </c>
      <c r="B37" s="97" t="s">
        <v>8168</v>
      </c>
    </row>
    <row r="38">
      <c r="A38" s="92" t="s">
        <v>8169</v>
      </c>
      <c r="B38" s="97" t="s">
        <v>8170</v>
      </c>
    </row>
    <row r="39">
      <c r="A39" s="92" t="s">
        <v>8171</v>
      </c>
      <c r="B39" s="97" t="s">
        <v>8172</v>
      </c>
    </row>
    <row r="40">
      <c r="A40" s="92" t="s">
        <v>8173</v>
      </c>
      <c r="B40" s="97" t="s">
        <v>8174</v>
      </c>
    </row>
    <row r="41">
      <c r="A41" s="92" t="s">
        <v>8175</v>
      </c>
      <c r="B41" s="97" t="s">
        <v>8176</v>
      </c>
    </row>
    <row r="42">
      <c r="A42" s="92" t="s">
        <v>8177</v>
      </c>
      <c r="B42" s="97" t="s">
        <v>8178</v>
      </c>
    </row>
    <row r="43">
      <c r="A43" s="92" t="s">
        <v>8179</v>
      </c>
      <c r="B43" s="97" t="s">
        <v>8180</v>
      </c>
    </row>
    <row r="44">
      <c r="A44" s="92" t="s">
        <v>8181</v>
      </c>
      <c r="B44" s="97" t="s">
        <v>8182</v>
      </c>
    </row>
    <row r="45">
      <c r="A45" s="92" t="s">
        <v>8183</v>
      </c>
      <c r="B45" s="97" t="s">
        <v>8184</v>
      </c>
    </row>
    <row r="46">
      <c r="A46" s="92" t="s">
        <v>8185</v>
      </c>
      <c r="B46" s="94" t="s">
        <v>8186</v>
      </c>
    </row>
    <row r="47">
      <c r="A47" s="96" t="s">
        <v>6326</v>
      </c>
    </row>
    <row r="48">
      <c r="A48" s="92" t="s">
        <v>8187</v>
      </c>
      <c r="B48" s="97" t="s">
        <v>8188</v>
      </c>
    </row>
    <row r="49">
      <c r="A49" s="92" t="s">
        <v>8189</v>
      </c>
      <c r="B49" s="94" t="s">
        <v>8190</v>
      </c>
    </row>
    <row r="50">
      <c r="A50" s="92" t="s">
        <v>8191</v>
      </c>
      <c r="B50" s="97" t="s">
        <v>8192</v>
      </c>
    </row>
    <row r="51">
      <c r="A51" s="92" t="s">
        <v>8193</v>
      </c>
      <c r="B51" s="94" t="s">
        <v>8194</v>
      </c>
    </row>
    <row r="52">
      <c r="A52" s="92" t="s">
        <v>8195</v>
      </c>
      <c r="B52" s="97" t="s">
        <v>8196</v>
      </c>
    </row>
    <row r="53">
      <c r="A53" s="92" t="s">
        <v>8197</v>
      </c>
      <c r="B53" s="94" t="s">
        <v>8198</v>
      </c>
    </row>
    <row r="54">
      <c r="A54" s="92" t="s">
        <v>8199</v>
      </c>
      <c r="B54" s="94" t="s">
        <v>8200</v>
      </c>
    </row>
    <row r="55">
      <c r="A55" s="92" t="s">
        <v>8201</v>
      </c>
      <c r="B55" s="94" t="s">
        <v>8202</v>
      </c>
    </row>
    <row r="56">
      <c r="A56" s="92" t="s">
        <v>8203</v>
      </c>
      <c r="B56" s="97" t="s">
        <v>8204</v>
      </c>
    </row>
    <row r="57">
      <c r="A57" s="92" t="s">
        <v>8205</v>
      </c>
      <c r="B57" s="97" t="s">
        <v>8206</v>
      </c>
    </row>
    <row r="58">
      <c r="A58" s="92" t="s">
        <v>8207</v>
      </c>
      <c r="B58" s="97" t="s">
        <v>8208</v>
      </c>
    </row>
    <row r="59">
      <c r="A59" s="92" t="s">
        <v>8209</v>
      </c>
      <c r="B59" s="97" t="s">
        <v>8210</v>
      </c>
    </row>
    <row r="60">
      <c r="A60" s="92" t="s">
        <v>8211</v>
      </c>
      <c r="B60" s="94" t="s">
        <v>8212</v>
      </c>
    </row>
    <row r="61">
      <c r="A61" s="92" t="s">
        <v>8213</v>
      </c>
      <c r="B61" s="94" t="s">
        <v>8214</v>
      </c>
    </row>
    <row r="62">
      <c r="A62" s="92" t="s">
        <v>8215</v>
      </c>
      <c r="B62" s="97" t="s">
        <v>8216</v>
      </c>
    </row>
    <row r="63">
      <c r="A63" s="99" t="s">
        <v>8217</v>
      </c>
      <c r="B63" s="100" t="s">
        <v>8218</v>
      </c>
    </row>
    <row r="64">
      <c r="A64" s="31" t="s">
        <v>8219</v>
      </c>
      <c r="B64" s="101" t="s">
        <v>8220</v>
      </c>
    </row>
    <row r="65">
      <c r="A65" s="31" t="s">
        <v>8221</v>
      </c>
      <c r="B65" s="102" t="s">
        <v>8222</v>
      </c>
    </row>
    <row r="66">
      <c r="A66" s="103"/>
      <c r="B66" s="104"/>
    </row>
    <row r="67">
      <c r="A67" s="103"/>
      <c r="B67" s="104"/>
    </row>
    <row r="68">
      <c r="A68" s="103"/>
      <c r="B68" s="104"/>
    </row>
    <row r="69">
      <c r="A69" s="103"/>
      <c r="B69" s="104"/>
    </row>
    <row r="70">
      <c r="A70" s="103"/>
      <c r="B70" s="104"/>
    </row>
    <row r="71">
      <c r="A71" s="103"/>
      <c r="B71" s="104"/>
    </row>
    <row r="72">
      <c r="A72" s="103"/>
      <c r="B72" s="104"/>
    </row>
    <row r="73">
      <c r="A73" s="103"/>
      <c r="B73" s="104"/>
    </row>
    <row r="74">
      <c r="A74" s="103"/>
      <c r="B74" s="104"/>
    </row>
    <row r="75">
      <c r="A75" s="103"/>
      <c r="B75" s="104"/>
    </row>
    <row r="76">
      <c r="A76" s="103"/>
      <c r="B76" s="104"/>
    </row>
    <row r="77">
      <c r="A77" s="103"/>
      <c r="B77" s="104"/>
    </row>
    <row r="78">
      <c r="A78" s="103"/>
      <c r="B78" s="104"/>
    </row>
    <row r="79">
      <c r="A79" s="103"/>
      <c r="B79" s="104"/>
    </row>
    <row r="80">
      <c r="A80" s="103"/>
      <c r="B80" s="104"/>
    </row>
    <row r="81">
      <c r="A81" s="103"/>
      <c r="B81" s="104"/>
    </row>
    <row r="82">
      <c r="A82" s="103"/>
      <c r="B82" s="104"/>
    </row>
    <row r="83">
      <c r="A83" s="103"/>
      <c r="B83" s="104"/>
    </row>
    <row r="84">
      <c r="A84" s="103"/>
      <c r="B84" s="104"/>
    </row>
    <row r="85">
      <c r="A85" s="103"/>
      <c r="B85" s="104"/>
    </row>
    <row r="86">
      <c r="A86" s="103"/>
      <c r="B86" s="104"/>
    </row>
    <row r="87">
      <c r="A87" s="103"/>
      <c r="B87" s="104"/>
    </row>
    <row r="88">
      <c r="A88" s="103"/>
      <c r="B88" s="104"/>
    </row>
    <row r="89">
      <c r="A89" s="103"/>
      <c r="B89" s="104"/>
    </row>
    <row r="90">
      <c r="A90" s="103"/>
      <c r="B90" s="104"/>
    </row>
    <row r="91">
      <c r="A91" s="103"/>
      <c r="B91" s="104"/>
    </row>
    <row r="92">
      <c r="A92" s="103"/>
      <c r="B92" s="104"/>
    </row>
    <row r="93">
      <c r="A93" s="103"/>
      <c r="B93" s="104"/>
    </row>
    <row r="94">
      <c r="A94" s="103"/>
      <c r="B94" s="104"/>
    </row>
    <row r="95">
      <c r="A95" s="103"/>
      <c r="B95" s="104"/>
    </row>
    <row r="96">
      <c r="A96" s="103"/>
      <c r="B96" s="104"/>
    </row>
    <row r="97">
      <c r="A97" s="103"/>
      <c r="B97" s="104"/>
    </row>
    <row r="98">
      <c r="A98" s="103"/>
      <c r="B98" s="104"/>
    </row>
    <row r="99">
      <c r="A99" s="103"/>
      <c r="B99" s="104"/>
    </row>
    <row r="100">
      <c r="A100" s="103"/>
      <c r="B100" s="104"/>
    </row>
    <row r="101">
      <c r="A101" s="103"/>
      <c r="B101" s="104"/>
    </row>
    <row r="102">
      <c r="A102" s="103"/>
      <c r="B102" s="104"/>
    </row>
    <row r="103">
      <c r="A103" s="103"/>
      <c r="B103" s="104"/>
    </row>
    <row r="104">
      <c r="A104" s="103"/>
      <c r="B104" s="104"/>
    </row>
    <row r="105">
      <c r="A105" s="103"/>
      <c r="B105" s="104"/>
    </row>
    <row r="106">
      <c r="A106" s="103"/>
      <c r="B106" s="104"/>
    </row>
    <row r="107">
      <c r="A107" s="103"/>
      <c r="B107" s="104"/>
    </row>
    <row r="108">
      <c r="A108" s="103"/>
      <c r="B108" s="104"/>
    </row>
    <row r="109">
      <c r="A109" s="103"/>
      <c r="B109" s="104"/>
    </row>
    <row r="110">
      <c r="A110" s="103"/>
      <c r="B110" s="104"/>
    </row>
    <row r="111">
      <c r="A111" s="103"/>
      <c r="B111" s="104"/>
    </row>
    <row r="112">
      <c r="A112" s="103"/>
      <c r="B112" s="104"/>
    </row>
    <row r="113">
      <c r="A113" s="103"/>
      <c r="B113" s="104"/>
    </row>
    <row r="114">
      <c r="A114" s="103"/>
      <c r="B114" s="104"/>
    </row>
    <row r="115">
      <c r="A115" s="103"/>
      <c r="B115" s="104"/>
    </row>
    <row r="116">
      <c r="A116" s="103"/>
      <c r="B116" s="104"/>
    </row>
    <row r="117">
      <c r="A117" s="103"/>
      <c r="B117" s="104"/>
    </row>
    <row r="118">
      <c r="A118" s="103"/>
      <c r="B118" s="104"/>
    </row>
    <row r="119">
      <c r="A119" s="103"/>
      <c r="B119" s="104"/>
    </row>
    <row r="120">
      <c r="A120" s="103"/>
      <c r="B120" s="104"/>
    </row>
    <row r="121">
      <c r="A121" s="103"/>
      <c r="B121" s="104"/>
    </row>
    <row r="122">
      <c r="A122" s="103"/>
      <c r="B122" s="104"/>
    </row>
    <row r="123">
      <c r="A123" s="103"/>
      <c r="B123" s="104"/>
    </row>
    <row r="124">
      <c r="A124" s="103"/>
      <c r="B124" s="104"/>
    </row>
    <row r="125">
      <c r="A125" s="103"/>
      <c r="B125" s="104"/>
    </row>
    <row r="126">
      <c r="A126" s="103"/>
      <c r="B126" s="104"/>
    </row>
    <row r="127">
      <c r="A127" s="103"/>
      <c r="B127" s="104"/>
    </row>
    <row r="128">
      <c r="A128" s="103"/>
      <c r="B128" s="104"/>
    </row>
    <row r="129">
      <c r="A129" s="103"/>
      <c r="B129" s="104"/>
    </row>
    <row r="130">
      <c r="A130" s="103"/>
      <c r="B130" s="104"/>
    </row>
    <row r="131">
      <c r="A131" s="103"/>
      <c r="B131" s="104"/>
    </row>
    <row r="132">
      <c r="A132" s="103"/>
      <c r="B132" s="104"/>
    </row>
    <row r="133">
      <c r="A133" s="103"/>
      <c r="B133" s="104"/>
    </row>
    <row r="134">
      <c r="A134" s="103"/>
      <c r="B134" s="104"/>
    </row>
    <row r="135">
      <c r="A135" s="103"/>
      <c r="B135" s="104"/>
    </row>
    <row r="136">
      <c r="A136" s="103"/>
      <c r="B136" s="104"/>
    </row>
    <row r="137">
      <c r="A137" s="103"/>
      <c r="B137" s="104"/>
    </row>
    <row r="138">
      <c r="A138" s="103"/>
      <c r="B138" s="104"/>
    </row>
    <row r="139">
      <c r="A139" s="103"/>
      <c r="B139" s="104"/>
    </row>
    <row r="140">
      <c r="A140" s="103"/>
      <c r="B140" s="104"/>
    </row>
    <row r="141">
      <c r="A141" s="103"/>
      <c r="B141" s="104"/>
    </row>
    <row r="142">
      <c r="A142" s="103"/>
      <c r="B142" s="104"/>
    </row>
    <row r="143">
      <c r="A143" s="103"/>
      <c r="B143" s="104"/>
    </row>
    <row r="144">
      <c r="A144" s="103"/>
      <c r="B144" s="104"/>
    </row>
    <row r="145">
      <c r="A145" s="103"/>
      <c r="B145" s="104"/>
    </row>
    <row r="146">
      <c r="A146" s="103"/>
      <c r="B146" s="104"/>
    </row>
    <row r="147">
      <c r="A147" s="103"/>
      <c r="B147" s="104"/>
    </row>
    <row r="148">
      <c r="A148" s="103"/>
      <c r="B148" s="104"/>
    </row>
    <row r="149">
      <c r="A149" s="103"/>
      <c r="B149" s="104"/>
    </row>
    <row r="150">
      <c r="A150" s="103"/>
      <c r="B150" s="104"/>
    </row>
    <row r="151">
      <c r="A151" s="103"/>
      <c r="B151" s="104"/>
    </row>
    <row r="152">
      <c r="A152" s="103"/>
      <c r="B152" s="104"/>
    </row>
    <row r="153">
      <c r="A153" s="103"/>
      <c r="B153" s="104"/>
    </row>
    <row r="154">
      <c r="A154" s="103"/>
      <c r="B154" s="104"/>
    </row>
    <row r="155">
      <c r="A155" s="103"/>
      <c r="B155" s="104"/>
    </row>
    <row r="156">
      <c r="A156" s="103"/>
      <c r="B156" s="104"/>
    </row>
    <row r="157">
      <c r="A157" s="103"/>
      <c r="B157" s="104"/>
    </row>
    <row r="158">
      <c r="A158" s="103"/>
      <c r="B158" s="104"/>
    </row>
    <row r="159">
      <c r="A159" s="103"/>
      <c r="B159" s="104"/>
    </row>
    <row r="160">
      <c r="A160" s="103"/>
      <c r="B160" s="104"/>
    </row>
    <row r="161">
      <c r="A161" s="103"/>
      <c r="B161" s="104"/>
    </row>
    <row r="162">
      <c r="A162" s="103"/>
      <c r="B162" s="104"/>
    </row>
    <row r="163">
      <c r="A163" s="103"/>
      <c r="B163" s="104"/>
    </row>
    <row r="164">
      <c r="A164" s="103"/>
      <c r="B164" s="104"/>
    </row>
    <row r="165">
      <c r="A165" s="103"/>
      <c r="B165" s="104"/>
    </row>
    <row r="166">
      <c r="A166" s="103"/>
      <c r="B166" s="104"/>
    </row>
    <row r="167">
      <c r="A167" s="103"/>
      <c r="B167" s="104"/>
    </row>
    <row r="168">
      <c r="A168" s="103"/>
      <c r="B168" s="104"/>
    </row>
    <row r="169">
      <c r="A169" s="103"/>
      <c r="B169" s="104"/>
    </row>
    <row r="170">
      <c r="A170" s="103"/>
      <c r="B170" s="104"/>
    </row>
    <row r="171">
      <c r="A171" s="103"/>
      <c r="B171" s="104"/>
    </row>
    <row r="172">
      <c r="A172" s="103"/>
      <c r="B172" s="104"/>
    </row>
    <row r="173">
      <c r="A173" s="103"/>
      <c r="B173" s="104"/>
    </row>
    <row r="174">
      <c r="A174" s="103"/>
      <c r="B174" s="104"/>
    </row>
    <row r="175">
      <c r="A175" s="103"/>
      <c r="B175" s="104"/>
    </row>
    <row r="176">
      <c r="A176" s="103"/>
      <c r="B176" s="104"/>
    </row>
    <row r="177">
      <c r="A177" s="103"/>
      <c r="B177" s="104"/>
    </row>
    <row r="178">
      <c r="A178" s="103"/>
      <c r="B178" s="104"/>
    </row>
    <row r="179">
      <c r="A179" s="103"/>
      <c r="B179" s="104"/>
    </row>
    <row r="180">
      <c r="A180" s="103"/>
      <c r="B180" s="104"/>
    </row>
    <row r="181">
      <c r="A181" s="103"/>
      <c r="B181" s="104"/>
    </row>
    <row r="182">
      <c r="A182" s="103"/>
      <c r="B182" s="104"/>
    </row>
    <row r="183">
      <c r="A183" s="103"/>
      <c r="B183" s="104"/>
    </row>
    <row r="184">
      <c r="A184" s="103"/>
      <c r="B184" s="104"/>
    </row>
    <row r="185">
      <c r="A185" s="103"/>
      <c r="B185" s="104"/>
    </row>
    <row r="186">
      <c r="A186" s="103"/>
      <c r="B186" s="104"/>
    </row>
    <row r="187">
      <c r="A187" s="103"/>
      <c r="B187" s="104"/>
    </row>
    <row r="188">
      <c r="A188" s="103"/>
      <c r="B188" s="104"/>
    </row>
    <row r="189">
      <c r="A189" s="103"/>
      <c r="B189" s="104"/>
    </row>
    <row r="190">
      <c r="A190" s="103"/>
      <c r="B190" s="104"/>
    </row>
    <row r="191">
      <c r="A191" s="103"/>
      <c r="B191" s="104"/>
    </row>
    <row r="192">
      <c r="A192" s="103"/>
      <c r="B192" s="104"/>
    </row>
    <row r="193">
      <c r="A193" s="103"/>
      <c r="B193" s="104"/>
    </row>
    <row r="194">
      <c r="A194" s="103"/>
      <c r="B194" s="104"/>
    </row>
    <row r="195">
      <c r="A195" s="103"/>
      <c r="B195" s="104"/>
    </row>
    <row r="196">
      <c r="A196" s="103"/>
      <c r="B196" s="104"/>
    </row>
    <row r="197">
      <c r="A197" s="103"/>
      <c r="B197" s="104"/>
    </row>
    <row r="198">
      <c r="A198" s="103"/>
      <c r="B198" s="104"/>
    </row>
    <row r="199">
      <c r="A199" s="103"/>
      <c r="B199" s="104"/>
    </row>
    <row r="200">
      <c r="A200" s="103"/>
      <c r="B200" s="104"/>
    </row>
    <row r="201">
      <c r="A201" s="103"/>
      <c r="B201" s="104"/>
    </row>
    <row r="202">
      <c r="A202" s="103"/>
      <c r="B202" s="104"/>
    </row>
    <row r="203">
      <c r="A203" s="103"/>
      <c r="B203" s="104"/>
    </row>
    <row r="204">
      <c r="A204" s="103"/>
      <c r="B204" s="104"/>
    </row>
    <row r="205">
      <c r="A205" s="103"/>
      <c r="B205" s="104"/>
    </row>
    <row r="206">
      <c r="A206" s="103"/>
      <c r="B206" s="104"/>
    </row>
    <row r="207">
      <c r="A207" s="103"/>
      <c r="B207" s="104"/>
    </row>
    <row r="208">
      <c r="A208" s="103"/>
      <c r="B208" s="104"/>
    </row>
    <row r="209">
      <c r="A209" s="103"/>
      <c r="B209" s="104"/>
    </row>
    <row r="210">
      <c r="A210" s="103"/>
      <c r="B210" s="104"/>
    </row>
    <row r="211">
      <c r="A211" s="103"/>
      <c r="B211" s="104"/>
    </row>
    <row r="212">
      <c r="A212" s="103"/>
      <c r="B212" s="104"/>
    </row>
    <row r="213">
      <c r="A213" s="103"/>
      <c r="B213" s="104"/>
    </row>
    <row r="214">
      <c r="A214" s="103"/>
      <c r="B214" s="104"/>
    </row>
    <row r="215">
      <c r="A215" s="103"/>
      <c r="B215" s="104"/>
    </row>
    <row r="216">
      <c r="A216" s="103"/>
      <c r="B216" s="104"/>
    </row>
    <row r="217">
      <c r="A217" s="103"/>
      <c r="B217" s="104"/>
    </row>
    <row r="218">
      <c r="A218" s="103"/>
      <c r="B218" s="104"/>
    </row>
    <row r="219">
      <c r="A219" s="103"/>
      <c r="B219" s="104"/>
    </row>
    <row r="220">
      <c r="A220" s="103"/>
      <c r="B220" s="104"/>
    </row>
    <row r="221">
      <c r="A221" s="103"/>
      <c r="B221" s="104"/>
    </row>
    <row r="222">
      <c r="A222" s="103"/>
      <c r="B222" s="104"/>
    </row>
    <row r="223">
      <c r="A223" s="103"/>
      <c r="B223" s="104"/>
    </row>
    <row r="224">
      <c r="A224" s="103"/>
      <c r="B224" s="104"/>
    </row>
    <row r="225">
      <c r="A225" s="103"/>
      <c r="B225" s="104"/>
    </row>
    <row r="226">
      <c r="A226" s="103"/>
      <c r="B226" s="104"/>
    </row>
    <row r="227">
      <c r="A227" s="103"/>
      <c r="B227" s="104"/>
    </row>
    <row r="228">
      <c r="A228" s="103"/>
      <c r="B228" s="104"/>
    </row>
    <row r="229">
      <c r="A229" s="103"/>
      <c r="B229" s="104"/>
    </row>
    <row r="230">
      <c r="A230" s="103"/>
      <c r="B230" s="104"/>
    </row>
    <row r="231">
      <c r="A231" s="103"/>
      <c r="B231" s="104"/>
    </row>
    <row r="232">
      <c r="A232" s="103"/>
      <c r="B232" s="104"/>
    </row>
    <row r="233">
      <c r="A233" s="103"/>
      <c r="B233" s="104"/>
    </row>
    <row r="234">
      <c r="A234" s="103"/>
      <c r="B234" s="104"/>
    </row>
    <row r="235">
      <c r="A235" s="103"/>
      <c r="B235" s="104"/>
    </row>
    <row r="236">
      <c r="A236" s="103"/>
      <c r="B236" s="104"/>
    </row>
    <row r="237">
      <c r="A237" s="103"/>
      <c r="B237" s="104"/>
    </row>
    <row r="238">
      <c r="A238" s="103"/>
      <c r="B238" s="104"/>
    </row>
    <row r="239">
      <c r="A239" s="103"/>
      <c r="B239" s="104"/>
    </row>
    <row r="240">
      <c r="A240" s="103"/>
      <c r="B240" s="104"/>
    </row>
    <row r="241">
      <c r="A241" s="103"/>
      <c r="B241" s="104"/>
    </row>
    <row r="242">
      <c r="A242" s="103"/>
      <c r="B242" s="104"/>
    </row>
    <row r="243">
      <c r="A243" s="103"/>
      <c r="B243" s="104"/>
    </row>
    <row r="244">
      <c r="A244" s="103"/>
      <c r="B244" s="104"/>
    </row>
    <row r="245">
      <c r="A245" s="103"/>
      <c r="B245" s="104"/>
    </row>
    <row r="246">
      <c r="A246" s="103"/>
      <c r="B246" s="104"/>
    </row>
    <row r="247">
      <c r="A247" s="103"/>
      <c r="B247" s="104"/>
    </row>
    <row r="248">
      <c r="A248" s="103"/>
      <c r="B248" s="104"/>
    </row>
    <row r="249">
      <c r="A249" s="103"/>
      <c r="B249" s="104"/>
    </row>
    <row r="250">
      <c r="A250" s="103"/>
      <c r="B250" s="104"/>
    </row>
    <row r="251">
      <c r="A251" s="103"/>
      <c r="B251" s="104"/>
    </row>
    <row r="252">
      <c r="A252" s="103"/>
      <c r="B252" s="104"/>
    </row>
    <row r="253">
      <c r="A253" s="103"/>
      <c r="B253" s="104"/>
    </row>
    <row r="254">
      <c r="A254" s="103"/>
      <c r="B254" s="104"/>
    </row>
    <row r="255">
      <c r="A255" s="103"/>
      <c r="B255" s="104"/>
    </row>
    <row r="256">
      <c r="A256" s="103"/>
      <c r="B256" s="104"/>
    </row>
    <row r="257">
      <c r="A257" s="103"/>
      <c r="B257" s="104"/>
    </row>
    <row r="258">
      <c r="A258" s="103"/>
      <c r="B258" s="104"/>
    </row>
    <row r="259">
      <c r="A259" s="103"/>
      <c r="B259" s="104"/>
    </row>
    <row r="260">
      <c r="A260" s="103"/>
      <c r="B260" s="104"/>
    </row>
    <row r="261">
      <c r="A261" s="103"/>
      <c r="B261" s="104"/>
    </row>
    <row r="262">
      <c r="A262" s="103"/>
      <c r="B262" s="104"/>
    </row>
    <row r="263">
      <c r="A263" s="103"/>
      <c r="B263" s="104"/>
    </row>
    <row r="264">
      <c r="A264" s="103"/>
      <c r="B264" s="104"/>
    </row>
    <row r="265">
      <c r="A265" s="103"/>
      <c r="B265" s="104"/>
    </row>
    <row r="266">
      <c r="A266" s="103"/>
      <c r="B266" s="104"/>
    </row>
    <row r="267">
      <c r="A267" s="103"/>
      <c r="B267" s="104"/>
    </row>
    <row r="268">
      <c r="A268" s="103"/>
      <c r="B268" s="104"/>
    </row>
    <row r="269">
      <c r="A269" s="103"/>
      <c r="B269" s="104"/>
    </row>
    <row r="270">
      <c r="A270" s="103"/>
      <c r="B270" s="104"/>
    </row>
    <row r="271">
      <c r="A271" s="103"/>
      <c r="B271" s="104"/>
    </row>
    <row r="272">
      <c r="A272" s="103"/>
      <c r="B272" s="104"/>
    </row>
    <row r="273">
      <c r="A273" s="103"/>
      <c r="B273" s="104"/>
    </row>
    <row r="274">
      <c r="A274" s="103"/>
      <c r="B274" s="104"/>
    </row>
    <row r="275">
      <c r="A275" s="103"/>
      <c r="B275" s="104"/>
    </row>
    <row r="276">
      <c r="A276" s="103"/>
      <c r="B276" s="104"/>
    </row>
    <row r="277">
      <c r="A277" s="103"/>
      <c r="B277" s="104"/>
    </row>
    <row r="278">
      <c r="A278" s="103"/>
      <c r="B278" s="104"/>
    </row>
    <row r="279">
      <c r="A279" s="103"/>
      <c r="B279" s="104"/>
    </row>
    <row r="280">
      <c r="A280" s="103"/>
      <c r="B280" s="104"/>
    </row>
    <row r="281">
      <c r="A281" s="103"/>
      <c r="B281" s="104"/>
    </row>
    <row r="282">
      <c r="A282" s="103"/>
      <c r="B282" s="104"/>
    </row>
    <row r="283">
      <c r="A283" s="103"/>
      <c r="B283" s="104"/>
    </row>
    <row r="284">
      <c r="A284" s="103"/>
      <c r="B284" s="104"/>
    </row>
    <row r="285">
      <c r="A285" s="103"/>
      <c r="B285" s="104"/>
    </row>
    <row r="286">
      <c r="A286" s="103"/>
      <c r="B286" s="104"/>
    </row>
    <row r="287">
      <c r="A287" s="103"/>
      <c r="B287" s="104"/>
    </row>
    <row r="288">
      <c r="A288" s="103"/>
      <c r="B288" s="104"/>
    </row>
    <row r="289">
      <c r="A289" s="103"/>
      <c r="B289" s="104"/>
    </row>
    <row r="290">
      <c r="A290" s="103"/>
      <c r="B290" s="104"/>
    </row>
    <row r="291">
      <c r="A291" s="103"/>
      <c r="B291" s="104"/>
    </row>
    <row r="292">
      <c r="A292" s="103"/>
      <c r="B292" s="104"/>
    </row>
    <row r="293">
      <c r="A293" s="103"/>
      <c r="B293" s="104"/>
    </row>
    <row r="294">
      <c r="A294" s="103"/>
      <c r="B294" s="104"/>
    </row>
    <row r="295">
      <c r="A295" s="103"/>
      <c r="B295" s="104"/>
    </row>
    <row r="296">
      <c r="A296" s="103"/>
      <c r="B296" s="104"/>
    </row>
    <row r="297">
      <c r="A297" s="103"/>
      <c r="B297" s="104"/>
    </row>
    <row r="298">
      <c r="A298" s="103"/>
      <c r="B298" s="104"/>
    </row>
    <row r="299">
      <c r="A299" s="103"/>
      <c r="B299" s="104"/>
    </row>
    <row r="300">
      <c r="A300" s="103"/>
      <c r="B300" s="104"/>
    </row>
    <row r="301">
      <c r="A301" s="103"/>
      <c r="B301" s="104"/>
    </row>
    <row r="302">
      <c r="A302" s="103"/>
      <c r="B302" s="104"/>
    </row>
    <row r="303">
      <c r="A303" s="103"/>
      <c r="B303" s="104"/>
    </row>
    <row r="304">
      <c r="A304" s="103"/>
      <c r="B304" s="104"/>
    </row>
    <row r="305">
      <c r="A305" s="103"/>
      <c r="B305" s="104"/>
    </row>
    <row r="306">
      <c r="A306" s="103"/>
      <c r="B306" s="104"/>
    </row>
    <row r="307">
      <c r="A307" s="103"/>
      <c r="B307" s="104"/>
    </row>
    <row r="308">
      <c r="A308" s="103"/>
      <c r="B308" s="104"/>
    </row>
    <row r="309">
      <c r="A309" s="103"/>
      <c r="B309" s="104"/>
    </row>
    <row r="310">
      <c r="A310" s="103"/>
      <c r="B310" s="104"/>
    </row>
    <row r="311">
      <c r="A311" s="103"/>
      <c r="B311" s="104"/>
    </row>
    <row r="312">
      <c r="A312" s="103"/>
      <c r="B312" s="104"/>
    </row>
    <row r="313">
      <c r="A313" s="103"/>
      <c r="B313" s="104"/>
    </row>
    <row r="314">
      <c r="A314" s="103"/>
      <c r="B314" s="104"/>
    </row>
    <row r="315">
      <c r="A315" s="103"/>
      <c r="B315" s="104"/>
    </row>
    <row r="316">
      <c r="A316" s="103"/>
      <c r="B316" s="104"/>
    </row>
    <row r="317">
      <c r="A317" s="103"/>
      <c r="B317" s="104"/>
    </row>
    <row r="318">
      <c r="A318" s="103"/>
      <c r="B318" s="104"/>
    </row>
    <row r="319">
      <c r="A319" s="103"/>
      <c r="B319" s="104"/>
    </row>
    <row r="320">
      <c r="A320" s="103"/>
      <c r="B320" s="104"/>
    </row>
    <row r="321">
      <c r="A321" s="103"/>
      <c r="B321" s="104"/>
    </row>
    <row r="322">
      <c r="A322" s="103"/>
      <c r="B322" s="104"/>
    </row>
    <row r="323">
      <c r="A323" s="103"/>
      <c r="B323" s="104"/>
    </row>
    <row r="324">
      <c r="A324" s="103"/>
      <c r="B324" s="104"/>
    </row>
    <row r="325">
      <c r="A325" s="103"/>
      <c r="B325" s="104"/>
    </row>
    <row r="326">
      <c r="A326" s="103"/>
      <c r="B326" s="104"/>
    </row>
    <row r="327">
      <c r="A327" s="103"/>
      <c r="B327" s="104"/>
    </row>
    <row r="328">
      <c r="A328" s="103"/>
      <c r="B328" s="104"/>
    </row>
    <row r="329">
      <c r="A329" s="103"/>
      <c r="B329" s="104"/>
    </row>
    <row r="330">
      <c r="A330" s="103"/>
      <c r="B330" s="104"/>
    </row>
    <row r="331">
      <c r="A331" s="103"/>
      <c r="B331" s="104"/>
    </row>
    <row r="332">
      <c r="A332" s="103"/>
      <c r="B332" s="104"/>
    </row>
    <row r="333">
      <c r="A333" s="103"/>
      <c r="B333" s="104"/>
    </row>
    <row r="334">
      <c r="A334" s="103"/>
      <c r="B334" s="104"/>
    </row>
    <row r="335">
      <c r="A335" s="103"/>
      <c r="B335" s="104"/>
    </row>
    <row r="336">
      <c r="A336" s="103"/>
      <c r="B336" s="104"/>
    </row>
    <row r="337">
      <c r="A337" s="103"/>
      <c r="B337" s="104"/>
    </row>
    <row r="338">
      <c r="A338" s="103"/>
      <c r="B338" s="104"/>
    </row>
    <row r="339">
      <c r="A339" s="103"/>
      <c r="B339" s="104"/>
    </row>
    <row r="340">
      <c r="A340" s="103"/>
      <c r="B340" s="104"/>
    </row>
    <row r="341">
      <c r="A341" s="103"/>
      <c r="B341" s="104"/>
    </row>
    <row r="342">
      <c r="A342" s="103"/>
      <c r="B342" s="104"/>
    </row>
    <row r="343">
      <c r="A343" s="103"/>
      <c r="B343" s="104"/>
    </row>
    <row r="344">
      <c r="A344" s="103"/>
      <c r="B344" s="104"/>
    </row>
    <row r="345">
      <c r="A345" s="103"/>
      <c r="B345" s="104"/>
    </row>
    <row r="346">
      <c r="A346" s="103"/>
      <c r="B346" s="104"/>
    </row>
    <row r="347">
      <c r="A347" s="103"/>
      <c r="B347" s="104"/>
    </row>
    <row r="348">
      <c r="A348" s="103"/>
      <c r="B348" s="104"/>
    </row>
    <row r="349">
      <c r="A349" s="103"/>
      <c r="B349" s="104"/>
    </row>
    <row r="350">
      <c r="A350" s="103"/>
      <c r="B350" s="104"/>
    </row>
    <row r="351">
      <c r="A351" s="103"/>
      <c r="B351" s="104"/>
    </row>
    <row r="352">
      <c r="A352" s="103"/>
      <c r="B352" s="104"/>
    </row>
    <row r="353">
      <c r="A353" s="103"/>
      <c r="B353" s="104"/>
    </row>
    <row r="354">
      <c r="A354" s="103"/>
      <c r="B354" s="104"/>
    </row>
    <row r="355">
      <c r="A355" s="103"/>
      <c r="B355" s="104"/>
    </row>
    <row r="356">
      <c r="A356" s="103"/>
      <c r="B356" s="104"/>
    </row>
    <row r="357">
      <c r="A357" s="103"/>
      <c r="B357" s="104"/>
    </row>
    <row r="358">
      <c r="A358" s="103"/>
      <c r="B358" s="104"/>
    </row>
    <row r="359">
      <c r="A359" s="103"/>
      <c r="B359" s="104"/>
    </row>
    <row r="360">
      <c r="A360" s="103"/>
      <c r="B360" s="104"/>
    </row>
    <row r="361">
      <c r="A361" s="103"/>
      <c r="B361" s="104"/>
    </row>
    <row r="362">
      <c r="A362" s="103"/>
      <c r="B362" s="104"/>
    </row>
    <row r="363">
      <c r="A363" s="103"/>
      <c r="B363" s="104"/>
    </row>
    <row r="364">
      <c r="A364" s="103"/>
      <c r="B364" s="104"/>
    </row>
    <row r="365">
      <c r="A365" s="103"/>
      <c r="B365" s="104"/>
    </row>
    <row r="366">
      <c r="A366" s="103"/>
      <c r="B366" s="104"/>
    </row>
    <row r="367">
      <c r="A367" s="103"/>
      <c r="B367" s="104"/>
    </row>
    <row r="368">
      <c r="A368" s="103"/>
      <c r="B368" s="104"/>
    </row>
    <row r="369">
      <c r="A369" s="103"/>
      <c r="B369" s="104"/>
    </row>
    <row r="370">
      <c r="A370" s="103"/>
      <c r="B370" s="104"/>
    </row>
    <row r="371">
      <c r="A371" s="103"/>
      <c r="B371" s="104"/>
    </row>
    <row r="372">
      <c r="A372" s="103"/>
      <c r="B372" s="104"/>
    </row>
    <row r="373">
      <c r="A373" s="103"/>
      <c r="B373" s="104"/>
    </row>
    <row r="374">
      <c r="A374" s="103"/>
      <c r="B374" s="104"/>
    </row>
    <row r="375">
      <c r="A375" s="103"/>
      <c r="B375" s="104"/>
    </row>
    <row r="376">
      <c r="A376" s="103"/>
      <c r="B376" s="104"/>
    </row>
    <row r="377">
      <c r="A377" s="103"/>
      <c r="B377" s="104"/>
    </row>
    <row r="378">
      <c r="A378" s="103"/>
      <c r="B378" s="104"/>
    </row>
    <row r="379">
      <c r="A379" s="103"/>
      <c r="B379" s="104"/>
    </row>
    <row r="380">
      <c r="A380" s="103"/>
      <c r="B380" s="104"/>
    </row>
    <row r="381">
      <c r="A381" s="103"/>
      <c r="B381" s="104"/>
    </row>
    <row r="382">
      <c r="A382" s="103"/>
      <c r="B382" s="104"/>
    </row>
    <row r="383">
      <c r="A383" s="103"/>
      <c r="B383" s="104"/>
    </row>
    <row r="384">
      <c r="A384" s="103"/>
      <c r="B384" s="104"/>
    </row>
    <row r="385">
      <c r="A385" s="103"/>
      <c r="B385" s="104"/>
    </row>
    <row r="386">
      <c r="A386" s="103"/>
      <c r="B386" s="104"/>
    </row>
    <row r="387">
      <c r="A387" s="103"/>
      <c r="B387" s="104"/>
    </row>
    <row r="388">
      <c r="A388" s="103"/>
      <c r="B388" s="104"/>
    </row>
    <row r="389">
      <c r="A389" s="103"/>
      <c r="B389" s="104"/>
    </row>
    <row r="390">
      <c r="A390" s="103"/>
      <c r="B390" s="104"/>
    </row>
    <row r="391">
      <c r="A391" s="103"/>
      <c r="B391" s="104"/>
    </row>
    <row r="392">
      <c r="A392" s="103"/>
      <c r="B392" s="104"/>
    </row>
    <row r="393">
      <c r="A393" s="103"/>
      <c r="B393" s="104"/>
    </row>
    <row r="394">
      <c r="A394" s="103"/>
      <c r="B394" s="104"/>
    </row>
    <row r="395">
      <c r="A395" s="103"/>
      <c r="B395" s="104"/>
    </row>
    <row r="396">
      <c r="A396" s="103"/>
      <c r="B396" s="104"/>
    </row>
    <row r="397">
      <c r="A397" s="103"/>
      <c r="B397" s="104"/>
    </row>
    <row r="398">
      <c r="A398" s="103"/>
      <c r="B398" s="104"/>
    </row>
    <row r="399">
      <c r="A399" s="103"/>
      <c r="B399" s="104"/>
    </row>
    <row r="400">
      <c r="A400" s="103"/>
      <c r="B400" s="104"/>
    </row>
    <row r="401">
      <c r="A401" s="103"/>
      <c r="B401" s="104"/>
    </row>
    <row r="402">
      <c r="A402" s="103"/>
      <c r="B402" s="104"/>
    </row>
    <row r="403">
      <c r="A403" s="103"/>
      <c r="B403" s="104"/>
    </row>
    <row r="404">
      <c r="A404" s="103"/>
      <c r="B404" s="104"/>
    </row>
    <row r="405">
      <c r="A405" s="103"/>
      <c r="B405" s="104"/>
    </row>
    <row r="406">
      <c r="A406" s="103"/>
      <c r="B406" s="104"/>
    </row>
    <row r="407">
      <c r="A407" s="103"/>
      <c r="B407" s="104"/>
    </row>
    <row r="408">
      <c r="A408" s="103"/>
      <c r="B408" s="104"/>
    </row>
    <row r="409">
      <c r="A409" s="103"/>
      <c r="B409" s="104"/>
    </row>
    <row r="410">
      <c r="A410" s="103"/>
      <c r="B410" s="104"/>
    </row>
    <row r="411">
      <c r="A411" s="103"/>
      <c r="B411" s="104"/>
    </row>
    <row r="412">
      <c r="A412" s="103"/>
      <c r="B412" s="104"/>
    </row>
    <row r="413">
      <c r="A413" s="103"/>
      <c r="B413" s="104"/>
    </row>
    <row r="414">
      <c r="A414" s="103"/>
      <c r="B414" s="104"/>
    </row>
    <row r="415">
      <c r="A415" s="103"/>
      <c r="B415" s="104"/>
    </row>
    <row r="416">
      <c r="A416" s="103"/>
      <c r="B416" s="104"/>
    </row>
    <row r="417">
      <c r="A417" s="103"/>
      <c r="B417" s="104"/>
    </row>
    <row r="418">
      <c r="A418" s="103"/>
      <c r="B418" s="104"/>
    </row>
    <row r="419">
      <c r="A419" s="103"/>
      <c r="B419" s="104"/>
    </row>
    <row r="420">
      <c r="A420" s="103"/>
      <c r="B420" s="104"/>
    </row>
    <row r="421">
      <c r="A421" s="103"/>
      <c r="B421" s="104"/>
    </row>
    <row r="422">
      <c r="A422" s="103"/>
      <c r="B422" s="104"/>
    </row>
    <row r="423">
      <c r="A423" s="103"/>
      <c r="B423" s="104"/>
    </row>
    <row r="424">
      <c r="A424" s="103"/>
      <c r="B424" s="104"/>
    </row>
    <row r="425">
      <c r="A425" s="103"/>
      <c r="B425" s="104"/>
    </row>
    <row r="426">
      <c r="A426" s="103"/>
      <c r="B426" s="104"/>
    </row>
    <row r="427">
      <c r="A427" s="103"/>
      <c r="B427" s="104"/>
    </row>
    <row r="428">
      <c r="A428" s="103"/>
      <c r="B428" s="104"/>
    </row>
    <row r="429">
      <c r="A429" s="103"/>
      <c r="B429" s="104"/>
    </row>
    <row r="430">
      <c r="A430" s="103"/>
      <c r="B430" s="104"/>
    </row>
    <row r="431">
      <c r="A431" s="103"/>
      <c r="B431" s="104"/>
    </row>
    <row r="432">
      <c r="A432" s="103"/>
      <c r="B432" s="104"/>
    </row>
    <row r="433">
      <c r="A433" s="103"/>
      <c r="B433" s="104"/>
    </row>
    <row r="434">
      <c r="A434" s="103"/>
      <c r="B434" s="104"/>
    </row>
    <row r="435">
      <c r="A435" s="103"/>
      <c r="B435" s="104"/>
    </row>
    <row r="436">
      <c r="A436" s="103"/>
      <c r="B436" s="104"/>
    </row>
    <row r="437">
      <c r="A437" s="103"/>
      <c r="B437" s="104"/>
    </row>
    <row r="438">
      <c r="A438" s="103"/>
      <c r="B438" s="104"/>
    </row>
    <row r="439">
      <c r="A439" s="103"/>
      <c r="B439" s="104"/>
    </row>
    <row r="440">
      <c r="A440" s="103"/>
      <c r="B440" s="104"/>
    </row>
    <row r="441">
      <c r="A441" s="103"/>
      <c r="B441" s="104"/>
    </row>
    <row r="442">
      <c r="A442" s="103"/>
      <c r="B442" s="104"/>
    </row>
    <row r="443">
      <c r="A443" s="103"/>
      <c r="B443" s="104"/>
    </row>
    <row r="444">
      <c r="A444" s="103"/>
      <c r="B444" s="104"/>
    </row>
    <row r="445">
      <c r="A445" s="103"/>
      <c r="B445" s="104"/>
    </row>
    <row r="446">
      <c r="A446" s="103"/>
      <c r="B446" s="104"/>
    </row>
    <row r="447">
      <c r="A447" s="103"/>
      <c r="B447" s="104"/>
    </row>
    <row r="448">
      <c r="A448" s="103"/>
      <c r="B448" s="104"/>
    </row>
    <row r="449">
      <c r="A449" s="103"/>
      <c r="B449" s="104"/>
    </row>
    <row r="450">
      <c r="A450" s="103"/>
      <c r="B450" s="104"/>
    </row>
    <row r="451">
      <c r="A451" s="103"/>
      <c r="B451" s="104"/>
    </row>
    <row r="452">
      <c r="A452" s="103"/>
      <c r="B452" s="104"/>
    </row>
    <row r="453">
      <c r="A453" s="103"/>
      <c r="B453" s="104"/>
    </row>
    <row r="454">
      <c r="A454" s="103"/>
      <c r="B454" s="104"/>
    </row>
    <row r="455">
      <c r="A455" s="103"/>
      <c r="B455" s="104"/>
    </row>
    <row r="456">
      <c r="A456" s="103"/>
      <c r="B456" s="104"/>
    </row>
    <row r="457">
      <c r="A457" s="103"/>
      <c r="B457" s="104"/>
    </row>
    <row r="458">
      <c r="A458" s="103"/>
      <c r="B458" s="104"/>
    </row>
    <row r="459">
      <c r="A459" s="103"/>
      <c r="B459" s="104"/>
    </row>
    <row r="460">
      <c r="A460" s="103"/>
      <c r="B460" s="104"/>
    </row>
    <row r="461">
      <c r="A461" s="103"/>
      <c r="B461" s="104"/>
    </row>
    <row r="462">
      <c r="A462" s="103"/>
      <c r="B462" s="104"/>
    </row>
    <row r="463">
      <c r="A463" s="103"/>
      <c r="B463" s="104"/>
    </row>
    <row r="464">
      <c r="A464" s="103"/>
      <c r="B464" s="104"/>
    </row>
    <row r="465">
      <c r="A465" s="103"/>
      <c r="B465" s="104"/>
    </row>
    <row r="466">
      <c r="A466" s="103"/>
      <c r="B466" s="104"/>
    </row>
    <row r="467">
      <c r="A467" s="103"/>
      <c r="B467" s="104"/>
    </row>
    <row r="468">
      <c r="A468" s="103"/>
      <c r="B468" s="104"/>
    </row>
    <row r="469">
      <c r="A469" s="103"/>
      <c r="B469" s="104"/>
    </row>
    <row r="470">
      <c r="A470" s="103"/>
      <c r="B470" s="104"/>
    </row>
    <row r="471">
      <c r="A471" s="103"/>
      <c r="B471" s="104"/>
    </row>
    <row r="472">
      <c r="A472" s="103"/>
      <c r="B472" s="104"/>
    </row>
    <row r="473">
      <c r="A473" s="103"/>
      <c r="B473" s="104"/>
    </row>
    <row r="474">
      <c r="A474" s="103"/>
      <c r="B474" s="104"/>
    </row>
    <row r="475">
      <c r="A475" s="103"/>
      <c r="B475" s="104"/>
    </row>
    <row r="476">
      <c r="A476" s="103"/>
      <c r="B476" s="104"/>
    </row>
    <row r="477">
      <c r="A477" s="103"/>
      <c r="B477" s="104"/>
    </row>
    <row r="478">
      <c r="A478" s="103"/>
      <c r="B478" s="104"/>
    </row>
    <row r="479">
      <c r="A479" s="103"/>
      <c r="B479" s="104"/>
    </row>
    <row r="480">
      <c r="A480" s="103"/>
      <c r="B480" s="104"/>
    </row>
    <row r="481">
      <c r="A481" s="103"/>
      <c r="B481" s="104"/>
    </row>
    <row r="482">
      <c r="A482" s="103"/>
      <c r="B482" s="104"/>
    </row>
    <row r="483">
      <c r="A483" s="103"/>
      <c r="B483" s="104"/>
    </row>
    <row r="484">
      <c r="A484" s="103"/>
      <c r="B484" s="104"/>
    </row>
    <row r="485">
      <c r="A485" s="103"/>
      <c r="B485" s="104"/>
    </row>
    <row r="486">
      <c r="A486" s="103"/>
      <c r="B486" s="104"/>
    </row>
    <row r="487">
      <c r="A487" s="103"/>
      <c r="B487" s="104"/>
    </row>
    <row r="488">
      <c r="A488" s="103"/>
      <c r="B488" s="104"/>
    </row>
    <row r="489">
      <c r="A489" s="103"/>
      <c r="B489" s="104"/>
    </row>
    <row r="490">
      <c r="A490" s="103"/>
      <c r="B490" s="104"/>
    </row>
    <row r="491">
      <c r="A491" s="103"/>
      <c r="B491" s="104"/>
    </row>
    <row r="492">
      <c r="A492" s="103"/>
      <c r="B492" s="104"/>
    </row>
    <row r="493">
      <c r="A493" s="103"/>
      <c r="B493" s="104"/>
    </row>
    <row r="494">
      <c r="A494" s="103"/>
      <c r="B494" s="104"/>
    </row>
    <row r="495">
      <c r="A495" s="103"/>
      <c r="B495" s="104"/>
    </row>
    <row r="496">
      <c r="A496" s="103"/>
      <c r="B496" s="104"/>
    </row>
    <row r="497">
      <c r="A497" s="103"/>
      <c r="B497" s="104"/>
    </row>
    <row r="498">
      <c r="A498" s="103"/>
      <c r="B498" s="104"/>
    </row>
    <row r="499">
      <c r="A499" s="103"/>
      <c r="B499" s="104"/>
    </row>
    <row r="500">
      <c r="A500" s="103"/>
      <c r="B500" s="104"/>
    </row>
    <row r="501">
      <c r="A501" s="103"/>
      <c r="B501" s="104"/>
    </row>
    <row r="502">
      <c r="A502" s="103"/>
      <c r="B502" s="104"/>
    </row>
    <row r="503">
      <c r="A503" s="103"/>
      <c r="B503" s="104"/>
    </row>
    <row r="504">
      <c r="A504" s="103"/>
      <c r="B504" s="104"/>
    </row>
    <row r="505">
      <c r="A505" s="103"/>
      <c r="B505" s="104"/>
    </row>
    <row r="506">
      <c r="A506" s="103"/>
      <c r="B506" s="104"/>
    </row>
    <row r="507">
      <c r="A507" s="103"/>
      <c r="B507" s="104"/>
    </row>
    <row r="508">
      <c r="A508" s="103"/>
      <c r="B508" s="104"/>
    </row>
    <row r="509">
      <c r="A509" s="103"/>
      <c r="B509" s="104"/>
    </row>
    <row r="510">
      <c r="A510" s="103"/>
      <c r="B510" s="104"/>
    </row>
    <row r="511">
      <c r="A511" s="103"/>
      <c r="B511" s="104"/>
    </row>
    <row r="512">
      <c r="A512" s="103"/>
      <c r="B512" s="104"/>
    </row>
    <row r="513">
      <c r="A513" s="103"/>
      <c r="B513" s="104"/>
    </row>
    <row r="514">
      <c r="A514" s="103"/>
      <c r="B514" s="104"/>
    </row>
    <row r="515">
      <c r="A515" s="103"/>
      <c r="B515" s="104"/>
    </row>
    <row r="516">
      <c r="A516" s="103"/>
      <c r="B516" s="104"/>
    </row>
    <row r="517">
      <c r="A517" s="103"/>
      <c r="B517" s="104"/>
    </row>
    <row r="518">
      <c r="A518" s="103"/>
      <c r="B518" s="104"/>
    </row>
    <row r="519">
      <c r="A519" s="103"/>
      <c r="B519" s="104"/>
    </row>
    <row r="520">
      <c r="A520" s="103"/>
      <c r="B520" s="104"/>
    </row>
    <row r="521">
      <c r="A521" s="103"/>
      <c r="B521" s="104"/>
    </row>
    <row r="522">
      <c r="A522" s="103"/>
      <c r="B522" s="104"/>
    </row>
    <row r="523">
      <c r="A523" s="103"/>
      <c r="B523" s="104"/>
    </row>
    <row r="524">
      <c r="A524" s="103"/>
      <c r="B524" s="104"/>
    </row>
    <row r="525">
      <c r="A525" s="103"/>
      <c r="B525" s="104"/>
    </row>
    <row r="526">
      <c r="A526" s="103"/>
      <c r="B526" s="104"/>
    </row>
    <row r="527">
      <c r="A527" s="103"/>
      <c r="B527" s="104"/>
    </row>
    <row r="528">
      <c r="A528" s="103"/>
      <c r="B528" s="104"/>
    </row>
    <row r="529">
      <c r="A529" s="103"/>
      <c r="B529" s="104"/>
    </row>
    <row r="530">
      <c r="A530" s="103"/>
      <c r="B530" s="104"/>
    </row>
    <row r="531">
      <c r="A531" s="103"/>
      <c r="B531" s="104"/>
    </row>
    <row r="532">
      <c r="A532" s="103"/>
      <c r="B532" s="104"/>
    </row>
    <row r="533">
      <c r="A533" s="103"/>
      <c r="B533" s="104"/>
    </row>
    <row r="534">
      <c r="A534" s="103"/>
      <c r="B534" s="104"/>
    </row>
    <row r="535">
      <c r="A535" s="103"/>
      <c r="B535" s="104"/>
    </row>
    <row r="536">
      <c r="A536" s="103"/>
      <c r="B536" s="104"/>
    </row>
    <row r="537">
      <c r="A537" s="103"/>
      <c r="B537" s="104"/>
    </row>
    <row r="538">
      <c r="A538" s="103"/>
      <c r="B538" s="104"/>
    </row>
    <row r="539">
      <c r="A539" s="103"/>
      <c r="B539" s="104"/>
    </row>
    <row r="540">
      <c r="A540" s="103"/>
      <c r="B540" s="104"/>
    </row>
    <row r="541">
      <c r="A541" s="103"/>
      <c r="B541" s="104"/>
    </row>
    <row r="542">
      <c r="A542" s="103"/>
      <c r="B542" s="104"/>
    </row>
    <row r="543">
      <c r="A543" s="103"/>
      <c r="B543" s="104"/>
    </row>
    <row r="544">
      <c r="A544" s="103"/>
      <c r="B544" s="104"/>
    </row>
    <row r="545">
      <c r="A545" s="103"/>
      <c r="B545" s="104"/>
    </row>
    <row r="546">
      <c r="A546" s="103"/>
      <c r="B546" s="104"/>
    </row>
    <row r="547">
      <c r="A547" s="103"/>
      <c r="B547" s="104"/>
    </row>
    <row r="548">
      <c r="A548" s="103"/>
      <c r="B548" s="104"/>
    </row>
    <row r="549">
      <c r="A549" s="103"/>
      <c r="B549" s="104"/>
    </row>
    <row r="550">
      <c r="A550" s="103"/>
      <c r="B550" s="104"/>
    </row>
    <row r="551">
      <c r="A551" s="103"/>
      <c r="B551" s="104"/>
    </row>
    <row r="552">
      <c r="A552" s="103"/>
      <c r="B552" s="104"/>
    </row>
    <row r="553">
      <c r="A553" s="103"/>
      <c r="B553" s="104"/>
    </row>
    <row r="554">
      <c r="A554" s="103"/>
      <c r="B554" s="104"/>
    </row>
    <row r="555">
      <c r="A555" s="103"/>
      <c r="B555" s="104"/>
    </row>
    <row r="556">
      <c r="A556" s="103"/>
      <c r="B556" s="104"/>
    </row>
    <row r="557">
      <c r="A557" s="103"/>
      <c r="B557" s="104"/>
    </row>
    <row r="558">
      <c r="A558" s="103"/>
      <c r="B558" s="104"/>
    </row>
    <row r="559">
      <c r="A559" s="103"/>
      <c r="B559" s="104"/>
    </row>
    <row r="560">
      <c r="A560" s="103"/>
      <c r="B560" s="104"/>
    </row>
    <row r="561">
      <c r="A561" s="103"/>
      <c r="B561" s="104"/>
    </row>
    <row r="562">
      <c r="A562" s="103"/>
      <c r="B562" s="104"/>
    </row>
    <row r="563">
      <c r="A563" s="103"/>
      <c r="B563" s="104"/>
    </row>
    <row r="564">
      <c r="A564" s="103"/>
      <c r="B564" s="104"/>
    </row>
    <row r="565">
      <c r="A565" s="103"/>
      <c r="B565" s="104"/>
    </row>
    <row r="566">
      <c r="A566" s="103"/>
      <c r="B566" s="104"/>
    </row>
    <row r="567">
      <c r="A567" s="103"/>
      <c r="B567" s="104"/>
    </row>
    <row r="568">
      <c r="A568" s="103"/>
      <c r="B568" s="104"/>
    </row>
    <row r="569">
      <c r="A569" s="103"/>
      <c r="B569" s="104"/>
    </row>
    <row r="570">
      <c r="A570" s="103"/>
      <c r="B570" s="104"/>
    </row>
    <row r="571">
      <c r="A571" s="103"/>
      <c r="B571" s="104"/>
    </row>
    <row r="572">
      <c r="A572" s="103"/>
      <c r="B572" s="104"/>
    </row>
    <row r="573">
      <c r="A573" s="103"/>
      <c r="B573" s="104"/>
    </row>
    <row r="574">
      <c r="A574" s="103"/>
      <c r="B574" s="104"/>
    </row>
    <row r="575">
      <c r="A575" s="103"/>
      <c r="B575" s="104"/>
    </row>
    <row r="576">
      <c r="A576" s="103"/>
      <c r="B576" s="104"/>
    </row>
    <row r="577">
      <c r="A577" s="103"/>
      <c r="B577" s="104"/>
    </row>
    <row r="578">
      <c r="A578" s="103"/>
      <c r="B578" s="104"/>
    </row>
    <row r="579">
      <c r="A579" s="103"/>
      <c r="B579" s="104"/>
    </row>
    <row r="580">
      <c r="A580" s="103"/>
      <c r="B580" s="104"/>
    </row>
    <row r="581">
      <c r="A581" s="103"/>
      <c r="B581" s="104"/>
    </row>
    <row r="582">
      <c r="A582" s="103"/>
      <c r="B582" s="104"/>
    </row>
    <row r="583">
      <c r="A583" s="103"/>
      <c r="B583" s="104"/>
    </row>
    <row r="584">
      <c r="A584" s="103"/>
      <c r="B584" s="104"/>
    </row>
    <row r="585">
      <c r="A585" s="103"/>
      <c r="B585" s="104"/>
    </row>
    <row r="586">
      <c r="A586" s="103"/>
      <c r="B586" s="104"/>
    </row>
    <row r="587">
      <c r="A587" s="103"/>
      <c r="B587" s="104"/>
    </row>
    <row r="588">
      <c r="A588" s="103"/>
      <c r="B588" s="104"/>
    </row>
    <row r="589">
      <c r="A589" s="103"/>
      <c r="B589" s="104"/>
    </row>
    <row r="590">
      <c r="A590" s="103"/>
      <c r="B590" s="104"/>
    </row>
    <row r="591">
      <c r="A591" s="103"/>
      <c r="B591" s="104"/>
    </row>
    <row r="592">
      <c r="A592" s="103"/>
      <c r="B592" s="104"/>
    </row>
    <row r="593">
      <c r="A593" s="103"/>
      <c r="B593" s="104"/>
    </row>
    <row r="594">
      <c r="A594" s="103"/>
      <c r="B594" s="104"/>
    </row>
    <row r="595">
      <c r="A595" s="103"/>
      <c r="B595" s="104"/>
    </row>
    <row r="596">
      <c r="A596" s="103"/>
      <c r="B596" s="104"/>
    </row>
    <row r="597">
      <c r="A597" s="103"/>
      <c r="B597" s="104"/>
    </row>
    <row r="598">
      <c r="A598" s="103"/>
      <c r="B598" s="104"/>
    </row>
    <row r="599">
      <c r="A599" s="103"/>
      <c r="B599" s="104"/>
    </row>
    <row r="600">
      <c r="A600" s="103"/>
      <c r="B600" s="104"/>
    </row>
    <row r="601">
      <c r="A601" s="103"/>
      <c r="B601" s="104"/>
    </row>
    <row r="602">
      <c r="A602" s="103"/>
      <c r="B602" s="104"/>
    </row>
    <row r="603">
      <c r="A603" s="103"/>
      <c r="B603" s="104"/>
    </row>
    <row r="604">
      <c r="A604" s="103"/>
      <c r="B604" s="104"/>
    </row>
    <row r="605">
      <c r="A605" s="103"/>
      <c r="B605" s="104"/>
    </row>
    <row r="606">
      <c r="A606" s="103"/>
      <c r="B606" s="104"/>
    </row>
    <row r="607">
      <c r="A607" s="103"/>
      <c r="B607" s="104"/>
    </row>
    <row r="608">
      <c r="A608" s="103"/>
      <c r="B608" s="104"/>
    </row>
    <row r="609">
      <c r="A609" s="103"/>
      <c r="B609" s="104"/>
    </row>
    <row r="610">
      <c r="A610" s="103"/>
      <c r="B610" s="104"/>
    </row>
    <row r="611">
      <c r="A611" s="103"/>
      <c r="B611" s="104"/>
    </row>
    <row r="612">
      <c r="A612" s="103"/>
      <c r="B612" s="104"/>
    </row>
    <row r="613">
      <c r="A613" s="103"/>
      <c r="B613" s="104"/>
    </row>
    <row r="614">
      <c r="A614" s="103"/>
      <c r="B614" s="104"/>
    </row>
    <row r="615">
      <c r="A615" s="103"/>
      <c r="B615" s="104"/>
    </row>
    <row r="616">
      <c r="A616" s="103"/>
      <c r="B616" s="104"/>
    </row>
    <row r="617">
      <c r="A617" s="103"/>
      <c r="B617" s="104"/>
    </row>
    <row r="618">
      <c r="A618" s="103"/>
      <c r="B618" s="104"/>
    </row>
    <row r="619">
      <c r="A619" s="103"/>
      <c r="B619" s="104"/>
    </row>
    <row r="620">
      <c r="A620" s="103"/>
      <c r="B620" s="104"/>
    </row>
    <row r="621">
      <c r="A621" s="103"/>
      <c r="B621" s="104"/>
    </row>
    <row r="622">
      <c r="A622" s="103"/>
      <c r="B622" s="104"/>
    </row>
    <row r="623">
      <c r="A623" s="103"/>
      <c r="B623" s="104"/>
    </row>
    <row r="624">
      <c r="A624" s="103"/>
      <c r="B624" s="104"/>
    </row>
    <row r="625">
      <c r="A625" s="103"/>
      <c r="B625" s="104"/>
    </row>
    <row r="626">
      <c r="A626" s="103"/>
      <c r="B626" s="104"/>
    </row>
    <row r="627">
      <c r="A627" s="103"/>
      <c r="B627" s="104"/>
    </row>
    <row r="628">
      <c r="A628" s="103"/>
      <c r="B628" s="104"/>
    </row>
    <row r="629">
      <c r="A629" s="103"/>
      <c r="B629" s="104"/>
    </row>
    <row r="630">
      <c r="A630" s="103"/>
      <c r="B630" s="104"/>
    </row>
    <row r="631">
      <c r="A631" s="103"/>
      <c r="B631" s="104"/>
    </row>
    <row r="632">
      <c r="A632" s="103"/>
      <c r="B632" s="104"/>
    </row>
    <row r="633">
      <c r="A633" s="103"/>
      <c r="B633" s="104"/>
    </row>
    <row r="634">
      <c r="A634" s="103"/>
      <c r="B634" s="104"/>
    </row>
    <row r="635">
      <c r="A635" s="103"/>
      <c r="B635" s="104"/>
    </row>
    <row r="636">
      <c r="A636" s="103"/>
      <c r="B636" s="104"/>
    </row>
    <row r="637">
      <c r="A637" s="103"/>
      <c r="B637" s="104"/>
    </row>
    <row r="638">
      <c r="A638" s="103"/>
      <c r="B638" s="104"/>
    </row>
    <row r="639">
      <c r="A639" s="103"/>
      <c r="B639" s="104"/>
    </row>
    <row r="640">
      <c r="A640" s="103"/>
      <c r="B640" s="104"/>
    </row>
    <row r="641">
      <c r="A641" s="103"/>
      <c r="B641" s="104"/>
    </row>
    <row r="642">
      <c r="A642" s="103"/>
      <c r="B642" s="104"/>
    </row>
    <row r="643">
      <c r="A643" s="103"/>
      <c r="B643" s="104"/>
    </row>
    <row r="644">
      <c r="A644" s="103"/>
      <c r="B644" s="104"/>
    </row>
    <row r="645">
      <c r="A645" s="103"/>
      <c r="B645" s="104"/>
    </row>
    <row r="646">
      <c r="A646" s="103"/>
      <c r="B646" s="104"/>
    </row>
    <row r="647">
      <c r="A647" s="103"/>
      <c r="B647" s="104"/>
    </row>
    <row r="648">
      <c r="A648" s="103"/>
      <c r="B648" s="104"/>
    </row>
    <row r="649">
      <c r="A649" s="103"/>
      <c r="B649" s="104"/>
    </row>
    <row r="650">
      <c r="A650" s="103"/>
      <c r="B650" s="104"/>
    </row>
    <row r="651">
      <c r="A651" s="103"/>
      <c r="B651" s="104"/>
    </row>
    <row r="652">
      <c r="A652" s="103"/>
      <c r="B652" s="104"/>
    </row>
    <row r="653">
      <c r="A653" s="103"/>
      <c r="B653" s="104"/>
    </row>
    <row r="654">
      <c r="A654" s="103"/>
      <c r="B654" s="104"/>
    </row>
    <row r="655">
      <c r="A655" s="103"/>
      <c r="B655" s="104"/>
    </row>
    <row r="656">
      <c r="A656" s="103"/>
      <c r="B656" s="104"/>
    </row>
    <row r="657">
      <c r="A657" s="103"/>
      <c r="B657" s="104"/>
    </row>
    <row r="658">
      <c r="A658" s="103"/>
      <c r="B658" s="104"/>
    </row>
    <row r="659">
      <c r="A659" s="103"/>
      <c r="B659" s="104"/>
    </row>
    <row r="660">
      <c r="A660" s="103"/>
      <c r="B660" s="104"/>
    </row>
    <row r="661">
      <c r="A661" s="103"/>
      <c r="B661" s="104"/>
    </row>
    <row r="662">
      <c r="A662" s="103"/>
      <c r="B662" s="104"/>
    </row>
    <row r="663">
      <c r="A663" s="103"/>
      <c r="B663" s="104"/>
    </row>
    <row r="664">
      <c r="A664" s="103"/>
      <c r="B664" s="104"/>
    </row>
    <row r="665">
      <c r="A665" s="103"/>
      <c r="B665" s="104"/>
    </row>
    <row r="666">
      <c r="A666" s="103"/>
      <c r="B666" s="104"/>
    </row>
    <row r="667">
      <c r="A667" s="103"/>
      <c r="B667" s="104"/>
    </row>
    <row r="668">
      <c r="A668" s="103"/>
      <c r="B668" s="104"/>
    </row>
    <row r="669">
      <c r="A669" s="103"/>
      <c r="B669" s="104"/>
    </row>
    <row r="670">
      <c r="A670" s="103"/>
      <c r="B670" s="104"/>
    </row>
    <row r="671">
      <c r="A671" s="103"/>
      <c r="B671" s="104"/>
    </row>
    <row r="672">
      <c r="A672" s="103"/>
      <c r="B672" s="104"/>
    </row>
    <row r="673">
      <c r="A673" s="103"/>
      <c r="B673" s="104"/>
    </row>
    <row r="674">
      <c r="A674" s="103"/>
      <c r="B674" s="104"/>
    </row>
    <row r="675">
      <c r="A675" s="103"/>
      <c r="B675" s="104"/>
    </row>
    <row r="676">
      <c r="A676" s="103"/>
      <c r="B676" s="104"/>
    </row>
    <row r="677">
      <c r="A677" s="103"/>
      <c r="B677" s="104"/>
    </row>
    <row r="678">
      <c r="A678" s="103"/>
      <c r="B678" s="104"/>
    </row>
    <row r="679">
      <c r="A679" s="103"/>
      <c r="B679" s="104"/>
    </row>
    <row r="680">
      <c r="A680" s="103"/>
      <c r="B680" s="104"/>
    </row>
    <row r="681">
      <c r="A681" s="103"/>
      <c r="B681" s="104"/>
    </row>
    <row r="682">
      <c r="A682" s="103"/>
      <c r="B682" s="104"/>
    </row>
    <row r="683">
      <c r="A683" s="103"/>
      <c r="B683" s="104"/>
    </row>
    <row r="684">
      <c r="A684" s="103"/>
      <c r="B684" s="104"/>
    </row>
    <row r="685">
      <c r="A685" s="103"/>
      <c r="B685" s="104"/>
    </row>
    <row r="686">
      <c r="A686" s="103"/>
      <c r="B686" s="104"/>
    </row>
    <row r="687">
      <c r="A687" s="103"/>
      <c r="B687" s="104"/>
    </row>
    <row r="688">
      <c r="A688" s="103"/>
      <c r="B688" s="104"/>
    </row>
    <row r="689">
      <c r="A689" s="103"/>
      <c r="B689" s="104"/>
    </row>
    <row r="690">
      <c r="A690" s="103"/>
      <c r="B690" s="104"/>
    </row>
    <row r="691">
      <c r="A691" s="103"/>
      <c r="B691" s="104"/>
    </row>
    <row r="692">
      <c r="A692" s="103"/>
      <c r="B692" s="104"/>
    </row>
    <row r="693">
      <c r="A693" s="103"/>
      <c r="B693" s="104"/>
    </row>
    <row r="694">
      <c r="A694" s="103"/>
      <c r="B694" s="104"/>
    </row>
    <row r="695">
      <c r="A695" s="103"/>
      <c r="B695" s="104"/>
    </row>
    <row r="696">
      <c r="A696" s="103"/>
      <c r="B696" s="104"/>
    </row>
    <row r="697">
      <c r="A697" s="103"/>
      <c r="B697" s="104"/>
    </row>
    <row r="698">
      <c r="A698" s="103"/>
      <c r="B698" s="104"/>
    </row>
    <row r="699">
      <c r="A699" s="103"/>
      <c r="B699" s="104"/>
    </row>
    <row r="700">
      <c r="A700" s="103"/>
      <c r="B700" s="104"/>
    </row>
    <row r="701">
      <c r="A701" s="103"/>
      <c r="B701" s="104"/>
    </row>
    <row r="702">
      <c r="A702" s="103"/>
      <c r="B702" s="104"/>
    </row>
    <row r="703">
      <c r="A703" s="103"/>
      <c r="B703" s="104"/>
    </row>
    <row r="704">
      <c r="A704" s="103"/>
      <c r="B704" s="104"/>
    </row>
    <row r="705">
      <c r="A705" s="103"/>
      <c r="B705" s="104"/>
    </row>
    <row r="706">
      <c r="A706" s="103"/>
      <c r="B706" s="104"/>
    </row>
    <row r="707">
      <c r="A707" s="103"/>
      <c r="B707" s="104"/>
    </row>
    <row r="708">
      <c r="A708" s="103"/>
      <c r="B708" s="104"/>
    </row>
    <row r="709">
      <c r="A709" s="103"/>
      <c r="B709" s="104"/>
    </row>
    <row r="710">
      <c r="A710" s="103"/>
      <c r="B710" s="104"/>
    </row>
    <row r="711">
      <c r="A711" s="103"/>
      <c r="B711" s="104"/>
    </row>
    <row r="712">
      <c r="A712" s="103"/>
      <c r="B712" s="104"/>
    </row>
    <row r="713">
      <c r="A713" s="103"/>
      <c r="B713" s="104"/>
    </row>
    <row r="714">
      <c r="A714" s="103"/>
      <c r="B714" s="104"/>
    </row>
    <row r="715">
      <c r="A715" s="103"/>
      <c r="B715" s="104"/>
    </row>
    <row r="716">
      <c r="A716" s="103"/>
      <c r="B716" s="104"/>
    </row>
    <row r="717">
      <c r="A717" s="103"/>
      <c r="B717" s="104"/>
    </row>
    <row r="718">
      <c r="A718" s="103"/>
      <c r="B718" s="104"/>
    </row>
    <row r="719">
      <c r="A719" s="103"/>
      <c r="B719" s="104"/>
    </row>
    <row r="720">
      <c r="A720" s="103"/>
      <c r="B720" s="104"/>
    </row>
    <row r="721">
      <c r="A721" s="103"/>
      <c r="B721" s="104"/>
    </row>
    <row r="722">
      <c r="A722" s="103"/>
      <c r="B722" s="104"/>
    </row>
    <row r="723">
      <c r="A723" s="103"/>
      <c r="B723" s="104"/>
    </row>
    <row r="724">
      <c r="A724" s="103"/>
      <c r="B724" s="104"/>
    </row>
    <row r="725">
      <c r="A725" s="103"/>
      <c r="B725" s="104"/>
    </row>
    <row r="726">
      <c r="A726" s="103"/>
      <c r="B726" s="104"/>
    </row>
    <row r="727">
      <c r="A727" s="103"/>
      <c r="B727" s="104"/>
    </row>
    <row r="728">
      <c r="A728" s="103"/>
      <c r="B728" s="104"/>
    </row>
    <row r="729">
      <c r="A729" s="103"/>
      <c r="B729" s="104"/>
    </row>
    <row r="730">
      <c r="A730" s="103"/>
      <c r="B730" s="104"/>
    </row>
    <row r="731">
      <c r="A731" s="103"/>
      <c r="B731" s="104"/>
    </row>
    <row r="732">
      <c r="A732" s="103"/>
      <c r="B732" s="104"/>
    </row>
    <row r="733">
      <c r="A733" s="103"/>
      <c r="B733" s="104"/>
    </row>
    <row r="734">
      <c r="A734" s="103"/>
      <c r="B734" s="104"/>
    </row>
    <row r="735">
      <c r="A735" s="103"/>
      <c r="B735" s="104"/>
    </row>
    <row r="736">
      <c r="A736" s="103"/>
      <c r="B736" s="104"/>
    </row>
    <row r="737">
      <c r="A737" s="103"/>
      <c r="B737" s="104"/>
    </row>
    <row r="738">
      <c r="A738" s="103"/>
      <c r="B738" s="104"/>
    </row>
    <row r="739">
      <c r="A739" s="103"/>
      <c r="B739" s="104"/>
    </row>
    <row r="740">
      <c r="A740" s="103"/>
      <c r="B740" s="104"/>
    </row>
    <row r="741">
      <c r="A741" s="103"/>
      <c r="B741" s="104"/>
    </row>
    <row r="742">
      <c r="A742" s="103"/>
      <c r="B742" s="104"/>
    </row>
    <row r="743">
      <c r="A743" s="103"/>
      <c r="B743" s="104"/>
    </row>
    <row r="744">
      <c r="A744" s="103"/>
      <c r="B744" s="104"/>
    </row>
    <row r="745">
      <c r="A745" s="103"/>
      <c r="B745" s="104"/>
    </row>
    <row r="746">
      <c r="A746" s="103"/>
      <c r="B746" s="104"/>
    </row>
    <row r="747">
      <c r="A747" s="103"/>
      <c r="B747" s="104"/>
    </row>
    <row r="748">
      <c r="A748" s="103"/>
      <c r="B748" s="104"/>
    </row>
    <row r="749">
      <c r="A749" s="103"/>
      <c r="B749" s="104"/>
    </row>
    <row r="750">
      <c r="A750" s="103"/>
      <c r="B750" s="104"/>
    </row>
    <row r="751">
      <c r="A751" s="103"/>
      <c r="B751" s="104"/>
    </row>
    <row r="752">
      <c r="A752" s="103"/>
      <c r="B752" s="104"/>
    </row>
    <row r="753">
      <c r="A753" s="103"/>
      <c r="B753" s="104"/>
    </row>
    <row r="754">
      <c r="A754" s="103"/>
      <c r="B754" s="104"/>
    </row>
    <row r="755">
      <c r="A755" s="103"/>
      <c r="B755" s="104"/>
    </row>
    <row r="756">
      <c r="A756" s="103"/>
      <c r="B756" s="104"/>
    </row>
    <row r="757">
      <c r="A757" s="103"/>
      <c r="B757" s="104"/>
    </row>
    <row r="758">
      <c r="A758" s="103"/>
      <c r="B758" s="104"/>
    </row>
    <row r="759">
      <c r="A759" s="103"/>
      <c r="B759" s="104"/>
    </row>
    <row r="760">
      <c r="A760" s="103"/>
      <c r="B760" s="104"/>
    </row>
    <row r="761">
      <c r="A761" s="103"/>
      <c r="B761" s="104"/>
    </row>
    <row r="762">
      <c r="A762" s="103"/>
      <c r="B762" s="104"/>
    </row>
    <row r="763">
      <c r="A763" s="103"/>
      <c r="B763" s="104"/>
    </row>
    <row r="764">
      <c r="A764" s="103"/>
      <c r="B764" s="104"/>
    </row>
    <row r="765">
      <c r="A765" s="103"/>
      <c r="B765" s="104"/>
    </row>
    <row r="766">
      <c r="A766" s="103"/>
      <c r="B766" s="104"/>
    </row>
    <row r="767">
      <c r="A767" s="103"/>
      <c r="B767" s="104"/>
    </row>
    <row r="768">
      <c r="A768" s="103"/>
      <c r="B768" s="104"/>
    </row>
    <row r="769">
      <c r="A769" s="103"/>
      <c r="B769" s="104"/>
    </row>
    <row r="770">
      <c r="A770" s="103"/>
      <c r="B770" s="104"/>
    </row>
    <row r="771">
      <c r="A771" s="103"/>
      <c r="B771" s="104"/>
    </row>
    <row r="772">
      <c r="A772" s="103"/>
      <c r="B772" s="104"/>
    </row>
    <row r="773">
      <c r="A773" s="103"/>
      <c r="B773" s="104"/>
    </row>
    <row r="774">
      <c r="A774" s="103"/>
      <c r="B774" s="104"/>
    </row>
    <row r="775">
      <c r="A775" s="103"/>
      <c r="B775" s="104"/>
    </row>
    <row r="776">
      <c r="A776" s="103"/>
      <c r="B776" s="104"/>
    </row>
    <row r="777">
      <c r="A777" s="103"/>
      <c r="B777" s="104"/>
    </row>
    <row r="778">
      <c r="A778" s="103"/>
      <c r="B778" s="104"/>
    </row>
    <row r="779">
      <c r="A779" s="103"/>
      <c r="B779" s="104"/>
    </row>
    <row r="780">
      <c r="A780" s="103"/>
      <c r="B780" s="104"/>
    </row>
    <row r="781">
      <c r="A781" s="103"/>
      <c r="B781" s="104"/>
    </row>
    <row r="782">
      <c r="A782" s="103"/>
      <c r="B782" s="104"/>
    </row>
    <row r="783">
      <c r="A783" s="103"/>
      <c r="B783" s="104"/>
    </row>
    <row r="784">
      <c r="A784" s="103"/>
      <c r="B784" s="104"/>
    </row>
    <row r="785">
      <c r="A785" s="103"/>
      <c r="B785" s="104"/>
    </row>
    <row r="786">
      <c r="A786" s="103"/>
      <c r="B786" s="104"/>
    </row>
    <row r="787">
      <c r="A787" s="103"/>
      <c r="B787" s="104"/>
    </row>
    <row r="788">
      <c r="A788" s="103"/>
      <c r="B788" s="104"/>
    </row>
    <row r="789">
      <c r="A789" s="103"/>
      <c r="B789" s="104"/>
    </row>
    <row r="790">
      <c r="A790" s="103"/>
      <c r="B790" s="104"/>
    </row>
    <row r="791">
      <c r="A791" s="103"/>
      <c r="B791" s="104"/>
    </row>
    <row r="792">
      <c r="A792" s="103"/>
      <c r="B792" s="104"/>
    </row>
    <row r="793">
      <c r="A793" s="103"/>
      <c r="B793" s="104"/>
    </row>
    <row r="794">
      <c r="A794" s="103"/>
      <c r="B794" s="104"/>
    </row>
    <row r="795">
      <c r="A795" s="103"/>
      <c r="B795" s="104"/>
    </row>
    <row r="796">
      <c r="A796" s="103"/>
      <c r="B796" s="104"/>
    </row>
    <row r="797">
      <c r="A797" s="103"/>
      <c r="B797" s="104"/>
    </row>
    <row r="798">
      <c r="A798" s="103"/>
      <c r="B798" s="104"/>
    </row>
    <row r="799">
      <c r="A799" s="103"/>
      <c r="B799" s="104"/>
    </row>
    <row r="800">
      <c r="A800" s="103"/>
      <c r="B800" s="104"/>
    </row>
    <row r="801">
      <c r="A801" s="103"/>
      <c r="B801" s="104"/>
    </row>
    <row r="802">
      <c r="A802" s="103"/>
      <c r="B802" s="104"/>
    </row>
    <row r="803">
      <c r="A803" s="103"/>
      <c r="B803" s="104"/>
    </row>
    <row r="804">
      <c r="A804" s="103"/>
      <c r="B804" s="104"/>
    </row>
    <row r="805">
      <c r="A805" s="103"/>
      <c r="B805" s="104"/>
    </row>
    <row r="806">
      <c r="A806" s="103"/>
      <c r="B806" s="104"/>
    </row>
    <row r="807">
      <c r="A807" s="103"/>
      <c r="B807" s="104"/>
    </row>
    <row r="808">
      <c r="A808" s="103"/>
      <c r="B808" s="104"/>
    </row>
    <row r="809">
      <c r="A809" s="103"/>
      <c r="B809" s="104"/>
    </row>
    <row r="810">
      <c r="A810" s="103"/>
      <c r="B810" s="104"/>
    </row>
    <row r="811">
      <c r="A811" s="103"/>
      <c r="B811" s="104"/>
    </row>
    <row r="812">
      <c r="A812" s="103"/>
      <c r="B812" s="104"/>
    </row>
    <row r="813">
      <c r="A813" s="103"/>
      <c r="B813" s="104"/>
    </row>
    <row r="814">
      <c r="A814" s="103"/>
      <c r="B814" s="104"/>
    </row>
    <row r="815">
      <c r="A815" s="103"/>
      <c r="B815" s="104"/>
    </row>
    <row r="816">
      <c r="A816" s="103"/>
      <c r="B816" s="104"/>
    </row>
    <row r="817">
      <c r="A817" s="103"/>
      <c r="B817" s="104"/>
    </row>
    <row r="818">
      <c r="A818" s="103"/>
      <c r="B818" s="104"/>
    </row>
    <row r="819">
      <c r="A819" s="103"/>
      <c r="B819" s="104"/>
    </row>
    <row r="820">
      <c r="A820" s="103"/>
      <c r="B820" s="104"/>
    </row>
    <row r="821">
      <c r="A821" s="103"/>
      <c r="B821" s="104"/>
    </row>
    <row r="822">
      <c r="A822" s="103"/>
      <c r="B822" s="104"/>
    </row>
    <row r="823">
      <c r="A823" s="103"/>
      <c r="B823" s="104"/>
    </row>
    <row r="824">
      <c r="A824" s="103"/>
      <c r="B824" s="104"/>
    </row>
    <row r="825">
      <c r="A825" s="103"/>
      <c r="B825" s="104"/>
    </row>
    <row r="826">
      <c r="A826" s="103"/>
      <c r="B826" s="104"/>
    </row>
    <row r="827">
      <c r="A827" s="103"/>
      <c r="B827" s="104"/>
    </row>
    <row r="828">
      <c r="A828" s="103"/>
      <c r="B828" s="104"/>
    </row>
    <row r="829">
      <c r="A829" s="103"/>
      <c r="B829" s="104"/>
    </row>
    <row r="830">
      <c r="A830" s="103"/>
      <c r="B830" s="104"/>
    </row>
    <row r="831">
      <c r="A831" s="103"/>
      <c r="B831" s="104"/>
    </row>
    <row r="832">
      <c r="A832" s="103"/>
      <c r="B832" s="104"/>
    </row>
    <row r="833">
      <c r="A833" s="103"/>
      <c r="B833" s="104"/>
    </row>
    <row r="834">
      <c r="A834" s="103"/>
      <c r="B834" s="104"/>
    </row>
    <row r="835">
      <c r="A835" s="103"/>
      <c r="B835" s="104"/>
    </row>
    <row r="836">
      <c r="A836" s="103"/>
      <c r="B836" s="104"/>
    </row>
    <row r="837">
      <c r="A837" s="103"/>
      <c r="B837" s="104"/>
    </row>
    <row r="838">
      <c r="A838" s="103"/>
      <c r="B838" s="104"/>
    </row>
    <row r="839">
      <c r="A839" s="103"/>
      <c r="B839" s="104"/>
    </row>
    <row r="840">
      <c r="A840" s="103"/>
      <c r="B840" s="104"/>
    </row>
    <row r="841">
      <c r="A841" s="103"/>
      <c r="B841" s="104"/>
    </row>
    <row r="842">
      <c r="A842" s="103"/>
      <c r="B842" s="104"/>
    </row>
    <row r="843">
      <c r="A843" s="103"/>
      <c r="B843" s="104"/>
    </row>
    <row r="844">
      <c r="A844" s="103"/>
      <c r="B844" s="104"/>
    </row>
    <row r="845">
      <c r="A845" s="103"/>
      <c r="B845" s="104"/>
    </row>
    <row r="846">
      <c r="A846" s="103"/>
      <c r="B846" s="104"/>
    </row>
    <row r="847">
      <c r="A847" s="103"/>
      <c r="B847" s="104"/>
    </row>
    <row r="848">
      <c r="A848" s="103"/>
      <c r="B848" s="104"/>
    </row>
    <row r="849">
      <c r="A849" s="103"/>
      <c r="B849" s="104"/>
    </row>
    <row r="850">
      <c r="A850" s="103"/>
      <c r="B850" s="104"/>
    </row>
    <row r="851">
      <c r="A851" s="103"/>
      <c r="B851" s="104"/>
    </row>
    <row r="852">
      <c r="A852" s="103"/>
      <c r="B852" s="104"/>
    </row>
    <row r="853">
      <c r="A853" s="103"/>
      <c r="B853" s="104"/>
    </row>
    <row r="854">
      <c r="A854" s="103"/>
      <c r="B854" s="104"/>
    </row>
    <row r="855">
      <c r="A855" s="103"/>
      <c r="B855" s="104"/>
    </row>
    <row r="856">
      <c r="A856" s="103"/>
      <c r="B856" s="104"/>
    </row>
    <row r="857">
      <c r="A857" s="103"/>
      <c r="B857" s="104"/>
    </row>
    <row r="858">
      <c r="A858" s="103"/>
      <c r="B858" s="104"/>
    </row>
    <row r="859">
      <c r="A859" s="103"/>
      <c r="B859" s="104"/>
    </row>
    <row r="860">
      <c r="A860" s="103"/>
      <c r="B860" s="104"/>
    </row>
    <row r="861">
      <c r="A861" s="103"/>
      <c r="B861" s="104"/>
    </row>
    <row r="862">
      <c r="A862" s="103"/>
      <c r="B862" s="104"/>
    </row>
    <row r="863">
      <c r="A863" s="103"/>
      <c r="B863" s="104"/>
    </row>
    <row r="864">
      <c r="A864" s="103"/>
      <c r="B864" s="104"/>
    </row>
    <row r="865">
      <c r="A865" s="103"/>
      <c r="B865" s="104"/>
    </row>
    <row r="866">
      <c r="A866" s="103"/>
      <c r="B866" s="104"/>
    </row>
    <row r="867">
      <c r="A867" s="103"/>
      <c r="B867" s="104"/>
    </row>
    <row r="868">
      <c r="A868" s="103"/>
      <c r="B868" s="104"/>
    </row>
    <row r="869">
      <c r="A869" s="103"/>
      <c r="B869" s="104"/>
    </row>
    <row r="870">
      <c r="A870" s="103"/>
      <c r="B870" s="104"/>
    </row>
    <row r="871">
      <c r="A871" s="103"/>
      <c r="B871" s="104"/>
    </row>
    <row r="872">
      <c r="A872" s="103"/>
      <c r="B872" s="104"/>
    </row>
    <row r="873">
      <c r="A873" s="103"/>
      <c r="B873" s="104"/>
    </row>
    <row r="874">
      <c r="A874" s="103"/>
      <c r="B874" s="104"/>
    </row>
    <row r="875">
      <c r="A875" s="103"/>
      <c r="B875" s="104"/>
    </row>
    <row r="876">
      <c r="A876" s="103"/>
      <c r="B876" s="104"/>
    </row>
    <row r="877">
      <c r="A877" s="103"/>
      <c r="B877" s="104"/>
    </row>
    <row r="878">
      <c r="A878" s="103"/>
      <c r="B878" s="104"/>
    </row>
    <row r="879">
      <c r="A879" s="103"/>
      <c r="B879" s="104"/>
    </row>
    <row r="880">
      <c r="A880" s="103"/>
      <c r="B880" s="104"/>
    </row>
    <row r="881">
      <c r="A881" s="103"/>
      <c r="B881" s="104"/>
    </row>
    <row r="882">
      <c r="A882" s="103"/>
      <c r="B882" s="104"/>
    </row>
    <row r="883">
      <c r="A883" s="103"/>
      <c r="B883" s="104"/>
    </row>
    <row r="884">
      <c r="A884" s="103"/>
      <c r="B884" s="104"/>
    </row>
    <row r="885">
      <c r="A885" s="103"/>
      <c r="B885" s="104"/>
    </row>
    <row r="886">
      <c r="A886" s="103"/>
      <c r="B886" s="104"/>
    </row>
    <row r="887">
      <c r="A887" s="103"/>
      <c r="B887" s="104"/>
    </row>
    <row r="888">
      <c r="A888" s="103"/>
      <c r="B888" s="104"/>
    </row>
    <row r="889">
      <c r="A889" s="103"/>
      <c r="B889" s="104"/>
    </row>
    <row r="890">
      <c r="A890" s="103"/>
      <c r="B890" s="104"/>
    </row>
    <row r="891">
      <c r="A891" s="103"/>
      <c r="B891" s="104"/>
    </row>
    <row r="892">
      <c r="A892" s="103"/>
      <c r="B892" s="104"/>
    </row>
    <row r="893">
      <c r="A893" s="103"/>
      <c r="B893" s="104"/>
    </row>
    <row r="894">
      <c r="A894" s="103"/>
      <c r="B894" s="104"/>
    </row>
    <row r="895">
      <c r="A895" s="103"/>
      <c r="B895" s="104"/>
    </row>
    <row r="896">
      <c r="A896" s="103"/>
      <c r="B896" s="104"/>
    </row>
    <row r="897">
      <c r="A897" s="103"/>
      <c r="B897" s="104"/>
    </row>
    <row r="898">
      <c r="A898" s="103"/>
      <c r="B898" s="104"/>
    </row>
    <row r="899">
      <c r="A899" s="103"/>
      <c r="B899" s="104"/>
    </row>
    <row r="900">
      <c r="A900" s="103"/>
      <c r="B900" s="104"/>
    </row>
    <row r="901">
      <c r="A901" s="103"/>
      <c r="B901" s="104"/>
    </row>
    <row r="902">
      <c r="A902" s="103"/>
      <c r="B902" s="104"/>
    </row>
    <row r="903">
      <c r="A903" s="103"/>
      <c r="B903" s="104"/>
    </row>
    <row r="904">
      <c r="A904" s="103"/>
      <c r="B904" s="104"/>
    </row>
    <row r="905">
      <c r="A905" s="103"/>
      <c r="B905" s="104"/>
    </row>
    <row r="906">
      <c r="A906" s="103"/>
      <c r="B906" s="104"/>
    </row>
    <row r="907">
      <c r="A907" s="103"/>
      <c r="B907" s="104"/>
    </row>
    <row r="908">
      <c r="A908" s="103"/>
      <c r="B908" s="104"/>
    </row>
    <row r="909">
      <c r="A909" s="103"/>
      <c r="B909" s="104"/>
    </row>
    <row r="910">
      <c r="A910" s="103"/>
      <c r="B910" s="104"/>
    </row>
    <row r="911">
      <c r="A911" s="103"/>
      <c r="B911" s="104"/>
    </row>
    <row r="912">
      <c r="A912" s="103"/>
      <c r="B912" s="104"/>
    </row>
    <row r="913">
      <c r="A913" s="103"/>
      <c r="B913" s="104"/>
    </row>
    <row r="914">
      <c r="A914" s="103"/>
      <c r="B914" s="104"/>
    </row>
    <row r="915">
      <c r="A915" s="103"/>
      <c r="B915" s="104"/>
    </row>
    <row r="916">
      <c r="A916" s="103"/>
      <c r="B916" s="104"/>
    </row>
    <row r="917">
      <c r="A917" s="103"/>
      <c r="B917" s="104"/>
    </row>
    <row r="918">
      <c r="A918" s="103"/>
      <c r="B918" s="104"/>
    </row>
    <row r="919">
      <c r="A919" s="103"/>
      <c r="B919" s="104"/>
    </row>
    <row r="920">
      <c r="A920" s="103"/>
      <c r="B920" s="104"/>
    </row>
    <row r="921">
      <c r="A921" s="103"/>
      <c r="B921" s="104"/>
    </row>
    <row r="922">
      <c r="A922" s="103"/>
      <c r="B922" s="104"/>
    </row>
    <row r="923">
      <c r="A923" s="103"/>
      <c r="B923" s="104"/>
    </row>
    <row r="924">
      <c r="A924" s="103"/>
      <c r="B924" s="104"/>
    </row>
    <row r="925">
      <c r="A925" s="103"/>
      <c r="B925" s="104"/>
    </row>
    <row r="926">
      <c r="A926" s="103"/>
      <c r="B926" s="104"/>
    </row>
    <row r="927">
      <c r="A927" s="103"/>
      <c r="B927" s="104"/>
    </row>
    <row r="928">
      <c r="A928" s="103"/>
      <c r="B928" s="104"/>
    </row>
    <row r="929">
      <c r="A929" s="103"/>
      <c r="B929" s="104"/>
    </row>
    <row r="930">
      <c r="A930" s="103"/>
      <c r="B930" s="104"/>
    </row>
    <row r="931">
      <c r="A931" s="103"/>
      <c r="B931" s="104"/>
    </row>
    <row r="932">
      <c r="A932" s="103"/>
      <c r="B932" s="104"/>
    </row>
    <row r="933">
      <c r="A933" s="103"/>
      <c r="B933" s="104"/>
    </row>
    <row r="934">
      <c r="A934" s="103"/>
      <c r="B934" s="104"/>
    </row>
    <row r="935">
      <c r="A935" s="103"/>
      <c r="B935" s="104"/>
    </row>
    <row r="936">
      <c r="A936" s="103"/>
      <c r="B936" s="104"/>
    </row>
    <row r="937">
      <c r="A937" s="103"/>
      <c r="B937" s="104"/>
    </row>
    <row r="938">
      <c r="A938" s="103"/>
      <c r="B938" s="104"/>
    </row>
    <row r="939">
      <c r="A939" s="103"/>
      <c r="B939" s="104"/>
    </row>
    <row r="940">
      <c r="A940" s="103"/>
      <c r="B940" s="104"/>
    </row>
    <row r="941">
      <c r="A941" s="103"/>
      <c r="B941" s="104"/>
    </row>
    <row r="942">
      <c r="A942" s="103"/>
      <c r="B942" s="104"/>
    </row>
    <row r="943">
      <c r="A943" s="103"/>
      <c r="B943" s="104"/>
    </row>
    <row r="944">
      <c r="A944" s="103"/>
      <c r="B944" s="104"/>
    </row>
    <row r="945">
      <c r="A945" s="103"/>
      <c r="B945" s="104"/>
    </row>
    <row r="946">
      <c r="A946" s="103"/>
      <c r="B946" s="104"/>
    </row>
    <row r="947">
      <c r="A947" s="103"/>
      <c r="B947" s="104"/>
    </row>
    <row r="948">
      <c r="A948" s="103"/>
      <c r="B948" s="104"/>
    </row>
    <row r="949">
      <c r="A949" s="103"/>
      <c r="B949" s="104"/>
    </row>
    <row r="950">
      <c r="A950" s="103"/>
      <c r="B950" s="104"/>
    </row>
    <row r="951">
      <c r="A951" s="103"/>
      <c r="B951" s="104"/>
    </row>
    <row r="952">
      <c r="A952" s="103"/>
      <c r="B952" s="104"/>
    </row>
    <row r="953">
      <c r="A953" s="103"/>
      <c r="B953" s="104"/>
    </row>
    <row r="954">
      <c r="A954" s="103"/>
      <c r="B954" s="104"/>
    </row>
    <row r="955">
      <c r="A955" s="103"/>
      <c r="B955" s="104"/>
    </row>
    <row r="956">
      <c r="A956" s="103"/>
      <c r="B956" s="104"/>
    </row>
    <row r="957">
      <c r="A957" s="103"/>
      <c r="B957" s="104"/>
    </row>
    <row r="958">
      <c r="A958" s="103"/>
      <c r="B958" s="104"/>
    </row>
    <row r="959">
      <c r="A959" s="103"/>
      <c r="B959" s="104"/>
    </row>
    <row r="960">
      <c r="A960" s="103"/>
      <c r="B960" s="104"/>
    </row>
    <row r="961">
      <c r="A961" s="103"/>
      <c r="B961" s="104"/>
    </row>
    <row r="962">
      <c r="A962" s="103"/>
      <c r="B962" s="104"/>
    </row>
    <row r="963">
      <c r="A963" s="103"/>
      <c r="B963" s="104"/>
    </row>
    <row r="964">
      <c r="A964" s="103"/>
      <c r="B964" s="104"/>
    </row>
    <row r="965">
      <c r="A965" s="103"/>
      <c r="B965" s="104"/>
    </row>
    <row r="966">
      <c r="A966" s="103"/>
      <c r="B966" s="104"/>
    </row>
    <row r="967">
      <c r="A967" s="103"/>
      <c r="B967" s="104"/>
    </row>
    <row r="968">
      <c r="A968" s="103"/>
      <c r="B968" s="104"/>
    </row>
    <row r="969">
      <c r="A969" s="103"/>
      <c r="B969" s="104"/>
    </row>
    <row r="970">
      <c r="A970" s="103"/>
      <c r="B970" s="104"/>
    </row>
    <row r="971">
      <c r="A971" s="103"/>
      <c r="B971" s="104"/>
    </row>
    <row r="972">
      <c r="A972" s="103"/>
      <c r="B972" s="104"/>
    </row>
    <row r="973">
      <c r="A973" s="103"/>
      <c r="B973" s="104"/>
    </row>
    <row r="974">
      <c r="A974" s="103"/>
      <c r="B974" s="104"/>
    </row>
    <row r="975">
      <c r="A975" s="103"/>
      <c r="B975" s="104"/>
    </row>
    <row r="976">
      <c r="A976" s="103"/>
      <c r="B976" s="104"/>
    </row>
    <row r="977">
      <c r="A977" s="103"/>
      <c r="B977" s="104"/>
    </row>
    <row r="978">
      <c r="A978" s="103"/>
      <c r="B978" s="104"/>
    </row>
    <row r="979">
      <c r="A979" s="103"/>
      <c r="B979" s="104"/>
    </row>
    <row r="980">
      <c r="A980" s="103"/>
      <c r="B980" s="104"/>
    </row>
    <row r="981">
      <c r="A981" s="103"/>
      <c r="B981" s="104"/>
    </row>
    <row r="982">
      <c r="A982" s="103"/>
      <c r="B982" s="104"/>
    </row>
    <row r="983">
      <c r="A983" s="103"/>
      <c r="B983" s="104"/>
    </row>
    <row r="984">
      <c r="A984" s="103"/>
      <c r="B984" s="104"/>
    </row>
    <row r="985">
      <c r="A985" s="103"/>
      <c r="B985" s="104"/>
    </row>
    <row r="986">
      <c r="A986" s="103"/>
      <c r="B986" s="104"/>
    </row>
    <row r="987">
      <c r="A987" s="103"/>
      <c r="B987" s="104"/>
    </row>
    <row r="988">
      <c r="A988" s="103"/>
      <c r="B988" s="104"/>
    </row>
    <row r="989">
      <c r="A989" s="103"/>
      <c r="B989" s="104"/>
    </row>
    <row r="990">
      <c r="A990" s="103"/>
      <c r="B990" s="104"/>
    </row>
    <row r="991">
      <c r="A991" s="103"/>
      <c r="B991" s="104"/>
    </row>
    <row r="992">
      <c r="A992" s="103"/>
      <c r="B992" s="104"/>
    </row>
    <row r="993">
      <c r="A993" s="103"/>
      <c r="B993" s="104"/>
    </row>
    <row r="994">
      <c r="A994" s="103"/>
      <c r="B994" s="104"/>
    </row>
    <row r="995">
      <c r="A995" s="103"/>
      <c r="B995" s="104"/>
    </row>
    <row r="996">
      <c r="A996" s="103"/>
      <c r="B996" s="104"/>
    </row>
    <row r="997">
      <c r="A997" s="103"/>
      <c r="B997" s="104"/>
    </row>
    <row r="998">
      <c r="A998" s="103"/>
      <c r="B998" s="104"/>
    </row>
    <row r="999">
      <c r="A999" s="103"/>
      <c r="B999" s="104"/>
    </row>
    <row r="1000">
      <c r="A1000" s="103"/>
      <c r="B1000" s="104"/>
    </row>
    <row r="1001">
      <c r="A1001" s="103"/>
      <c r="B1001" s="104"/>
    </row>
    <row r="1002">
      <c r="A1002" s="103"/>
      <c r="B1002" s="104"/>
    </row>
    <row r="1003">
      <c r="A1003" s="103"/>
      <c r="B1003" s="104"/>
    </row>
  </sheetData>
  <hyperlinks>
    <hyperlink r:id="rId1" ref="B2"/>
    <hyperlink r:id="rId2" location="Application_Year_2018-2019cv" ref="B3"/>
    <hyperlink r:id="rId3" ref="B4"/>
    <hyperlink r:id="rId4" ref="B5"/>
    <hyperlink r:id="rId5" ref="B6"/>
    <hyperlink r:id="rId6" location="gid=1954069648" ref="B7"/>
    <hyperlink r:id="rId7" ref="B8"/>
    <hyperlink r:id="rId8" ref="B9"/>
    <hyperlink r:id="rId9" ref="B10"/>
    <hyperlink r:id="rId10" location="gid=1240849863" ref="B11"/>
    <hyperlink r:id="rId11" location="gid=169647778" ref="B12"/>
    <hyperlink r:id="rId12" ref="B13"/>
    <hyperlink r:id="rId13" ref="B14"/>
    <hyperlink r:id="rId14" ref="B15"/>
    <hyperlink r:id="rId15" location="gid=64" ref="B16"/>
    <hyperlink r:id="rId16" ref="B17"/>
    <hyperlink r:id="rId17" ref="B18"/>
    <hyperlink r:id="rId18" ref="B19"/>
    <hyperlink r:id="rId19" location="gid=1237891831" ref="B20"/>
    <hyperlink r:id="rId20" location="gid=1356924595" ref="B21"/>
    <hyperlink r:id="rId21" location="gid=1020476332" ref="B22"/>
    <hyperlink r:id="rId22" ref="B23"/>
    <hyperlink r:id="rId23" ref="B24"/>
    <hyperlink r:id="rId24" ref="B25"/>
    <hyperlink r:id="rId25" ref="B26"/>
    <hyperlink r:id="rId26" ref="B27"/>
    <hyperlink r:id="rId27" ref="B28"/>
    <hyperlink r:id="rId28" location="gid=989950331" ref="B30"/>
    <hyperlink r:id="rId29" location="gid=1359479587" ref="B31"/>
    <hyperlink r:id="rId30" ref="B33"/>
    <hyperlink r:id="rId31" ref="B34"/>
    <hyperlink r:id="rId32" ref="B35"/>
    <hyperlink r:id="rId33" ref="B36"/>
    <hyperlink r:id="rId34" ref="B37"/>
    <hyperlink r:id="rId35" ref="B38"/>
    <hyperlink r:id="rId36" ref="B39"/>
    <hyperlink r:id="rId37" ref="B40"/>
    <hyperlink r:id="rId38" ref="B41"/>
    <hyperlink r:id="rId39" ref="B42"/>
    <hyperlink r:id="rId40" ref="B43"/>
    <hyperlink r:id="rId41" ref="B44"/>
    <hyperlink r:id="rId42" location="gid=1374788734" ref="B45"/>
    <hyperlink r:id="rId43" ref="B46"/>
    <hyperlink r:id="rId44" ref="B48"/>
    <hyperlink r:id="rId45" ref="B49"/>
    <hyperlink r:id="rId46" ref="B50"/>
    <hyperlink r:id="rId47" ref="B51"/>
    <hyperlink r:id="rId48" ref="B52"/>
    <hyperlink r:id="rId49" ref="B53"/>
    <hyperlink r:id="rId50" ref="B54"/>
    <hyperlink r:id="rId51" ref="B55"/>
    <hyperlink r:id="rId52" ref="B56"/>
    <hyperlink r:id="rId53" ref="B57"/>
    <hyperlink r:id="rId54" ref="B58"/>
    <hyperlink r:id="rId55" ref="B59"/>
    <hyperlink r:id="rId56" ref="B60"/>
    <hyperlink r:id="rId57" ref="B61"/>
    <hyperlink r:id="rId58" ref="B62"/>
    <hyperlink r:id="rId59" ref="B63"/>
    <hyperlink r:id="rId60" ref="B64"/>
    <hyperlink r:id="rId61" ref="B65"/>
  </hyperlinks>
  <drawing r:id="rId62"/>
</worksheet>
</file>