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7792" windowHeight="12600"/>
  </bookViews>
  <sheets>
    <sheet name="Manage Dimension" sheetId="1" r:id="rId1"/>
    <sheet name="Cognos_Office_Connection_Cache" sheetId="8" state="veryHidden" r:id="rId2"/>
    <sheet name="Create Dimension" sheetId="3" r:id="rId3"/>
    <sheet name="Export Dimension" sheetId="7" r:id="rId4"/>
    <sheet name="Help" sheetId="2" r:id="rId5"/>
    <sheet name="{PL}PickLst" sheetId="6" state="hidden" r:id="rId6"/>
  </sheets>
  <externalReferences>
    <externalReference r:id="rId7"/>
  </externalReferences>
  <definedNames>
    <definedName name="CubeNavTracker">'Manage Dimension'!$C$10</definedName>
    <definedName name="CubeUsrTracker">'Manage Dimension'!$C$7</definedName>
    <definedName name="ID" localSheetId="5" hidden="1">"479ee2b4-cb5f-4213-b524-7a8f757d9cb1"</definedName>
    <definedName name="ID" localSheetId="1" hidden="1">"4eb87c82-d0fb-4561-8108-ee56b4d1994f"</definedName>
    <definedName name="ID" localSheetId="2" hidden="1">"dea0ca93-afff-4765-8b20-5ca63f3a7a71"</definedName>
    <definedName name="ID" localSheetId="3" hidden="1">"7c6cd664-6963-42b4-858f-f9ec1f92d847"</definedName>
    <definedName name="ID" localSheetId="4" hidden="1">"8b138552-9981-4797-920c-5990bff25229"</definedName>
    <definedName name="ID" localSheetId="0" hidden="1">"4befc09d-1051-4b3f-b581-83bf83125742"</definedName>
    <definedName name="pDelim1" localSheetId="3">'Export Dimension'!$B$16</definedName>
    <definedName name="pDelim1">'Create Dimension'!$B$13</definedName>
    <definedName name="pDelim2" localSheetId="3">'Export Dimension'!$B$17</definedName>
    <definedName name="pDelim2">'Create Dimension'!$B$14</definedName>
    <definedName name="pDimension">[1]Start!$K$27</definedName>
    <definedName name="pFilterDimLoad">'Create Dimension'!$B$19</definedName>
    <definedName name="pFilterGroupLoad">'Create Dimension'!$B$28</definedName>
    <definedName name="pFilterProcSDsubUpdate" localSheetId="3">'Export Dimension'!$B$10</definedName>
    <definedName name="pFilterProcSDsubUpdate">'Create Dimension'!$B$10</definedName>
    <definedName name="pProcDimLoad">'Create Dimension'!$B$18</definedName>
    <definedName name="pProcGroupLoad">'Create Dimension'!$B$27</definedName>
    <definedName name="pProcSDsubUpdate" localSheetId="3">'Export Dimension'!$B$9</definedName>
    <definedName name="pProcSDsubUpdate">'Create Dimension'!$B$9</definedName>
    <definedName name="pServer">'Manage Dimension'!$C$6</definedName>
    <definedName name="ReportAppID">'Manage Dimension'!$C$8</definedName>
    <definedName name="ReportAppMenu">'Manage Dimension'!$C$9</definedName>
    <definedName name="TM1REBUILDOPTION">1</definedName>
    <definedName name="TM1RPTDATARNG2" localSheetId="0">'Manage Dimension'!$25:$25</definedName>
    <definedName name="TM1RPTFMTIDCOL" localSheetId="0">'Manage Dimension'!$H$1:$H$8</definedName>
    <definedName name="TM1RPTFMTRNG" localSheetId="0">'Manage Dimension'!$J$1:$U$8</definedName>
    <definedName name="UserID">'Manage Dimension'!$C$5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H10" i="7" l="1"/>
  <c r="H18" i="3"/>
  <c r="J25" i="1"/>
  <c r="K22" i="1"/>
  <c r="C2" i="1"/>
  <c r="C6" i="1"/>
  <c r="J10" i="1"/>
  <c r="K20" i="1"/>
  <c r="K9" i="1"/>
  <c r="K21" i="1"/>
  <c r="B28" i="3"/>
  <c r="B19" i="3"/>
  <c r="B10" i="3"/>
  <c r="G25" i="1"/>
  <c r="E2" i="1"/>
  <c r="E4" i="1"/>
  <c r="E6" i="1"/>
  <c r="C5" i="1"/>
  <c r="E8" i="1"/>
  <c r="E10" i="1"/>
  <c r="C3" i="1"/>
  <c r="C4" i="1"/>
  <c r="B10" i="7"/>
  <c r="K10" i="3"/>
  <c r="F25" i="1"/>
  <c r="H25" i="1"/>
  <c r="G3" i="1"/>
  <c r="G9" i="1"/>
  <c r="G7" i="1"/>
  <c r="G5" i="1"/>
  <c r="U25" i="1"/>
  <c r="T25" i="1"/>
  <c r="S25" i="1"/>
  <c r="R25" i="1"/>
  <c r="Q25" i="1"/>
  <c r="P25" i="1"/>
  <c r="O25" i="1"/>
  <c r="N25" i="1"/>
  <c r="M25" i="1"/>
  <c r="L25" i="1"/>
  <c r="K25" i="1"/>
</calcChain>
</file>

<file path=xl/sharedStrings.xml><?xml version="1.0" encoding="utf-8"?>
<sst xmlns="http://schemas.openxmlformats.org/spreadsheetml/2006/main" count="1161" uniqueCount="692">
  <si>
    <t>}APQ Dimensions</t>
  </si>
  <si>
    <t>}APQ Dimension Definition Measure</t>
  </si>
  <si>
    <t>Total Items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</si>
  <si>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</si>
  <si>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</si>
  <si>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</si>
  <si>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</si>
  <si>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</si>
  <si>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</si>
  <si>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</si>
  <si>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</si>
  <si>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</si>
  <si>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</si>
  <si>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Global Dimension Parameter</t>
  </si>
  <si>
    <t>Group</t>
  </si>
  <si>
    <t>Dimension To Build</t>
  </si>
  <si>
    <t>Amend Dimension To build</t>
  </si>
  <si>
    <t>Launch another dimension</t>
  </si>
  <si>
    <t>Comment</t>
  </si>
  <si>
    <t>Dimension Sort Order</t>
  </si>
  <si>
    <t>Component Sort Type</t>
  </si>
  <si>
    <t>Component Sort Sense</t>
  </si>
  <si>
    <t>Element Sort Type</t>
  </si>
  <si>
    <t>Element Sort Sense</t>
  </si>
  <si>
    <t>Dimension Cleaning</t>
  </si>
  <si>
    <t>Dimension Delete All Elements</t>
  </si>
  <si>
    <t>Dimension Unwind</t>
  </si>
  <si>
    <t>Unwind Consolidation List</t>
  </si>
  <si>
    <t>Unwind Consolidation List Separator</t>
  </si>
  <si>
    <t>Unwind Recursively</t>
  </si>
  <si>
    <t>Dimension Update Information</t>
  </si>
  <si>
    <t>Last Update Start Time</t>
  </si>
  <si>
    <t>Last Update End Time</t>
  </si>
  <si>
    <t>Last Update Duration</t>
  </si>
  <si>
    <t>Last Update Record Count</t>
  </si>
  <si>
    <t>User</t>
  </si>
  <si>
    <t>Error File</t>
  </si>
  <si>
    <t>Source Type</t>
  </si>
  <si>
    <t>CSV</t>
  </si>
  <si>
    <t>ODBC</t>
  </si>
  <si>
    <t>Dimension</t>
  </si>
  <si>
    <t>Process</t>
  </si>
  <si>
    <t>Attributes</t>
  </si>
  <si>
    <t>Attribute 1 Name</t>
  </si>
  <si>
    <t>Attribute 2 Name</t>
  </si>
  <si>
    <t>Attribute 3 Name</t>
  </si>
  <si>
    <t>Attribute 4 Name</t>
  </si>
  <si>
    <t>Attribute 5 Name</t>
  </si>
  <si>
    <t>Attribute 6 Name</t>
  </si>
  <si>
    <t>Attribute 7 Name</t>
  </si>
  <si>
    <t>Attribute 8 Name</t>
  </si>
  <si>
    <t>Attribute 9 Name</t>
  </si>
  <si>
    <t>Attribute 10 Name</t>
  </si>
  <si>
    <t>Attribute 11 Name</t>
  </si>
  <si>
    <t>Attribute 12 Name</t>
  </si>
  <si>
    <t>Attribute 13 Name</t>
  </si>
  <si>
    <t>Attribute 14 Name</t>
  </si>
  <si>
    <t>Attribute 15 Name</t>
  </si>
  <si>
    <t>Attribute 16 Name</t>
  </si>
  <si>
    <t>Attribute 17 Name</t>
  </si>
  <si>
    <t>Attribute 18 Name</t>
  </si>
  <si>
    <t>Attribute 19 Name</t>
  </si>
  <si>
    <t>Attribute 20 Name</t>
  </si>
  <si>
    <t>Attribute 21 Name</t>
  </si>
  <si>
    <t>Attribute 22 Name</t>
  </si>
  <si>
    <t>Attribute 23 Name</t>
  </si>
  <si>
    <t>Attribute 24 Name</t>
  </si>
  <si>
    <t>Attribute 25 Name</t>
  </si>
  <si>
    <t>Attribute 26 Name</t>
  </si>
  <si>
    <t>Attribute 27 Name</t>
  </si>
  <si>
    <t>Attribute 28 Name</t>
  </si>
  <si>
    <t>Attribute 29 Name</t>
  </si>
  <si>
    <t>Attribute 30 Name</t>
  </si>
  <si>
    <t>Attribute 31 Name</t>
  </si>
  <si>
    <t>Attribute 32 Name</t>
  </si>
  <si>
    <t>Attribute 33 Name</t>
  </si>
  <si>
    <t>Attribute 34 Name</t>
  </si>
  <si>
    <t>Attribute 35 Name</t>
  </si>
  <si>
    <t>Attribute 36 Name</t>
  </si>
  <si>
    <t>Attribute 37 Name</t>
  </si>
  <si>
    <t>Attribute 38 Name</t>
  </si>
  <si>
    <t>Attribute 39 Name</t>
  </si>
  <si>
    <t>Attribute 40 Name</t>
  </si>
  <si>
    <t>[Begin Format Range]</t>
  </si>
  <si>
    <t>[End Format Range]</t>
  </si>
  <si>
    <t>Attribute 1 Type</t>
  </si>
  <si>
    <t>Attribute 1 Code Concatenation</t>
  </si>
  <si>
    <t>Attribute 2 Type</t>
  </si>
  <si>
    <t>Attribute 2 Code Concatenation</t>
  </si>
  <si>
    <t>Attribute 3 Type</t>
  </si>
  <si>
    <t>Attribute 3 Code Concatenation</t>
  </si>
  <si>
    <t>Year</t>
  </si>
  <si>
    <t>}APQ Dimension Definition Parameter</t>
  </si>
  <si>
    <t>Field Type</t>
  </si>
  <si>
    <t>Item index Level</t>
  </si>
  <si>
    <t>INFO</t>
  </si>
  <si>
    <t>Not used, just a grouping element</t>
  </si>
  <si>
    <t>OPTIONNAL</t>
  </si>
  <si>
    <t>Group definition for the dimension. The process "}APQ.Dim.Definition.Load.Dimension.ByGroup" will read this value and trigger the dimensions matching to the TI parameter</t>
  </si>
  <si>
    <t>Not Editable</t>
  </si>
  <si>
    <t>Automatically managed by Aplicode. Dimension name to use.</t>
  </si>
  <si>
    <t>Enable to modify the "Dimension To Build" parameter. Use mainly for testing purposes.</t>
  </si>
  <si>
    <t>Once the dimension has been loaded, trigger an other dimension reloading. Dependant dimension will be updated when the master dimension will be updated.</t>
  </si>
  <si>
    <t>Free text field to comment</t>
  </si>
  <si>
    <t>Flag Y/N to sort the dimension (make the selection possible for the underneath cells)</t>
  </si>
  <si>
    <t>REQUIRED-IF</t>
  </si>
  <si>
    <t>If Dimension sort Order = Y, Defines how components of consolidated elements appear in the dimension</t>
  </si>
  <si>
    <t>If Dimension sort Order = Y, Defines the sort sense for components of consolidations</t>
  </si>
  <si>
    <t>If Dimension sort Order = Y, Defines a sort order for dimension elements</t>
  </si>
  <si>
    <t>If Dimension sort Order = Y, Defines the sort sense for dimension elements</t>
  </si>
  <si>
    <t>Flag Y/N to clean the dimension (make the selection possible for the underneath cells)</t>
  </si>
  <si>
    <t>Flag Y/N to delete all the elements in the dimension before the update (attributes will also be cleared)</t>
  </si>
  <si>
    <t>Flag Y/N to unwind all the hierarchies in the dimension before the update</t>
  </si>
  <si>
    <t>Separated list of consolidated element to unwind</t>
  </si>
  <si>
    <t>Separator used in the list</t>
  </si>
  <si>
    <t>Flag Y/N to unwind recursively the elements</t>
  </si>
  <si>
    <t>Detail element</t>
  </si>
  <si>
    <t>User who triggered the update</t>
  </si>
  <si>
    <t>Error File if it exists</t>
  </si>
  <si>
    <t>REQUIRED</t>
  </si>
  <si>
    <t>Source type to use in the update (ODBC, CSV, Dimension, Process)</t>
  </si>
  <si>
    <t>If the source type is CSV then the cell will specify to fill the underneath cells</t>
  </si>
  <si>
    <t>File name for the source (must follow the Apliqode format)</t>
  </si>
  <si>
    <t>Folder name for the source</t>
  </si>
  <si>
    <t>If the source type is ODBC then the cell will specify to fill the underneath cells</t>
  </si>
  <si>
    <t>ODBC source name</t>
  </si>
  <si>
    <t>SQL query to use (must follow the Apliqode format)</t>
  </si>
  <si>
    <t>If the source type is Dimension then the cell will specify to fill the underneath cells</t>
  </si>
  <si>
    <t>Dimension to use as a source</t>
  </si>
  <si>
    <t>MDX expression to collect the elements</t>
  </si>
  <si>
    <t>Flag Y/N to delete the source dimension after clone</t>
  </si>
  <si>
    <t>If the source type is Process then the cell will specify to fill the underneath cells</t>
  </si>
  <si>
    <t>Name of the process to trigger</t>
  </si>
  <si>
    <t>List of parameter in an array</t>
  </si>
  <si>
    <t>Delimiter of parameters</t>
  </si>
  <si>
    <t>Delimiter to show the beginning of the value</t>
  </si>
  <si>
    <t>Name of the attribute</t>
  </si>
  <si>
    <t>Concatenate the code and the attribute value</t>
  </si>
  <si>
    <t>CSV File Name</t>
  </si>
  <si>
    <t>CSV File Folder</t>
  </si>
  <si>
    <t>ODBC Source</t>
  </si>
  <si>
    <t>SQL Query</t>
  </si>
  <si>
    <t>Backup Query (Comment)</t>
  </si>
  <si>
    <t>Source Dimension Name</t>
  </si>
  <si>
    <t>MDX Expression</t>
  </si>
  <si>
    <t>Delete Source Dimension After Clone</t>
  </si>
  <si>
    <t>Process Name</t>
  </si>
  <si>
    <t>Parameter Array</t>
  </si>
  <si>
    <t>Parameter Delimiter</t>
  </si>
  <si>
    <t>Parameter Start Value</t>
  </si>
  <si>
    <t>Attribute 4 Type</t>
  </si>
  <si>
    <t>Attribute 4 Code Concatenation</t>
  </si>
  <si>
    <t>Attribute 5 Type</t>
  </si>
  <si>
    <t>Attribute 5 Code Concatenation</t>
  </si>
  <si>
    <t>Attribute 6 Type</t>
  </si>
  <si>
    <t>Attribute 6 Code Concatenation</t>
  </si>
  <si>
    <t>Attribute 7 Type</t>
  </si>
  <si>
    <t>Attribute 7 Code Concatenation</t>
  </si>
  <si>
    <t>Attribute 8 Type</t>
  </si>
  <si>
    <t>Attribute 8 Code Concatenation</t>
  </si>
  <si>
    <t>Attribute 9 Type</t>
  </si>
  <si>
    <t>Attribute 9 Code Concatenation</t>
  </si>
  <si>
    <t>Attribute 10 Type</t>
  </si>
  <si>
    <t>Attribute 10 Code Concatenation</t>
  </si>
  <si>
    <t>Attribute 11 Type</t>
  </si>
  <si>
    <t>Attribute 11 Code Concatenation</t>
  </si>
  <si>
    <t>Attribute 12 Type</t>
  </si>
  <si>
    <t>Attribute 12 Code Concatenation</t>
  </si>
  <si>
    <t>Attribute 13 Type</t>
  </si>
  <si>
    <t>Attribute 13 Code Concatenation</t>
  </si>
  <si>
    <t>Attribute 14 Type</t>
  </si>
  <si>
    <t>Attribute 14 Code Concatenation</t>
  </si>
  <si>
    <t>Attribute 15 Type</t>
  </si>
  <si>
    <t>Attribute 15 Code Concatenation</t>
  </si>
  <si>
    <t>Attribute 16 Type</t>
  </si>
  <si>
    <t>Attribute 16 Code Concatenation</t>
  </si>
  <si>
    <t>Attribute 17 Type</t>
  </si>
  <si>
    <t>Attribute 17 Code Concatenation</t>
  </si>
  <si>
    <t>Attribute 18 Type</t>
  </si>
  <si>
    <t>Attribute 18 Code Concatenation</t>
  </si>
  <si>
    <t>Attribute 19 Type</t>
  </si>
  <si>
    <t>Attribute 19 Code Concatenation</t>
  </si>
  <si>
    <t>Attribute 20 Type</t>
  </si>
  <si>
    <t>Attribute 20 Code Concatenation</t>
  </si>
  <si>
    <t>Attribute 21 Type</t>
  </si>
  <si>
    <t>Attribute 21 Code Concatenation</t>
  </si>
  <si>
    <t>Attribute 22 Type</t>
  </si>
  <si>
    <t>Attribute 22 Code Concatenation</t>
  </si>
  <si>
    <t>Attribute 23 Type</t>
  </si>
  <si>
    <t>Attribute 23 Code Concatenation</t>
  </si>
  <si>
    <t>Attribute 24 Type</t>
  </si>
  <si>
    <t>Attribute 24 Code Concatenation</t>
  </si>
  <si>
    <t>Attribute 25 Type</t>
  </si>
  <si>
    <t>Attribute 25 Code Concatenation</t>
  </si>
  <si>
    <t>Attribute 26 Type</t>
  </si>
  <si>
    <t>Attribute 26 Code Concatenation</t>
  </si>
  <si>
    <t>Attribute 27 Type</t>
  </si>
  <si>
    <t>Attribute 27 Code Concatenation</t>
  </si>
  <si>
    <t>Attribute 28 Type</t>
  </si>
  <si>
    <t>Attribute 28 Code Concatenation</t>
  </si>
  <si>
    <t>Attribute 29 Type</t>
  </si>
  <si>
    <t>Attribute 29 Code Concatenation</t>
  </si>
  <si>
    <t>Attribute 30 Type</t>
  </si>
  <si>
    <t>Attribute 30 Code Concatenation</t>
  </si>
  <si>
    <t>Attribute 31 Type</t>
  </si>
  <si>
    <t>Attribute 31 Code Concatenation</t>
  </si>
  <si>
    <t>Attribute 32 Type</t>
  </si>
  <si>
    <t>Attribute 32 Code Concatenation</t>
  </si>
  <si>
    <t>Attribute 33 Type</t>
  </si>
  <si>
    <t>Attribute 33 Code Concatenation</t>
  </si>
  <si>
    <t>Attribute 34 Type</t>
  </si>
  <si>
    <t>Attribute 34 Code Concatenation</t>
  </si>
  <si>
    <t>Attribute 35 Type</t>
  </si>
  <si>
    <t>Attribute 35 Code Concatenation</t>
  </si>
  <si>
    <t>Attribute 36 Type</t>
  </si>
  <si>
    <t>Attribute 36 Code Concatenation</t>
  </si>
  <si>
    <t>Attribute 37 Type</t>
  </si>
  <si>
    <t>Attribute 37 Code Concatenation</t>
  </si>
  <si>
    <t>Attribute 38 Type</t>
  </si>
  <si>
    <t>Attribute 38 Code Concatenation</t>
  </si>
  <si>
    <t>Attribute 39 Type</t>
  </si>
  <si>
    <t>Attribute 39 Code Concatenation</t>
  </si>
  <si>
    <t>Attribute 40 Type</t>
  </si>
  <si>
    <t>Attribute 40 Code Concatenation</t>
  </si>
  <si>
    <t>Parameter Name</t>
  </si>
  <si>
    <t>If Name not empty, the type need to be specified (S,N,A)</t>
  </si>
  <si>
    <t/>
  </si>
  <si>
    <t>Server</t>
  </si>
  <si>
    <t>=TM1User(Server)</t>
  </si>
  <si>
    <t>Application Activity Log</t>
  </si>
  <si>
    <t>Application Activity Back</t>
  </si>
  <si>
    <t>Entry Name</t>
  </si>
  <si>
    <t>Dev</t>
  </si>
  <si>
    <t>Apliqode_dev</t>
  </si>
  <si>
    <t>Current WebPage</t>
  </si>
  <si>
    <t>Uat</t>
  </si>
  <si>
    <t>Apliqode_Test</t>
  </si>
  <si>
    <t>Day</t>
  </si>
  <si>
    <t>Prod</t>
  </si>
  <si>
    <t>Apliqode</t>
  </si>
  <si>
    <t>Send</t>
  </si>
  <si>
    <t>Time</t>
  </si>
  <si>
    <t>Instance</t>
  </si>
  <si>
    <t>Last WebPage</t>
  </si>
  <si>
    <t>CubeUsrTracker</t>
  </si>
  <si>
    <t>}APQ Application Activity Log</t>
  </si>
  <si>
    <t>Activity Count</t>
  </si>
  <si>
    <t>ReportAppID</t>
  </si>
  <si>
    <t>ReportAppMenu</t>
  </si>
  <si>
    <t>Activity Count Update</t>
  </si>
  <si>
    <t>CubeNavTracker</t>
  </si>
  <si>
    <t>}APQ Application Activity Back</t>
  </si>
  <si>
    <t>Menu Workbook</t>
  </si>
  <si>
    <t>01 Menu\}APQ Menu</t>
  </si>
  <si>
    <t>Menu Sheet</t>
  </si>
  <si>
    <t>Start</t>
  </si>
  <si>
    <t>Cube1</t>
  </si>
  <si>
    <t>}APQ Dimension SemiDynamic Subsets</t>
  </si>
  <si>
    <t>}APQ.Dim.Sub.SemiDynamicSubsets.Update</t>
  </si>
  <si>
    <t>Parameter Type</t>
  </si>
  <si>
    <t>GlobalC</t>
  </si>
  <si>
    <t>GlobalN</t>
  </si>
  <si>
    <t>DetailC</t>
  </si>
  <si>
    <t>DetailN</t>
  </si>
  <si>
    <t>InfoC</t>
  </si>
  <si>
    <t>InfoN</t>
  </si>
  <si>
    <t>Dimension Management</t>
  </si>
  <si>
    <t>Leaf/Conso</t>
  </si>
  <si>
    <t>Check Dimension Content</t>
  </si>
  <si>
    <t>ProcessName</t>
  </si>
  <si>
    <t>Filter</t>
  </si>
  <si>
    <t>pDoProcessLogging</t>
  </si>
  <si>
    <t>pDelim1</t>
  </si>
  <si>
    <t>:</t>
  </si>
  <si>
    <t>pDelim2</t>
  </si>
  <si>
    <t>&amp;</t>
  </si>
  <si>
    <t>}APQ.Dim.Definition.Create.Dimension</t>
  </si>
  <si>
    <t>pDimToBuild</t>
  </si>
  <si>
    <t>Process: Create a dimension</t>
  </si>
  <si>
    <t>Dimension to create</t>
  </si>
  <si>
    <t>--&gt;See in the report</t>
  </si>
  <si>
    <t>Manage Dimension</t>
  </si>
  <si>
    <t>Help</t>
  </si>
  <si>
    <t>Help on dimension management</t>
  </si>
  <si>
    <t>Dimension Export</t>
  </si>
  <si>
    <t>Dimension to export</t>
  </si>
  <si>
    <t>Process: Export a dimension</t>
  </si>
  <si>
    <t>}APQ.Dim.Definition.ExtractToFile</t>
  </si>
  <si>
    <t>Export Path (Optionnal)</t>
  </si>
  <si>
    <t>Export File Name (Optionnal)</t>
  </si>
  <si>
    <t>pDim</t>
  </si>
  <si>
    <t>pExportPath</t>
  </si>
  <si>
    <t>pExportFile</t>
  </si>
  <si>
    <t>::</t>
  </si>
  <si>
    <t>&amp;&amp;</t>
  </si>
  <si>
    <t>Export Dimension</t>
  </si>
  <si>
    <t>Please use the source formats availlable in the source folder to set up a new dimension. The CSV and the SQL format are availlable.</t>
  </si>
  <si>
    <t>Y</t>
  </si>
  <si>
    <t>N</t>
  </si>
  <si>
    <t>Apliqode\9 Dimension Management\Dimension Management.blob</t>
  </si>
  <si>
    <t>Apliqode\9 Dimension Management\Dimension Management</t>
  </si>
  <si>
    <t>02 Sales Cube Demo\Sales Cube KPIs</t>
  </si>
  <si>
    <t>02 Sales Cube Demo\Sales Cube Time Series Analysis</t>
  </si>
  <si>
    <t>Apliqode\0 Shortcuts\1 Bedrock TI\Cube\Bedrock.Cube.Clone.process</t>
  </si>
  <si>
    <t>Apliqode\0 Shortcuts\1 Bedrock TI\Cube\Bedrock.Cube.Create.process</t>
  </si>
  <si>
    <t>Apliqode\0 Shortcuts\1 Bedrock TI\Cube\Bedrock.Cube.Data.Clear.All.process</t>
  </si>
  <si>
    <t>Apliqode\0 Shortcuts\1 Bedrock TI\Cube\Bedrock.Cube.Data.Clear.process</t>
  </si>
  <si>
    <t>Apliqode\0 Shortcuts\1 Bedrock TI\Cube\Bedrock.Cube.Data.Copy.process</t>
  </si>
  <si>
    <t>Apliqode\0 Shortcuts\1 Bedrock TI\Cube\Bedrock.Cube.Data.Export.process</t>
  </si>
  <si>
    <t>Apliqode\0 Shortcuts\1 Bedrock TI\Cube\Bedrock.Cube.Data.ImportFromFile.process</t>
  </si>
  <si>
    <t>Apliqode\0 Shortcuts\1 Bedrock TI\Cube\Bedrock.Cube.Data.ViewExportToFile.process</t>
  </si>
  <si>
    <t>Apliqode\0 Shortcuts\1 Bedrock TI\Cube\Bedrock.Cube.Delete.process</t>
  </si>
  <si>
    <t>Apliqode\0 Shortcuts\1 Bedrock TI\Cube\Bedrock.Cube.Dimension.Replace.process</t>
  </si>
  <si>
    <t>Apliqode\0 Shortcuts\1 Bedrock TI\Cube\Bedrock.Cube.Rule.Unload.process</t>
  </si>
  <si>
    <t>Apliqode\0 Shortcuts\1 Bedrock TI\Cube\View\Bedrock.Cube.View.Create.process</t>
  </si>
  <si>
    <t>Apliqode\0 Shortcuts\1 Bedrock TI\Cube\View\Bedrock.Cube.View.Delete.process</t>
  </si>
  <si>
    <t>Apliqode\0 Shortcuts\1 Bedrock TI\Cube\View\Bedrock.Cube.View.Publish.process</t>
  </si>
  <si>
    <t>Apliqode\0 Shortcuts\1 Bedrock TI\Cube\View\Bedrock.Cube.ViewAndSubsets.Create.process</t>
  </si>
  <si>
    <t>Apliqode\0 Shortcuts\1 Bedrock TI\Cube\View\Bedrock.Cube.ViewAndSubsets.Delete.process</t>
  </si>
  <si>
    <t>Apliqode\0 Shortcuts\1 Bedrock TI\Dimension\Attribute\Bedrock.Dim.Attr.Delete.process</t>
  </si>
  <si>
    <t>Apliqode\0 Shortcuts\1 Bedrock TI\Dimension\Attribute\Bedrock.Dim.Attr.ImportFromFile.process</t>
  </si>
  <si>
    <t>Apliqode\0 Shortcuts\1 Bedrock TI\Dimension\Attribute\Bedrock.Dim.Attr.Insert.process</t>
  </si>
  <si>
    <t>Apliqode\0 Shortcuts\1 Bedrock TI\Dimension\Attribute\Bedrock.Dim.Attr.SwapAlias.process</t>
  </si>
  <si>
    <t>Apliqode\0 Shortcuts\1 Bedrock TI\Dimension\Bedrock.Dim.AllConsols.Delete.process</t>
  </si>
  <si>
    <t>Apliqode\0 Shortcuts\1 Bedrock TI\Dimension\Bedrock.Dim.AllElements.Delete.process</t>
  </si>
  <si>
    <t>Apliqode\0 Shortcuts\1 Bedrock TI\Dimension\Bedrock.Dim.Clone.process</t>
  </si>
  <si>
    <t>Apliqode\0 Shortcuts\1 Bedrock TI\Dimension\Bedrock.Dim.CloneFromSubset.Flat.process</t>
  </si>
  <si>
    <t>Apliqode\0 Shortcuts\1 Bedrock TI\Dimension\Bedrock.Dim.CloneFromSubset.process</t>
  </si>
  <si>
    <t>Apliqode\0 Shortcuts\1 Bedrock TI\Dimension\Bedrock.Dim.Create.process</t>
  </si>
  <si>
    <t>Apliqode\0 Shortcuts\1 Bedrock TI\Dimension\Bedrock.Dim.Destroy.process</t>
  </si>
  <si>
    <t>Apliqode\0 Shortcuts\1 Bedrock TI\Dimension\Bedrock.Dim.EmptyConsols.Delete.process</t>
  </si>
  <si>
    <t>Apliqode\0 Shortcuts\1 Bedrock TI\Dimension\Bedrock.Dim.Export.process</t>
  </si>
  <si>
    <t>Apliqode\0 Shortcuts\1 Bedrock TI\Dimension\Bedrock.Dim.Import.process</t>
  </si>
  <si>
    <t>Apliqode\0 Shortcuts\1 Bedrock TI\Dimension\Element\Bedrock.Dim.Element.Component.Add.process</t>
  </si>
  <si>
    <t>Apliqode\0 Shortcuts\1 Bedrock TI\Dimension\Element\Bedrock.Dim.Element.Component.Delete.process</t>
  </si>
  <si>
    <t>Apliqode\0 Shortcuts\1 Bedrock TI\Dimension\Element\Bedrock.Dim.Element.Create.process</t>
  </si>
  <si>
    <t>Apliqode\0 Shortcuts\1 Bedrock TI\Dimension\Element\Bedrock.Dim.Element.Delete.process</t>
  </si>
  <si>
    <t>Apliqode\0 Shortcuts\1 Bedrock TI\Dimension\Element\Bedrock.Dim.Element.Move.process</t>
  </si>
  <si>
    <t>Apliqode\0 Shortcuts\1 Bedrock TI\Dimension\Hierarchy\Bedrock.Dim.Hierarchy.Create.FromAttribute.process</t>
  </si>
  <si>
    <t>Apliqode\0 Shortcuts\1 Bedrock TI\Dimension\Hierarchy\Bedrock.Dim.Hierarchy.Unwind.All.process</t>
  </si>
  <si>
    <t>Apliqode\0 Shortcuts\1 Bedrock TI\Dimension\Hierarchy\Bedrock.Dim.Hierarchy.Unwind.Consolidation.process</t>
  </si>
  <si>
    <t>Apliqode\0 Shortcuts\1 Bedrock TI\Dimension\Subset\Bedrock.Dim.Sub.Clone.process</t>
  </si>
  <si>
    <t>Apliqode\0 Shortcuts\1 Bedrock TI\Dimension\Subset\Bedrock.Dim.Sub.Create.All.process</t>
  </si>
  <si>
    <t>Apliqode\0 Shortcuts\1 Bedrock TI\Dimension\Subset\Bedrock.Dim.Sub.Create.Attribute.All.process</t>
  </si>
  <si>
    <t>Apliqode\0 Shortcuts\1 Bedrock TI\Dimension\Subset\Bedrock.Dim.Sub.Create.Attribute.Leaf.process</t>
  </si>
  <si>
    <t>Apliqode\0 Shortcuts\1 Bedrock TI\Dimension\Subset\Bedrock.Dim.Sub.Create.ByElement.process</t>
  </si>
  <si>
    <t>Apliqode\0 Shortcuts\1 Bedrock TI\Dimension\Subset\Bedrock.Dim.Sub.Create.ByLevel.process</t>
  </si>
  <si>
    <t>Apliqode\0 Shortcuts\1 Bedrock TI\Dimension\Subset\Bedrock.Dim.Sub.Create.ByMDX.process</t>
  </si>
  <si>
    <t>Apliqode\0 Shortcuts\1 Bedrock TI\Dimension\Subset\Bedrock.Dim.Sub.Create.Consolidation.All.process</t>
  </si>
  <si>
    <t>Apliqode\0 Shortcuts\1 Bedrock TI\Dimension\Subset\Bedrock.Dim.Sub.Create.Consolidation.Leaf.process</t>
  </si>
  <si>
    <t>Apliqode\0 Shortcuts\1 Bedrock TI\Dimension\Subset\Bedrock.Dim.Sub.Create.Leaf.process</t>
  </si>
  <si>
    <t>Apliqode\0 Shortcuts\1 Bedrock TI\Dimension\Subset\Bedrock.Dim.Sub.Create.Orphans.process</t>
  </si>
  <si>
    <t>Apliqode\0 Shortcuts\1 Bedrock TI\Dimension\Subset\Bedrock.Dim.Sub.Create.process</t>
  </si>
  <si>
    <t>Apliqode\0 Shortcuts\1 Bedrock TI\Dimension\Subset\Bedrock.Dim.Sub.Create.TopLevelHierarchy.process</t>
  </si>
  <si>
    <t>Apliqode\0 Shortcuts\1 Bedrock TI\Dimension\Subset\Bedrock.Dim.Sub.Delete.process</t>
  </si>
  <si>
    <t>Apliqode\0 Shortcuts\1 Bedrock TI\Dimension\Subset\Bedrock.Dim.Sub.Delete.SubsetDestroy.process</t>
  </si>
  <si>
    <t>Apliqode\0 Shortcuts\1 Bedrock TI\Dimension\Subset\Bedrock.Dim.Sub.Exclude.process</t>
  </si>
  <si>
    <t>Apliqode\0 Shortcuts\1 Bedrock TI\Dimension\Subset\Bedrock.Dim.Sub.ExportToFile.process</t>
  </si>
  <si>
    <t>Apliqode\0 Shortcuts\1 Bedrock TI\Help\Bedrock3.0.pdf</t>
  </si>
  <si>
    <t>Apliqode\0 Shortcuts\1 Bedrock TI\Help\Online Documentation.extr</t>
  </si>
  <si>
    <t>Apliqode\0 Shortcuts\1 Bedrock TI\Security\Bedrock.Security.Client.Create.process</t>
  </si>
  <si>
    <t>Apliqode\0 Shortcuts\1 Bedrock TI\Security\Bedrock.Security.Client.Delete.process</t>
  </si>
  <si>
    <t>Apliqode\0 Shortcuts\1 Bedrock TI\Security\Bedrock.Security.Client.Group.Assign.process</t>
  </si>
  <si>
    <t>Apliqode\0 Shortcuts\1 Bedrock TI\Security\Bedrock.Security.Client.Password.Reset.process</t>
  </si>
  <si>
    <t>Apliqode\0 Shortcuts\1 Bedrock TI\Security\Bedrock.Security.ClientGroupSetup.process</t>
  </si>
  <si>
    <t>Apliqode\0 Shortcuts\1 Bedrock TI\Security\Bedrock.Security.Cube.CellSecurity.Create.process</t>
  </si>
  <si>
    <t>Apliqode\0 Shortcuts\1 Bedrock TI\Security\Bedrock.Security.Cube.CellSecurity.Destroy.process</t>
  </si>
  <si>
    <t>Apliqode\0 Shortcuts\1 Bedrock TI\Security\Bedrock.Security.Group.Create.process</t>
  </si>
  <si>
    <t>Apliqode\0 Shortcuts\1 Bedrock TI\Security\Bedrock.Security.Group.Delete.process</t>
  </si>
  <si>
    <t>Apliqode\0 Shortcuts\1 Bedrock TI\Security\Bedrock.Security.Object.Assign.process</t>
  </si>
  <si>
    <t>Apliqode\0 Shortcuts\1 Bedrock TI\Security\Bedrock.Security.Refresh.process</t>
  </si>
  <si>
    <t>Apliqode\0 Shortcuts\1 Bedrock TI\System\Bedrock.Chore.DayInMonth.Run.process</t>
  </si>
  <si>
    <t>Apliqode\0 Shortcuts\1 Bedrock TI\System\Bedrock.Chore.DayOfWeek.Run.process</t>
  </si>
  <si>
    <t>Apliqode\0 Shortcuts\1 Bedrock TI\System\Bedrock.Chore.TimeOfDay.Run.process</t>
  </si>
  <si>
    <t>Apliqode\0 Shortcuts\1 Bedrock TI\System\Bedrock.Server.DataDir.Backup.process</t>
  </si>
  <si>
    <t>Apliqode\0 Shortcuts\1 Bedrock TI\System\Bedrock.Server.DataDir.ListContents.process</t>
  </si>
  <si>
    <t>Apliqode\0 Shortcuts\1 Bedrock TI\System\Bedrock.Server.DeleteAllPersistentFeeders.process</t>
  </si>
  <si>
    <t>Apliqode\0 Shortcuts\1 Bedrock TI\System\Bedrock.Server.LogFile.Delete.process</t>
  </si>
  <si>
    <t>Apliqode\0 Shortcuts\1 Bedrock TI\System\Bedrock.Server.SaveDataAll.process</t>
  </si>
  <si>
    <t>Apliqode\0 Shortcuts\1 Bedrock TI\System\Bedrock.Server.UserLogins.Caller.process</t>
  </si>
  <si>
    <t>Apliqode\0 Shortcuts\1 Bedrock TI\System\Bedrock.Server.UserLogins.process</t>
  </si>
  <si>
    <t>Apliqode\0 Shortcuts\1 Bedrock TI\System\Bedrock.Server.Wait.process</t>
  </si>
  <si>
    <t>Apliqode\0 Shortcuts\2 APQ Cubes\APQ Application Activity Back</t>
  </si>
  <si>
    <t>Apliqode\0 Shortcuts\2 APQ Cubes\APQ Application Activity Log</t>
  </si>
  <si>
    <t>Apliqode\0 Shortcuts\2 APQ Cubes\APQ Application Entries</t>
  </si>
  <si>
    <t>Apliqode\0 Shortcuts\2 APQ Cubes\APQ Application to Cube Reference</t>
  </si>
  <si>
    <t>Apliqode\0 Shortcuts\2 APQ Cubes\APQ Chore Info</t>
  </si>
  <si>
    <t>Apliqode\0 Shortcuts\2 APQ Cubes\APQ Cube Dependency</t>
  </si>
  <si>
    <t>Apliqode\0 Shortcuts\2 APQ Cubes\APQ Cube Dimension Dependency</t>
  </si>
  <si>
    <t>Apliqode\0 Shortcuts\2 APQ Cubes\APQ Cube Last Updated by Process</t>
  </si>
  <si>
    <t>Apliqode\0 Shortcuts\2 APQ Cubes\APQ Cube View Cache Control</t>
  </si>
  <si>
    <t>Apliqode\0 Shortcuts\2 APQ Cubes\APQ Cube Views</t>
  </si>
  <si>
    <t>Apliqode\0 Shortcuts\2 APQ Cubes\APQ Cube Views Management</t>
  </si>
  <si>
    <t>Apliqode\0 Shortcuts\2 APQ Cubes\APQ Dimension Attribute Matrix</t>
  </si>
  <si>
    <t>Apliqode\0 Shortcuts\2 APQ Cubes\APQ Dimension Attributes</t>
  </si>
  <si>
    <t>Apliqode\0 Shortcuts\2 APQ Cubes\APQ Dimension Defaults</t>
  </si>
  <si>
    <t>Apliqode\0 Shortcuts\2 APQ Cubes\APQ Dimension Definition</t>
  </si>
  <si>
    <t>Apliqode\0 Shortcuts\2 APQ Cubes\APQ Dimension Elements</t>
  </si>
  <si>
    <t>Apliqode\0 Shortcuts\2 APQ Cubes\APQ Dimension SemiDynamic Subsets</t>
  </si>
  <si>
    <t>Apliqode\0 Shortcuts\2 APQ Cubes\APQ Dimension Static Subsets And UDC</t>
  </si>
  <si>
    <t>Apliqode\0 Shortcuts\2 APQ Cubes\APQ Dimension Subsets</t>
  </si>
  <si>
    <t>Apliqode\0 Shortcuts\2 APQ Cubes\APQ Dimension Use</t>
  </si>
  <si>
    <t>Apliqode\0 Shortcuts\2 APQ Cubes\APQ Glossary</t>
  </si>
  <si>
    <t>Apliqode\0 Shortcuts\2 APQ Cubes\APQ Picklist Dimension</t>
  </si>
  <si>
    <t>Apliqode\0 Shortcuts\2 APQ Cubes\APQ Picklist General</t>
  </si>
  <si>
    <t>Apliqode\0 Shortcuts\2 APQ Cubes\APQ Process Execution Item</t>
  </si>
  <si>
    <t>Apliqode\0 Shortcuts\2 APQ Cubes\APQ Process Execution Log</t>
  </si>
  <si>
    <t>Apliqode\0 Shortcuts\2 APQ Cubes\APQ Process Execution Tree</t>
  </si>
  <si>
    <t>Apliqode\0 Shortcuts\2 APQ Cubes\APQ Process Parallelization Control</t>
  </si>
  <si>
    <t>Apliqode\0 Shortcuts\2 APQ Cubes\APQ Process Parameters Info</t>
  </si>
  <si>
    <t>Apliqode\0 Shortcuts\2 APQ Cubes\APQ Process Response Message</t>
  </si>
  <si>
    <t>Apliqode\0 Shortcuts\2 APQ Cubes\APQ Process to Object Reference</t>
  </si>
  <si>
    <t>Apliqode\0 Shortcuts\2 APQ Cubes\APQ Reconciliation Check</t>
  </si>
  <si>
    <t>Apliqode\0 Shortcuts\2 APQ Cubes\APQ Reconciliation Check Extended</t>
  </si>
  <si>
    <t>Apliqode\0 Shortcuts\2 APQ Cubes\APQ Reconciliation Setup</t>
  </si>
  <si>
    <t>Apliqode\0 Shortcuts\2 APQ Cubes\APQ Reconciliation Setup Detail</t>
  </si>
  <si>
    <t>Apliqode\0 Shortcuts\2 APQ Cubes\APQ Security Effective Client Application Folder Permissions</t>
  </si>
  <si>
    <t>Apliqode\0 Shortcuts\2 APQ Cubes\APQ Security Effective Client Element Permissions</t>
  </si>
  <si>
    <t>Apliqode\0 Shortcuts\2 APQ Cubes\APQ Security Effective Client Object Permissions</t>
  </si>
  <si>
    <t>Apliqode\0 Shortcuts\2 APQ Cubes\APQ Server Message Log Info</t>
  </si>
  <si>
    <t>Apliqode\0 Shortcuts\2 APQ Cubes\APQ Settings</t>
  </si>
  <si>
    <t>Apliqode\0 Shortcuts\2 APQ Cubes\APQ Time Analysis Control</t>
  </si>
  <si>
    <t>Apliqode\0 Shortcuts\2 APQ Cubes\APQ Time Info</t>
  </si>
  <si>
    <t>Apliqode\0 Shortcuts\2 APQ Cubes\APQ Time Relative Time Lookup</t>
  </si>
  <si>
    <t>Apliqode\0 Shortcuts\2 APQ Cubes\APQ TM1 Transaction Log Analysis</t>
  </si>
  <si>
    <t>Apliqode\0 Shortcuts\2 APQ Cubes\APQ User Activity Log</t>
  </si>
  <si>
    <t>Apliqode\0 Shortcuts\2 APQ Cubes\APQ User Last Active</t>
  </si>
  <si>
    <t>Apliqode\0 Shortcuts\2 APQ Cubes\Sales Cube (APQ demo application)</t>
  </si>
  <si>
    <t>Apliqode\0 Shortcuts\2 APQ Cubes\Sales Cube 2 (APQ demo application)</t>
  </si>
  <si>
    <t>Apliqode\0 Shortcuts\2 APQ Cubes\Sales Summary (APQ demo application)</t>
  </si>
  <si>
    <t>Apliqode\0 Shortcuts\3 APQ Dimensions\APQ Application Activity Back Alias.subset</t>
  </si>
  <si>
    <t>Apliqode\0 Shortcuts\3 APQ Dimensions\APQ Application Activity Back Measure.subset</t>
  </si>
  <si>
    <t>Apliqode\0 Shortcuts\3 APQ Dimensions\APQ Application Activity Log Measure.subset</t>
  </si>
  <si>
    <t>Apliqode\0 Shortcuts\3 APQ Dimensions\APQ Application Entries Measure.subset</t>
  </si>
  <si>
    <t>Apliqode\0 Shortcuts\3 APQ Dimensions\APQ Applications.subset</t>
  </si>
  <si>
    <t>Apliqode\0 Shortcuts\3 APQ Dimensions\APQ Application to Cube Reference Measure.subset</t>
  </si>
  <si>
    <t>Apliqode\0 Shortcuts\3 APQ Dimensions\APQ Cell Comment Index.subset</t>
  </si>
  <si>
    <t>Apliqode\0 Shortcuts\3 APQ Dimensions\APQ Cell Comment Measure.subset</t>
  </si>
  <si>
    <t>Apliqode\0 Shortcuts\3 APQ Dimensions\APQ Chore Info Measure.subset</t>
  </si>
  <si>
    <t>Apliqode\0 Shortcuts\3 APQ Dimensions\APQ Chore Info Parameter.subset</t>
  </si>
  <si>
    <t>Apliqode\0 Shortcuts\3 APQ Dimensions\APQ Chores.subset</t>
  </si>
  <si>
    <t>Apliqode\0 Shortcuts\3 APQ Dimensions\APQ Clients.subset</t>
  </si>
  <si>
    <t>Apliqode\0 Shortcuts\3 APQ Dimensions\APQ Cube Dependency Measure.subset</t>
  </si>
  <si>
    <t>Apliqode\0 Shortcuts\3 APQ Dimensions\APQ Cube Last Updated by Process Measure.subset</t>
  </si>
  <si>
    <t>Apliqode\0 Shortcuts\3 APQ Dimensions\APQ Cubes.subset</t>
  </si>
  <si>
    <t>Apliqode\0 Shortcuts\3 APQ Dimensions\APQ Cubes Dependent.subset</t>
  </si>
  <si>
    <t>Apliqode\0 Shortcuts\3 APQ Dimensions\APQ Cube View Cache Control Measure.subset</t>
  </si>
  <si>
    <t>Apliqode\0 Shortcuts\3 APQ Dimensions\APQ Cube Views.subset</t>
  </si>
  <si>
    <t>Apliqode\0 Shortcuts\3 APQ Dimensions\APQ Cube Views Management Measure.subset</t>
  </si>
  <si>
    <t>Apliqode\0 Shortcuts\3 APQ Dimensions\APQ Cube Views Measure.subset</t>
  </si>
  <si>
    <t>Apliqode\0 Shortcuts\3 APQ Dimensions\APQ Dimension Attribute Matrix Measure.subset</t>
  </si>
  <si>
    <t>Apliqode\0 Shortcuts\3 APQ Dimensions\APQ Dimension Attributes.subset</t>
  </si>
  <si>
    <t>Apliqode\0 Shortcuts\3 APQ Dimensions\APQ Dimension Attributes Measure.subset</t>
  </si>
  <si>
    <t>Apliqode\0 Shortcuts\3 APQ Dimensions\APQ Dimension Defaults Measure.subset</t>
  </si>
  <si>
    <t>Apliqode\0 Shortcuts\3 APQ Dimensions\APQ Dimension Definition Measure.subset</t>
  </si>
  <si>
    <t>Apliqode\0 Shortcuts\3 APQ Dimensions\APQ Dimension Definition Parameter.subset</t>
  </si>
  <si>
    <t>Apliqode\0 Shortcuts\3 APQ Dimensions\APQ Dimension Elements.subset</t>
  </si>
  <si>
    <t>Apliqode\0 Shortcuts\3 APQ Dimensions\APQ Dimension Elements Measure.subset</t>
  </si>
  <si>
    <t>Apliqode\0 Shortcuts\3 APQ Dimensions\APQ Dimension Node Type.subset</t>
  </si>
  <si>
    <t>Apliqode\0 Shortcuts\3 APQ Dimensions\APQ Dimensions.subset</t>
  </si>
  <si>
    <t>Apliqode\0 Shortcuts\3 APQ Dimensions\APQ Dimension SemiDynamic Subsets Measure.subset</t>
  </si>
  <si>
    <t>Apliqode\0 Shortcuts\3 APQ Dimensions\APQ Dimension Static Subsets And UDC Measure.subset</t>
  </si>
  <si>
    <t>Apliqode\0 Shortcuts\3 APQ Dimensions\APQ Dimension Subsets.subset</t>
  </si>
  <si>
    <t>Apliqode\0 Shortcuts\3 APQ Dimensions\APQ Dimension Subsets Measure.subset</t>
  </si>
  <si>
    <t>Apliqode\0 Shortcuts\3 APQ Dimensions\APQ Dimension Use Index.subset</t>
  </si>
  <si>
    <t>Apliqode\0 Shortcuts\3 APQ Dimensions\APQ Dimension Use Measure.subset</t>
  </si>
  <si>
    <t>Apliqode\0 Shortcuts\3 APQ Dimensions\APQ Escape Characters.subset</t>
  </si>
  <si>
    <t>Apliqode\0 Shortcuts\3 APQ Dimensions\APQ Execution Item.subset</t>
  </si>
  <si>
    <t>Apliqode\0 Shortcuts\3 APQ Dimensions\APQ Execution Item Measure.subset</t>
  </si>
  <si>
    <t>Apliqode\0 Shortcuts\3 APQ Dimensions\APQ Glossary Measure.subset</t>
  </si>
  <si>
    <t>Apliqode\0 Shortcuts\3 APQ Dimensions\APQ Groups.subset</t>
  </si>
  <si>
    <t>Apliqode\0 Shortcuts\3 APQ Dimensions\APQ HTML Character Entity.subset</t>
  </si>
  <si>
    <t>Apliqode\0 Shortcuts\3 APQ Dimensions\APQ Item Index.subset</t>
  </si>
  <si>
    <t>Apliqode\0 Shortcuts\3 APQ Dimensions\APQ Parameters.subset</t>
  </si>
  <si>
    <t>Apliqode\0 Shortcuts\3 APQ Dimensions\APQ Picklist Dimension Measure.subset</t>
  </si>
  <si>
    <t>Apliqode\0 Shortcuts\3 APQ Dimensions\APQ Picklist General Measure.subset</t>
  </si>
  <si>
    <t>Apliqode\0 Shortcuts\3 APQ Dimensions\APQ PickList Item.subset</t>
  </si>
  <si>
    <t>Apliqode\0 Shortcuts\3 APQ Dimensions\APQ PickList Validations.subset</t>
  </si>
  <si>
    <t>Apliqode\0 Shortcuts\3 APQ Dimensions\APQ Processes.subset</t>
  </si>
  <si>
    <t>Apliqode\0 Shortcuts\3 APQ Dimensions\APQ Process Execution Log Measure.subset</t>
  </si>
  <si>
    <t>Apliqode\0 Shortcuts\3 APQ Dimensions\APQ Process Execution Tree.subset</t>
  </si>
  <si>
    <t>Apliqode\0 Shortcuts\3 APQ Dimensions\APQ ProcessExit Code.subset</t>
  </si>
  <si>
    <t>Apliqode\0 Shortcuts\3 APQ Dimensions\APQ Process Parallelization Control Measure.subset</t>
  </si>
  <si>
    <t>Apliqode\0 Shortcuts\3 APQ Dimensions\APQ Process Parameters.subset</t>
  </si>
  <si>
    <t>Apliqode\0 Shortcuts\3 APQ Dimensions\APQ Process Parameters Info Measure.subset</t>
  </si>
  <si>
    <t>Apliqode\0 Shortcuts\3 APQ Dimensions\APQ Process Response Message Measure.subset</t>
  </si>
  <si>
    <t>Apliqode\0 Shortcuts\3 APQ Dimensions\APQ Process to Object Reference Measure.subset</t>
  </si>
  <si>
    <t>Apliqode\0 Shortcuts\3 APQ Dimensions\APQ Reconciliation Check Extended Measure.subset</t>
  </si>
  <si>
    <t>Apliqode\0 Shortcuts\3 APQ Dimensions\APQ Reconciliation Check Measure.subset</t>
  </si>
  <si>
    <t>Apliqode\0 Shortcuts\3 APQ Dimensions\APQ Reconciliation Item.subset</t>
  </si>
  <si>
    <t>Apliqode\0 Shortcuts\3 APQ Dimensions\APQ Reconciliation Setup Detail Measure.subset</t>
  </si>
  <si>
    <t>Apliqode\0 Shortcuts\3 APQ Dimensions\APQ Reconciliation Setup Measure.subset</t>
  </si>
  <si>
    <t>Apliqode\0 Shortcuts\3 APQ Dimensions\APQ Security Effective Permission Measure.subset</t>
  </si>
  <si>
    <t>Apliqode\0 Shortcuts\3 APQ Dimensions\APQ Security Level.subset</t>
  </si>
  <si>
    <t>Apliqode\0 Shortcuts\3 APQ Dimensions\APQ Server Message Log Info Measure.subset</t>
  </si>
  <si>
    <t>Apliqode\0 Shortcuts\3 APQ Dimensions\APQ Settings Measure.subset</t>
  </si>
  <si>
    <t>Apliqode\0 Shortcuts\3 APQ Dimensions\APQ Subsets.subset</t>
  </si>
  <si>
    <t>Apliqode\0 Shortcuts\3 APQ Dimensions\APQ Time Analysis Control Measure.subset</t>
  </si>
  <si>
    <t>Apliqode\0 Shortcuts\3 APQ Dimensions\APQ Time Date Lookup.subset</t>
  </si>
  <si>
    <t>Apliqode\0 Shortcuts\3 APQ Dimensions\APQ Time Day in Year.subset</t>
  </si>
  <si>
    <t>Apliqode\0 Shortcuts\3 APQ Dimensions\APQ Time Dimensions.subset</t>
  </si>
  <si>
    <t>Apliqode\0 Shortcuts\3 APQ Dimensions\APQ Time Info Measure.subset</t>
  </si>
  <si>
    <t>Apliqode\0 Shortcuts\3 APQ Dimensions\APQ Time Minute.subset</t>
  </si>
  <si>
    <t>Apliqode\0 Shortcuts\3 APQ Dimensions\APQ Time Month.subset</t>
  </si>
  <si>
    <t>Apliqode\0 Shortcuts\3 APQ Dimensions\APQ Time Parameters.subset</t>
  </si>
  <si>
    <t>Apliqode\0 Shortcuts\3 APQ Dimensions\APQ Time Period.subset</t>
  </si>
  <si>
    <t>Apliqode\0 Shortcuts\3 APQ Dimensions\APQ Time Quarter.subset</t>
  </si>
  <si>
    <t>Apliqode\0 Shortcuts\3 APQ Dimensions\APQ Time Relative Time Lookup Measure.subset</t>
  </si>
  <si>
    <t>Apliqode\0 Shortcuts\3 APQ Dimensions\APQ Time Relative Time Periods.subset</t>
  </si>
  <si>
    <t>Apliqode\0 Shortcuts\3 APQ Dimensions\APQ Time Second.subset</t>
  </si>
  <si>
    <t>Apliqode\0 Shortcuts\3 APQ Dimensions\APQ Time Year-Month.subset</t>
  </si>
  <si>
    <t>Apliqode\0 Shortcuts\3 APQ Dimensions\APQ Time Year-Month Lookup.subset</t>
  </si>
  <si>
    <t>Apliqode\0 Shortcuts\3 APQ Dimensions\APQ Time Year.subset</t>
  </si>
  <si>
    <t>Apliqode\0 Shortcuts\3 APQ Dimensions\APQ TM1 Objects.subset</t>
  </si>
  <si>
    <t>Apliqode\0 Shortcuts\3 APQ Dimensions\APQ TM1 Object Type.subset</t>
  </si>
  <si>
    <t>Apliqode\0 Shortcuts\3 APQ Dimensions\APQ TM1 Transaction Log Analysis Measure.subset</t>
  </si>
  <si>
    <t>Apliqode\0 Shortcuts\3 APQ Dimensions\APQ TM1 Transaction Logs.subset</t>
  </si>
  <si>
    <t>Apliqode\0 Shortcuts\3 APQ Dimensions\APQ Update Frequency.subset</t>
  </si>
  <si>
    <t>Apliqode\0 Shortcuts\3 APQ Dimensions\APQ User Activity Log Measure.subset</t>
  </si>
  <si>
    <t>Apliqode\0 Shortcuts\3 APQ Dimensions\APQ User Last Active Measure.subset</t>
  </si>
  <si>
    <t>Apliqode\0 Shortcuts\3 APQ Dimensions\APQ Views.subset</t>
  </si>
  <si>
    <t>Apliqode\0 Shortcuts\4 APQ TI\_APQ.CubAndDim.ViewsAndSubset.CopyUser.process</t>
  </si>
  <si>
    <t>Apliqode\0 Shortcuts\4 APQ TI\_APQ.Process.Execute.process</t>
  </si>
  <si>
    <t>Apliqode\0 Shortcuts\4 APQ TI\APQ.Cub.ApplicationEntries.Update.0.Main.process</t>
  </si>
  <si>
    <t>Apliqode\0 Shortcuts\4 APQ TI\APQ.Cub.ApplicationEntries.Update.1.FromBlob.process</t>
  </si>
  <si>
    <t>Apliqode\0 Shortcuts\4 APQ TI\APQ.Cub.ApplicationEntries.Update.2.MenuID.process</t>
  </si>
  <si>
    <t>Apliqode\0 Shortcuts\4 APQ TI\APQ.Cub.ApplicationEntries.Update.3.MenuIDLevel.process</t>
  </si>
  <si>
    <t>Apliqode\0 Shortcuts\4 APQ TI\APQ.Cub.CellComments.Update.process</t>
  </si>
  <si>
    <t>Apliqode\0 Shortcuts\4 APQ TI\APQ.Cub.CubeDependencyMap.Update.process</t>
  </si>
  <si>
    <t>Apliqode\0 Shortcuts\4 APQ TI\APQ.Cub.DimensionDefaults.Update.process</t>
  </si>
  <si>
    <t>Apliqode\0 Shortcuts\4 APQ TI\APQ.Cub.Glossary.Update.Description.process</t>
  </si>
  <si>
    <t>Apliqode\0 Shortcuts\4 APQ TI\APQ.Cub.Logging.Check.process</t>
  </si>
  <si>
    <t>Apliqode\0 Shortcuts\4 APQ TI\APQ.Cub.ProcessExecutionLog.Export.process</t>
  </si>
  <si>
    <t>Apliqode\0 Shortcuts\4 APQ TI\APQ.Cub.ProcessExecutionTree.Update.process</t>
  </si>
  <si>
    <t>Apliqode\0 Shortcuts\4 APQ TI\APQ.Cub.ProcessParametersInfo.Export.CUBEAC.process</t>
  </si>
  <si>
    <t>Apliqode\0 Shortcuts\4 APQ TI\APQ.Cub.ProcessParametersInfo.Update.0.Main.process</t>
  </si>
  <si>
    <t>Apliqode\0 Shortcuts\4 APQ TI\APQ.Cub.ProcessParametersInfo.Update.1.FindProcess.process</t>
  </si>
  <si>
    <t>Apliqode\0 Shortcuts\4 APQ TI\APQ.Cub.ProcessParametersInfo.Update.2.ReadProcess.process</t>
  </si>
  <si>
    <t>Apliqode\0 Shortcuts\4 APQ TI\APQ.Cub.ProcessToChoreReference.Update.0.Main.process</t>
  </si>
  <si>
    <t>Apliqode\0 Shortcuts\4 APQ TI\APQ.Cub.ProcessToChoreReference.Update.1.ReadChore.process</t>
  </si>
  <si>
    <t>Apliqode\0 Shortcuts\4 APQ TI\APQ.Cub.ProcessToObjectReference.Update.0.Main.process</t>
  </si>
  <si>
    <t>Apliqode\0 Shortcuts\4 APQ TI\APQ.Cub.ProcessToObjectReference.Update.1.ParseProcess.process</t>
  </si>
  <si>
    <t>Apliqode\0 Shortcuts\4 APQ TI\APQ.Cub.ReconciliationCheck.Update.Static.process</t>
  </si>
  <si>
    <t>Apliqode\0 Shortcuts\4 APQ TI\APQ.Cub.ServerMessageLogInfo.Update.process</t>
  </si>
  <si>
    <t>Apliqode\0 Shortcuts\4 APQ TI\APQ.Cub.TM1TransactionLogAnalysis.Update.process</t>
  </si>
  <si>
    <t>Apliqode\0 Shortcuts\4 APQ TI\APQ.Cub.UserActivityLog.Update.process</t>
  </si>
  <si>
    <t>Apliqode\0 Shortcuts\4 APQ TI\APQ.Cub.Vue.Cache.process</t>
  </si>
  <si>
    <t>Apliqode\0 Shortcuts\4 APQ TI\APQ.Cub.Vue.DefaultViews.Copy.process</t>
  </si>
  <si>
    <t>Apliqode\0 Shortcuts\4 APQ TI\APQ.Cub.Vue.Management.process</t>
  </si>
  <si>
    <t>Apliqode\0 Shortcuts\4 APQ TI\APQ.Cub.Vue.TIDatasourceDummy.process</t>
  </si>
  <si>
    <t>Apliqode\0 Shortcuts\4 APQ TI\APQ.CubAndDim.CubeViews.Update.process</t>
  </si>
  <si>
    <t>Apliqode\0 Shortcuts\4 APQ TI\APQ.CubAndDim.DimensionAttributes.Update.process</t>
  </si>
  <si>
    <t>Apliqode\0 Shortcuts\4 APQ TI\APQ.CubAndDim.DimensionSubsets.Update.process</t>
  </si>
  <si>
    <t>Apliqode\0 Shortcuts\4 APQ TI\APQ.Dim.Attr.Member_Caption.Update.process</t>
  </si>
  <si>
    <t>Apliqode\0 Shortcuts\4 APQ TI\APQ.Dim.Client.Clean.process</t>
  </si>
  <si>
    <t>Apliqode\0 Shortcuts\4 APQ TI\APQ.Dim.ControlDimensionCopies.Update.process</t>
  </si>
  <si>
    <t>Apliqode\0 Shortcuts\4 APQ TI\APQ.Dim.DimensionElements.Update.process</t>
  </si>
  <si>
    <t>Apliqode\0 Shortcuts\4 APQ TI\APQ.Dim.Hierarchy.Audit.process</t>
  </si>
  <si>
    <t>Apliqode\0 Shortcuts\4 APQ TI\APQ.Dim.Maintenance.Options.process</t>
  </si>
  <si>
    <t>Apliqode\0 Shortcuts\4 APQ TI\APQ.Dim.ReconciliationItem.Update.Aliases.process</t>
  </si>
  <si>
    <t>Apliqode\0 Shortcuts\4 APQ TI\APQ.Dim.Sub.DefaultSubsets.Copy.process</t>
  </si>
  <si>
    <t>Apliqode\0 Shortcuts\4 APQ TI\APQ.Dim.Sub.DimensionAttributeType.Update.process</t>
  </si>
  <si>
    <t>Apliqode\0 Shortcuts\4 APQ TI\APQ.Dim.Sub.SemiDynamicSubsets.Update.process</t>
  </si>
  <si>
    <t>Apliqode\0 Shortcuts\4 APQ TI\APQ.Dim.Sub.StandardSubsets.Update.process</t>
  </si>
  <si>
    <t>Apliqode\0 Shortcuts\4 APQ TI\APQ.Dim.Sub.StaticSubsets.Update.process</t>
  </si>
  <si>
    <t>Apliqode\0 Shortcuts\4 APQ TI\APQ.Dim.Time.CallerTI.process</t>
  </si>
  <si>
    <t>Apliqode\0 Shortcuts\4 APQ TI\APQ.Dim.Time.RelativeTimeConsAndSubs.Update.process</t>
  </si>
  <si>
    <t>Apliqode\0 Shortcuts\4 APQ TI\APQ.Dim.Time.Update.Day.CreateCUM.process</t>
  </si>
  <si>
    <t>Apliqode\0 Shortcuts\4 APQ TI\APQ.Dim.Time.Update.Day.CreateElements.process</t>
  </si>
  <si>
    <t>Apliqode\0 Shortcuts\4 APQ TI\APQ.Dim.Time.Update.DayFlat.CreateElements.process</t>
  </si>
  <si>
    <t>Apliqode\0 Shortcuts\4 APQ TI\APQ.Dim.Time.Update.Month.CreateCUM.process</t>
  </si>
  <si>
    <t>Apliqode\0 Shortcuts\4 APQ TI\APQ.Dim.Time.Update.Month.CreateElements.process</t>
  </si>
  <si>
    <t>Apliqode\0 Shortcuts\4 APQ TI\APQ.Dim.Time.Update.Month.LoadSystemControl.process</t>
  </si>
  <si>
    <t>Apliqode\0 Shortcuts\4 APQ TI\APQ.Dim.Time.Update.TechMonth.process</t>
  </si>
  <si>
    <t>Apliqode\0 Shortcuts\4 APQ TI\APQ.Dim.Time.Update.Week.Create.CUM.process</t>
  </si>
  <si>
    <t>Apliqode\0 Shortcuts\4 APQ TI\APQ.Dim.Time.Update.Week.CreateElements.process</t>
  </si>
  <si>
    <t>Apliqode\0 Shortcuts\4 APQ TI\APQ.Dim.Time.Update.Week.LoadSystemControl.process</t>
  </si>
  <si>
    <t>Apliqode\0 Shortcuts\4 APQ TI\APQ.Dim.Time.Update.Year.CreateElements.process</t>
  </si>
  <si>
    <t>Apliqode\0 Shortcuts\4 APQ TI\APQ.Dim.UDC.Flat.Update.process</t>
  </si>
  <si>
    <t>Apliqode\0 Shortcuts\4 APQ TI\APQ.Dim.UDC.Hier.Update.process</t>
  </si>
  <si>
    <t>Apliqode\0 Shortcuts\4 APQ TI\APQ.ODBC.TestConnection.process</t>
  </si>
  <si>
    <t>Apliqode\0 Shortcuts\4 APQ TI\APQ.ODBC.TestQuery.process</t>
  </si>
  <si>
    <t>Apliqode\0 Shortcuts\4 APQ TI\APQ.Process.Email.Send.process</t>
  </si>
  <si>
    <t>Apliqode\0 Shortcuts\4 APQ TI\APQ.Process.ExecuteCommand.process</t>
  </si>
  <si>
    <t>Apliqode\0 Shortcuts\4 APQ TI\APQ.Process.Item.Run.process</t>
  </si>
  <si>
    <t>Apliqode\0 Shortcuts\4 APQ TI\APQ.Process.Parallelization.Run.process</t>
  </si>
  <si>
    <t>Apliqode\0 Shortcuts\4 APQ TI\APQ.Server.Backup.process</t>
  </si>
  <si>
    <t>Apliqode\0 Shortcuts\4 APQ TI\APQ.Server.CubeDependency.Set.process</t>
  </si>
  <si>
    <t>Apliqode\0 Shortcuts\4 APQ TI\APQ.Server.MessageLog.Process.process</t>
  </si>
  <si>
    <t>Apliqode\0 Shortcuts\ProcessExecute</t>
  </si>
  <si>
    <t>Apliqode\1 Security\1 General\01 User Group Membership</t>
  </si>
  <si>
    <t>Apliqode\1 Security\1 General\02 Application Security</t>
  </si>
  <si>
    <t>Apliqode\1 Security\1 General\02 Effective Application Permissions</t>
  </si>
  <si>
    <t>Apliqode\1 Security\1 General\03 Cube Security</t>
  </si>
  <si>
    <t>Apliqode\1 Security\1 General\03 Effective Cube Permissions</t>
  </si>
  <si>
    <t>Apliqode\1 Security\1 General\04 Dimension Security</t>
  </si>
  <si>
    <t>Apliqode\1 Security\1 General\04 Effective Dimension Permissions</t>
  </si>
  <si>
    <t>Apliqode\1 Security\1 General\05 Chore Security</t>
  </si>
  <si>
    <t>Apliqode\1 Security\1 General\05 Effective Chore Permissions</t>
  </si>
  <si>
    <t>Apliqode\1 Security\1 General\06 Effective Process Permissions</t>
  </si>
  <si>
    <t>Apliqode\1 Security\1 General\06 Process Security</t>
  </si>
  <si>
    <t>Apliqode\1 Security\1 General\Effective Application Security</t>
  </si>
  <si>
    <t>Apliqode\1 Security\1 General\Effective Object Security</t>
  </si>
  <si>
    <t>Apliqode\1 Security\2 Element Security\01 Effective Dimension Element Permissions</t>
  </si>
  <si>
    <t>Apliqode\1 Security\2 Element Security\APQ Applications</t>
  </si>
  <si>
    <t>Apliqode\1 Security\2 Element Security\APQ Cubes</t>
  </si>
  <si>
    <t>Apliqode\1 Security\2 Element Security\APQ Cube Views</t>
  </si>
  <si>
    <t>Apliqode\1 Security\2 Element Security\APQ Dimensions</t>
  </si>
  <si>
    <t>Apliqode\1 Security\2 Element Security\APQ Dimension Subsets</t>
  </si>
  <si>
    <t>Apliqode\1 Security\2 Element Security\Customer (APQ demo application)</t>
  </si>
  <si>
    <t>Apliqode\1 Security\2 Element Security\Effective Dimension Element Security</t>
  </si>
  <si>
    <t>Apliqode\1 Security\3 Cell Security\APQ Application Activity Back</t>
  </si>
  <si>
    <t>Apliqode\1 Security\3 Cell Security\APQ Application Activity Log</t>
  </si>
  <si>
    <t>Apliqode\1 Security\3 Cell Security\APQ Picklist Dimension</t>
  </si>
  <si>
    <t>Apliqode\1 Security\3 Cell Security\APQ Picklist General</t>
  </si>
  <si>
    <t>Apliqode\1 Security\3 Cell Security\APQ Process Response Message</t>
  </si>
  <si>
    <t>Apliqode\2 Housekeeping\1 Apliqode Settings</t>
  </si>
  <si>
    <t>Apliqode\2 Housekeeping\2 Relative Time Lookup</t>
  </si>
  <si>
    <t>Apliqode\2 Housekeeping\3 Semi-Dynamic Subset Definition</t>
  </si>
  <si>
    <t>Apliqode\2 Housekeeping\4 Views to Cache Definition</t>
  </si>
  <si>
    <t>Apliqode\2 Housekeeping\Attribute Maintenance</t>
  </si>
  <si>
    <t>Apliqode\2 Housekeeping\Semi Dynamic Subset Maintenance</t>
  </si>
  <si>
    <t>Apliqode\2 Housekeeping\Static Subsets And UDC Maintenance</t>
  </si>
  <si>
    <t>Apliqode\3 Catalog Reference\0 APQ Glossary\Applications</t>
  </si>
  <si>
    <t>Apliqode\3 Catalog Reference\0 APQ Glossary\APQ Functionality Glossary</t>
  </si>
  <si>
    <t>Apliqode\3 Catalog Reference\0 APQ Glossary\Chores</t>
  </si>
  <si>
    <t>Apliqode\3 Catalog Reference\0 APQ Glossary\Cubes</t>
  </si>
  <si>
    <t>Apliqode\3 Catalog Reference\0 APQ Glossary\Dimensions</t>
  </si>
  <si>
    <t>Apliqode\3 Catalog Reference\0 APQ Glossary\Processes</t>
  </si>
  <si>
    <t>Apliqode\3 Catalog Reference\1 User Info\Application Usage Tracker</t>
  </si>
  <si>
    <t>Apliqode\3 Catalog Reference\1 User Info\User Last Login by Day</t>
  </si>
  <si>
    <t>Apliqode\3 Catalog Reference\1 User Info\User Logins by Time Bucket</t>
  </si>
  <si>
    <t>Apliqode\3 Catalog Reference\1 User Info\User Session Analysis</t>
  </si>
  <si>
    <t>Apliqode\3 Catalog Reference\2 Cube Info\Cube Dependency Map</t>
  </si>
  <si>
    <t>Apliqode\3 Catalog Reference\2 Cube Info\Cube Dimension Map</t>
  </si>
  <si>
    <t>Apliqode\3 Catalog Reference\2 Cube Info\Cube to Process Map</t>
  </si>
  <si>
    <t>Apliqode\3 Catalog Reference\2 Cube Info\Cube use in application entries map</t>
  </si>
  <si>
    <t>Apliqode\3 Catalog Reference\2 Cube Info\Process updates to cubes</t>
  </si>
  <si>
    <t>Apliqode\3 Catalog Reference\2 Cube Info\Public Cube Views</t>
  </si>
  <si>
    <t>Apliqode\3 Catalog Reference\2 Cube Info\Scheduled cached views</t>
  </si>
  <si>
    <t>Apliqode\3 Catalog Reference\3 Dimension Info\Dimension Attribute Catalog</t>
  </si>
  <si>
    <t>Apliqode\3 Catalog Reference\3 Dimension Info\Dimension Hierarchy Check</t>
  </si>
  <si>
    <t>Apliqode\3 Catalog Reference\3 Dimension Info\Dimension to Process Map</t>
  </si>
  <si>
    <t>Apliqode\3 Catalog Reference\3 Dimension Info\Find Cubes where Dim is used</t>
  </si>
  <si>
    <t>Apliqode\3 Catalog Reference\3 Dimension Info\Public Dimension subsets</t>
  </si>
  <si>
    <t>Apliqode\3 Catalog Reference\4 Process Info\Apliqode dependencies on Bedrock TI</t>
  </si>
  <si>
    <t>Apliqode\3 Catalog Reference\4 Process Info\Apliqode inter-process dependencies</t>
  </si>
  <si>
    <t>Apliqode\3 Catalog Reference\4 Process Info\APQ Chore and Process Logging</t>
  </si>
  <si>
    <t>Apliqode\3 Catalog Reference\4 Process Info\APQ Process to Object Reference</t>
  </si>
  <si>
    <t>Apliqode\3 Catalog Reference\4 Process Info\Process Execution Log</t>
  </si>
  <si>
    <t>Apliqode\3 Catalog Reference\4 Process Info\Process Parameters Catalog</t>
  </si>
  <si>
    <t>Apliqode\3 Catalog Reference\4 Process Info\Process to Chore Map</t>
  </si>
  <si>
    <t>Apliqode\3 Catalog Reference\4 Process Info\Process to Cube Map</t>
  </si>
  <si>
    <t>Apliqode\3 Catalog Reference\4 Process Info\Process to Dimension Map</t>
  </si>
  <si>
    <t>Apliqode\3 Catalog Reference\4 Process Info\Process to Process Map</t>
  </si>
  <si>
    <t>Apliqode\3 Catalog Reference\5 Chore Info\Chore Info with Process Parameters</t>
  </si>
  <si>
    <t>Apliqode\3 Catalog Reference\5 Chore Info\Chore Schedule Order</t>
  </si>
  <si>
    <t>Apliqode\3 Catalog Reference\5 Chore Info\Chore to Process Map</t>
  </si>
  <si>
    <t>Apliqode\3 Catalog Reference\5 Chore Info\Processes in Chore</t>
  </si>
  <si>
    <t>Apliqode\3 Catalog Reference\6 Application Info\Application Entry Mapping</t>
  </si>
  <si>
    <t>Apliqode\3 Catalog Reference\6 Application Info\Cube use in application entries map</t>
  </si>
  <si>
    <t>Apliqode\4 TM1 Control Cubes\1 TM1 PerfMon\Server Memory</t>
  </si>
  <si>
    <t>Apliqode\4 TM1 Control Cubes\1 TM1 PerfMon\Server Memory by Cube</t>
  </si>
  <si>
    <t>Apliqode\4 TM1 Control Cubes\2 Properties Cubes\ClientAttributes</t>
  </si>
  <si>
    <t>Apliqode\4 TM1 Control Cubes\2 Properties Cubes\ClientProperties</t>
  </si>
  <si>
    <t>Apliqode\4 TM1 Control Cubes\2 Properties Cubes\ClientSettings</t>
  </si>
  <si>
    <t>Apliqode\4 TM1 Control Cubes\2 Properties Cubes\CubeProperties</t>
  </si>
  <si>
    <t>Apliqode\4 TM1 Control Cubes\2 Properties Cubes\DimensionAttributes</t>
  </si>
  <si>
    <t>Apliqode\4 TM1 Control Cubes\2 Properties Cubes\DimensionHierarchyProperties</t>
  </si>
  <si>
    <t>Apliqode\4 TM1 Control Cubes\2 Properties Cubes\DimensionProperties</t>
  </si>
  <si>
    <t>Apliqode\5 Reconciliation\Automated Reconciliation Checks</t>
  </si>
  <si>
    <t>Apliqode\5 Reconciliation\Dimension Hierarchy Check</t>
  </si>
  <si>
    <t>Apliqode\6 Process Execution Item\APQ.Process.Item.Run.process</t>
  </si>
  <si>
    <t>Apliqode\6 Process Execution Item\Define Process Lists</t>
  </si>
  <si>
    <t>Apliqode\6 Process Execution Item\Manage Process Execution List</t>
  </si>
  <si>
    <t>Apliqode\6 Process Execution Item\Update Execution Item Description</t>
  </si>
  <si>
    <t>Apliqode\7 Manage Time Dimensions\APQ.Dim.Time.CallerTI.process</t>
  </si>
  <si>
    <t>Apliqode\7 Manage Time Dimensions\Manage Time Dimensions</t>
  </si>
  <si>
    <t>Apliqode\7 Manage Time Dimensions\Manage Time Info</t>
  </si>
  <si>
    <t>Apliqode\8 Copy Views\CopyPrivateViewSubset</t>
  </si>
  <si>
    <t>Dimension Creation &amp; Dimension Update</t>
  </si>
  <si>
    <t>Process: Update a dimension</t>
  </si>
  <si>
    <t>Process: Update a defined dimension group</t>
  </si>
  <si>
    <t>Group to update</t>
  </si>
  <si>
    <t>Dimension to update</t>
  </si>
  <si>
    <t>Create or Update Dimension</t>
  </si>
  <si>
    <t>}APQ.Dim.Definition.Load.Dimension</t>
  </si>
  <si>
    <t>}APQ.Dim.Definition.Load.Dimension.ByGroup</t>
  </si>
  <si>
    <t>pGroup</t>
  </si>
  <si>
    <t>Dimension Hierarchy</t>
  </si>
  <si>
    <t>Steps &gt;&gt;</t>
  </si>
  <si>
    <t>Parameter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</si>
</sst>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_);[Red]\(#,##0\);&quot;-&quot;_)"/>
    <numFmt numFmtId="166" formatCode="#,##0_);\(#,##0\);&quot;-&quot;_)"/>
    <numFmt numFmtId="168" formatCode="_(* #,##0_);_(* \(#,##0\);_(* &quot;-&quot;??_);_(@_)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wissReSans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Arial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4" tint="-0.499984740745262"/>
      <name val="Calibri"/>
      <family val="2"/>
    </font>
    <font>
      <b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/>
      <top style="thin">
        <color indexed="23"/>
      </top>
      <bottom style="thin">
        <color indexed="23"/>
      </bottom>
      <diagonal/>
    </border>
    <border>
      <left style="thin">
        <color theme="0"/>
      </left>
      <right style="thin">
        <color theme="0" tint="-0.14996795556505021"/>
      </right>
      <top style="thin">
        <color indexed="23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indexed="23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indexed="23"/>
      </bottom>
      <diagonal/>
    </border>
    <border>
      <left/>
      <right style="thin">
        <color theme="0"/>
      </right>
      <top/>
      <bottom style="medium">
        <color rgb="FF0070C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70C0"/>
      </bottom>
      <diagonal/>
    </border>
  </borders>
  <cellStyleXfs count="62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0" borderId="0"/>
    <xf numFmtId="0" fontId="8" fillId="0" borderId="0"/>
    <xf numFmtId="0" fontId="23" fillId="0" borderId="22" applyNumberFormat="0" applyFill="0" applyProtection="0">
      <alignment horizontal="center" vertical="center"/>
    </xf>
    <xf numFmtId="3" fontId="24" fillId="0" borderId="23" applyAlignment="0" applyProtection="0"/>
    <xf numFmtId="3" fontId="24" fillId="0" borderId="23" applyAlignment="0" applyProtection="0"/>
    <xf numFmtId="3" fontId="24" fillId="0" borderId="23" applyAlignment="0" applyProtection="0"/>
    <xf numFmtId="3" fontId="24" fillId="0" borderId="23" applyAlignment="0" applyProtection="0"/>
    <xf numFmtId="3" fontId="24" fillId="0" borderId="23" applyAlignment="0" applyProtection="0"/>
    <xf numFmtId="3" fontId="24" fillId="0" borderId="23" applyAlignment="0" applyProtection="0"/>
    <xf numFmtId="3" fontId="24" fillId="0" borderId="23" applyAlignment="0" applyProtection="0"/>
    <xf numFmtId="3" fontId="24" fillId="0" borderId="23" applyAlignment="0" applyProtection="0"/>
    <xf numFmtId="3" fontId="23" fillId="0" borderId="22" applyAlignment="0" applyProtection="0"/>
    <xf numFmtId="0" fontId="23" fillId="0" borderId="24" applyNumberFormat="0" applyAlignment="0" applyProtection="0"/>
    <xf numFmtId="3" fontId="23" fillId="0" borderId="22" applyAlignment="0" applyProtection="0"/>
    <xf numFmtId="0" fontId="23" fillId="0" borderId="22" applyNumberFormat="0" applyAlignment="0" applyProtection="0"/>
    <xf numFmtId="0" fontId="23" fillId="0" borderId="24" applyNumberFormat="0" applyAlignment="0" applyProtection="0"/>
    <xf numFmtId="0" fontId="23" fillId="0" borderId="22" applyNumberFormat="0" applyAlignment="0" applyProtection="0"/>
    <xf numFmtId="0" fontId="23" fillId="0" borderId="22" applyNumberFormat="0" applyAlignment="0" applyProtection="0"/>
    <xf numFmtId="0" fontId="23" fillId="0" borderId="22" applyNumberFormat="0" applyFill="0" applyAlignment="0" applyProtection="0"/>
    <xf numFmtId="3" fontId="24" fillId="0" borderId="0" applyFill="0" applyBorder="0" applyAlignment="0" applyProtection="0"/>
    <xf numFmtId="3" fontId="24" fillId="0" borderId="0" applyFill="0" applyAlignment="0" applyProtection="0"/>
    <xf numFmtId="3" fontId="24" fillId="0" borderId="0" applyFill="0" applyAlignment="0" applyProtection="0"/>
    <xf numFmtId="3" fontId="24" fillId="0" borderId="0" applyFill="0" applyAlignment="0" applyProtection="0"/>
    <xf numFmtId="3" fontId="24" fillId="0" borderId="0" applyFill="0" applyAlignment="0" applyProtection="0"/>
    <xf numFmtId="3" fontId="24" fillId="0" borderId="23" applyFill="0" applyAlignment="0" applyProtection="0"/>
    <xf numFmtId="3" fontId="24" fillId="0" borderId="23" applyFill="0" applyAlignment="0" applyProtection="0"/>
    <xf numFmtId="3" fontId="24" fillId="0" borderId="23" applyFill="0" applyAlignment="0" applyProtection="0"/>
    <xf numFmtId="0" fontId="24" fillId="0" borderId="23" applyNumberFormat="0" applyFill="0" applyAlignment="0" applyProtection="0"/>
    <xf numFmtId="0" fontId="24" fillId="0" borderId="23" applyNumberFormat="0" applyFill="0" applyAlignment="0" applyProtection="0"/>
    <xf numFmtId="168" fontId="25" fillId="0" borderId="25">
      <alignment horizontal="center" vertical="center"/>
    </xf>
    <xf numFmtId="0" fontId="24" fillId="0" borderId="23">
      <alignment horizontal="right" vertical="center"/>
    </xf>
    <xf numFmtId="3" fontId="24" fillId="11" borderId="23">
      <alignment horizontal="center" vertical="center"/>
    </xf>
    <xf numFmtId="0" fontId="24" fillId="11" borderId="23">
      <alignment horizontal="right" vertical="center"/>
    </xf>
    <xf numFmtId="0" fontId="23" fillId="0" borderId="24">
      <alignment horizontal="left" vertical="center"/>
    </xf>
    <xf numFmtId="0" fontId="23" fillId="0" borderId="22">
      <alignment horizontal="center" vertical="center"/>
    </xf>
    <xf numFmtId="0" fontId="25" fillId="0" borderId="26">
      <alignment horizontal="center" vertical="center"/>
    </xf>
    <xf numFmtId="0" fontId="24" fillId="12" borderId="23"/>
    <xf numFmtId="3" fontId="26" fillId="0" borderId="23"/>
    <xf numFmtId="3" fontId="27" fillId="0" borderId="23"/>
    <xf numFmtId="0" fontId="23" fillId="0" borderId="22">
      <alignment horizontal="left" vertical="top"/>
    </xf>
    <xf numFmtId="0" fontId="28" fillId="0" borderId="23"/>
    <xf numFmtId="0" fontId="23" fillId="0" borderId="22">
      <alignment horizontal="left" vertical="center"/>
    </xf>
    <xf numFmtId="0" fontId="24" fillId="11" borderId="27"/>
    <xf numFmtId="3" fontId="24" fillId="0" borderId="23">
      <alignment horizontal="right" vertical="center"/>
    </xf>
    <xf numFmtId="0" fontId="23" fillId="0" borderId="22">
      <alignment horizontal="right" vertical="center"/>
    </xf>
    <xf numFmtId="0" fontId="24" fillId="0" borderId="26">
      <alignment horizontal="center" vertical="center"/>
    </xf>
    <xf numFmtId="3" fontId="24" fillId="0" borderId="23"/>
    <xf numFmtId="3" fontId="24" fillId="0" borderId="23"/>
    <xf numFmtId="0" fontId="24" fillId="0" borderId="26">
      <alignment horizontal="center" vertical="center" wrapText="1"/>
    </xf>
    <xf numFmtId="0" fontId="29" fillId="0" borderId="26">
      <alignment horizontal="left" vertical="center" indent="1"/>
    </xf>
    <xf numFmtId="0" fontId="30" fillId="0" borderId="23"/>
    <xf numFmtId="0" fontId="23" fillId="0" borderId="24">
      <alignment horizontal="left" vertical="center"/>
    </xf>
    <xf numFmtId="3" fontId="24" fillId="0" borderId="23">
      <alignment horizontal="center" vertical="center"/>
    </xf>
    <xf numFmtId="0" fontId="23" fillId="0" borderId="22">
      <alignment horizontal="center" vertical="center"/>
    </xf>
    <xf numFmtId="0" fontId="23" fillId="0" borderId="22">
      <alignment horizontal="center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1" fillId="0" borderId="23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 indent="2"/>
    </xf>
    <xf numFmtId="0" fontId="1" fillId="0" borderId="0" xfId="0" applyFont="1" applyAlignment="1">
      <alignment horizontal="left" vertical="top" wrapText="1" indent="2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Border="1" applyAlignment="1"/>
    <xf numFmtId="0" fontId="1" fillId="3" borderId="5" xfId="0" applyFont="1" applyFill="1" applyBorder="1" applyAlignment="1"/>
    <xf numFmtId="0" fontId="0" fillId="3" borderId="5" xfId="0" applyFill="1" applyBorder="1" applyAlignment="1">
      <alignment horizontal="left"/>
    </xf>
    <xf numFmtId="0" fontId="1" fillId="3" borderId="8" xfId="0" applyFont="1" applyFill="1" applyBorder="1" applyAlignment="1"/>
    <xf numFmtId="0" fontId="1" fillId="2" borderId="0" xfId="0" applyFont="1" applyFill="1" applyBorder="1" applyAlignment="1"/>
    <xf numFmtId="0" fontId="0" fillId="0" borderId="0" xfId="0" applyFill="1" applyBorder="1" applyAlignment="1"/>
    <xf numFmtId="165" fontId="9" fillId="7" borderId="12" xfId="5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4" applyFont="1" applyFill="1" applyBorder="1" applyAlignment="1">
      <alignment horizontal="center"/>
    </xf>
    <xf numFmtId="165" fontId="11" fillId="7" borderId="12" xfId="5" applyNumberFormat="1" applyFont="1" applyFill="1" applyBorder="1" applyAlignment="1">
      <alignment vertical="center"/>
    </xf>
    <xf numFmtId="166" fontId="10" fillId="8" borderId="13" xfId="5" applyNumberFormat="1" applyFont="1" applyFill="1" applyBorder="1" applyAlignment="1" applyProtection="1">
      <alignment horizontal="left" vertical="center" indent="1"/>
    </xf>
    <xf numFmtId="166" fontId="12" fillId="0" borderId="13" xfId="5" applyNumberFormat="1" applyFont="1" applyFill="1" applyBorder="1" applyAlignment="1" applyProtection="1">
      <alignment horizontal="left" vertical="center" indent="1"/>
    </xf>
    <xf numFmtId="166" fontId="12" fillId="8" borderId="13" xfId="5" applyNumberFormat="1" applyFont="1" applyFill="1" applyBorder="1" applyAlignment="1" applyProtection="1">
      <alignment horizontal="left" vertical="center" indent="1"/>
    </xf>
    <xf numFmtId="166" fontId="10" fillId="0" borderId="13" xfId="5" applyNumberFormat="1" applyFont="1" applyFill="1" applyBorder="1" applyAlignment="1" applyProtection="1">
      <alignment horizontal="left" vertical="center" indent="1"/>
    </xf>
    <xf numFmtId="166" fontId="12" fillId="9" borderId="14" xfId="5" applyNumberFormat="1" applyFont="1" applyFill="1" applyBorder="1" applyAlignment="1" applyProtection="1">
      <alignment horizontal="left" vertical="center" indent="1"/>
    </xf>
    <xf numFmtId="166" fontId="12" fillId="9" borderId="15" xfId="5" applyNumberFormat="1" applyFont="1" applyFill="1" applyBorder="1" applyAlignment="1" applyProtection="1">
      <alignment horizontal="left" vertical="center" indent="1"/>
    </xf>
    <xf numFmtId="166" fontId="12" fillId="9" borderId="16" xfId="5" applyNumberFormat="1" applyFont="1" applyFill="1" applyBorder="1" applyAlignment="1" applyProtection="1">
      <alignment horizontal="left" vertical="center" indent="1"/>
    </xf>
    <xf numFmtId="166" fontId="10" fillId="9" borderId="14" xfId="5" applyNumberFormat="1" applyFont="1" applyFill="1" applyBorder="1" applyAlignment="1" applyProtection="1">
      <alignment horizontal="left" vertical="center" indent="1"/>
    </xf>
    <xf numFmtId="166" fontId="10" fillId="9" borderId="15" xfId="5" applyNumberFormat="1" applyFont="1" applyFill="1" applyBorder="1" applyAlignment="1" applyProtection="1">
      <alignment horizontal="left" vertical="center" indent="1"/>
    </xf>
    <xf numFmtId="166" fontId="10" fillId="9" borderId="16" xfId="5" applyNumberFormat="1" applyFont="1" applyFill="1" applyBorder="1" applyAlignment="1" applyProtection="1">
      <alignment horizontal="left" vertical="center" indent="1"/>
    </xf>
    <xf numFmtId="0" fontId="13" fillId="6" borderId="17" xfId="5" applyFont="1" applyFill="1" applyBorder="1" applyAlignment="1" applyProtection="1">
      <alignment horizontal="center" vertical="center" wrapText="1"/>
    </xf>
    <xf numFmtId="0" fontId="14" fillId="6" borderId="18" xfId="5" applyFont="1" applyFill="1" applyBorder="1" applyAlignment="1" applyProtection="1">
      <alignment horizontal="right" vertical="center" indent="1"/>
    </xf>
    <xf numFmtId="166" fontId="9" fillId="7" borderId="18" xfId="5" applyNumberFormat="1" applyFont="1" applyFill="1" applyBorder="1" applyAlignment="1">
      <alignment vertical="center"/>
    </xf>
    <xf numFmtId="0" fontId="3" fillId="10" borderId="0" xfId="1" applyFill="1" applyBorder="1"/>
    <xf numFmtId="0" fontId="0" fillId="10" borderId="0" xfId="0" applyFill="1"/>
    <xf numFmtId="0" fontId="15" fillId="10" borderId="0" xfId="0" applyFont="1" applyFill="1" applyBorder="1" applyAlignment="1">
      <alignment vertical="center"/>
    </xf>
    <xf numFmtId="0" fontId="0" fillId="2" borderId="0" xfId="0" applyFill="1"/>
    <xf numFmtId="0" fontId="1" fillId="2" borderId="0" xfId="0" applyFont="1" applyFill="1"/>
    <xf numFmtId="0" fontId="4" fillId="0" borderId="2" xfId="2"/>
    <xf numFmtId="0" fontId="5" fillId="0" borderId="3" xfId="3"/>
    <xf numFmtId="0" fontId="6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4" fillId="2" borderId="0" xfId="0" applyFont="1" applyFill="1"/>
    <xf numFmtId="166" fontId="17" fillId="2" borderId="0" xfId="0" quotePrefix="1" applyNumberFormat="1" applyFont="1" applyFill="1"/>
    <xf numFmtId="0" fontId="0" fillId="0" borderId="0" xfId="0" applyAlignment="1">
      <alignment horizontal="center" wrapText="1"/>
    </xf>
    <xf numFmtId="0" fontId="4" fillId="0" borderId="2" xfId="2" applyAlignment="1">
      <alignment horizontal="left" indent="2"/>
    </xf>
    <xf numFmtId="0" fontId="4" fillId="0" borderId="2" xfId="2" applyAlignment="1">
      <alignment horizontal="left"/>
    </xf>
    <xf numFmtId="165" fontId="18" fillId="4" borderId="12" xfId="5" applyNumberFormat="1" applyFont="1" applyFill="1" applyBorder="1" applyAlignment="1">
      <alignment vertical="center"/>
    </xf>
    <xf numFmtId="166" fontId="19" fillId="5" borderId="12" xfId="5" applyNumberFormat="1" applyFont="1" applyFill="1" applyBorder="1" applyAlignment="1">
      <alignment horizontal="left" vertical="center" indent="1"/>
    </xf>
    <xf numFmtId="166" fontId="20" fillId="5" borderId="12" xfId="5" applyNumberFormat="1" applyFont="1" applyFill="1" applyBorder="1" applyAlignment="1">
      <alignment horizontal="left" vertical="center" indent="1"/>
    </xf>
    <xf numFmtId="0" fontId="21" fillId="2" borderId="0" xfId="0" applyFont="1" applyFill="1" applyBorder="1" applyAlignment="1"/>
    <xf numFmtId="0" fontId="22" fillId="3" borderId="4" xfId="0" applyFont="1" applyFill="1" applyBorder="1" applyAlignment="1"/>
    <xf numFmtId="0" fontId="21" fillId="3" borderId="5" xfId="0" quotePrefix="1" applyFont="1" applyFill="1" applyBorder="1" applyAlignment="1"/>
    <xf numFmtId="0" fontId="22" fillId="2" borderId="7" xfId="4" applyFont="1" applyFill="1" applyBorder="1" applyAlignment="1">
      <alignment horizontal="center"/>
    </xf>
    <xf numFmtId="0" fontId="21" fillId="2" borderId="6" xfId="4" applyFont="1" applyFill="1" applyBorder="1" applyAlignment="1">
      <alignment horizontal="center"/>
    </xf>
    <xf numFmtId="0" fontId="21" fillId="3" borderId="5" xfId="0" applyFont="1" applyFill="1" applyBorder="1" applyAlignment="1">
      <alignment horizontal="right" indent="1"/>
    </xf>
    <xf numFmtId="0" fontId="21" fillId="3" borderId="5" xfId="0" applyFont="1" applyFill="1" applyBorder="1" applyAlignment="1">
      <alignment horizontal="left" indent="1"/>
    </xf>
    <xf numFmtId="0" fontId="21" fillId="3" borderId="5" xfId="0" applyFont="1" applyFill="1" applyBorder="1" applyAlignment="1"/>
    <xf numFmtId="0" fontId="21" fillId="2" borderId="9" xfId="4" applyFont="1" applyFill="1" applyBorder="1" applyAlignment="1">
      <alignment horizontal="center"/>
    </xf>
    <xf numFmtId="0" fontId="22" fillId="2" borderId="8" xfId="4" applyFont="1" applyFill="1" applyBorder="1" applyAlignment="1">
      <alignment horizontal="center"/>
    </xf>
    <xf numFmtId="0" fontId="22" fillId="2" borderId="9" xfId="4" applyFont="1" applyFill="1" applyBorder="1" applyAlignment="1">
      <alignment horizontal="center"/>
    </xf>
    <xf numFmtId="0" fontId="21" fillId="2" borderId="8" xfId="4" applyFont="1" applyFill="1" applyBorder="1" applyAlignment="1">
      <alignment horizontal="center"/>
    </xf>
    <xf numFmtId="0" fontId="22" fillId="3" borderId="5" xfId="0" applyFont="1" applyFill="1" applyBorder="1" applyAlignment="1"/>
    <xf numFmtId="0" fontId="21" fillId="3" borderId="5" xfId="0" applyFont="1" applyFill="1" applyBorder="1" applyAlignment="1">
      <alignment horizontal="left"/>
    </xf>
    <xf numFmtId="0" fontId="21" fillId="2" borderId="10" xfId="0" applyFont="1" applyFill="1" applyBorder="1" applyAlignment="1">
      <alignment horizontal="center"/>
    </xf>
    <xf numFmtId="0" fontId="21" fillId="2" borderId="0" xfId="0" applyFont="1" applyFill="1"/>
    <xf numFmtId="0" fontId="22" fillId="3" borderId="8" xfId="0" applyFont="1" applyFill="1" applyBorder="1" applyAlignment="1"/>
    <xf numFmtId="0" fontId="21" fillId="2" borderId="11" xfId="4" applyFont="1" applyFill="1" applyBorder="1" applyAlignment="1">
      <alignment horizontal="center"/>
    </xf>
    <xf numFmtId="0" fontId="22" fillId="2" borderId="8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15" fillId="10" borderId="0" xfId="0" applyFont="1" applyFill="1" applyBorder="1" applyAlignment="1">
      <alignment horizontal="left" vertical="center"/>
    </xf>
    <xf numFmtId="0" fontId="14" fillId="6" borderId="19" xfId="5" applyFont="1" applyFill="1" applyBorder="1" applyAlignment="1" applyProtection="1">
      <alignment horizontal="center" vertical="center"/>
    </xf>
    <xf numFmtId="0" fontId="14" fillId="6" borderId="21" xfId="5" applyFont="1" applyFill="1" applyBorder="1" applyAlignment="1" applyProtection="1">
      <alignment horizontal="center" vertical="center"/>
    </xf>
    <xf numFmtId="0" fontId="14" fillId="6" borderId="20" xfId="5" applyFont="1" applyFill="1" applyBorder="1" applyAlignment="1" applyProtection="1">
      <alignment horizontal="center" vertical="center"/>
    </xf>
    <xf numFmtId="166" fontId="9" fillId="7" borderId="19" xfId="5" applyNumberFormat="1" applyFont="1" applyFill="1" applyBorder="1" applyAlignment="1">
      <alignment horizontal="left" vertical="center" indent="1"/>
    </xf>
    <xf numFmtId="166" fontId="9" fillId="7" borderId="21" xfId="5" applyNumberFormat="1" applyFont="1" applyFill="1" applyBorder="1" applyAlignment="1">
      <alignment horizontal="left" vertical="center" indent="1"/>
    </xf>
    <xf numFmtId="166" fontId="9" fillId="7" borderId="20" xfId="5" applyNumberFormat="1" applyFont="1" applyFill="1" applyBorder="1" applyAlignment="1">
      <alignment horizontal="left" vertical="center" indent="1"/>
    </xf>
    <xf numFmtId="0" fontId="15" fillId="10" borderId="0" xfId="0" applyFont="1" applyFill="1" applyBorder="1" applyAlignment="1">
      <alignment horizontal="left" vertical="center" indent="1"/>
    </xf>
    <xf numFmtId="166" fontId="9" fillId="0" borderId="19" xfId="5" applyNumberFormat="1" applyFont="1" applyFill="1" applyBorder="1" applyAlignment="1">
      <alignment horizontal="left" vertical="center"/>
    </xf>
    <xf numFmtId="166" fontId="9" fillId="0" borderId="21" xfId="5" applyNumberFormat="1" applyFont="1" applyFill="1" applyBorder="1" applyAlignment="1">
      <alignment horizontal="left" vertical="center"/>
    </xf>
    <xf numFmtId="166" fontId="9" fillId="0" borderId="20" xfId="5" applyNumberFormat="1" applyFont="1" applyFill="1" applyBorder="1" applyAlignment="1">
      <alignment horizontal="left" vertical="center"/>
    </xf>
    <xf numFmtId="0" fontId="13" fillId="6" borderId="28" xfId="5" applyFont="1" applyFill="1" applyBorder="1" applyAlignment="1" applyProtection="1">
      <alignment horizontal="center" vertical="center" wrapText="1"/>
    </xf>
    <xf numFmtId="0" fontId="13" fillId="6" borderId="27" xfId="5" applyFont="1" applyFill="1" applyBorder="1" applyAlignment="1" applyProtection="1">
      <alignment horizontal="left" vertical="center" wrapText="1"/>
    </xf>
    <xf numFmtId="0" fontId="18" fillId="4" borderId="12" xfId="5" applyNumberFormat="1" applyFont="1" applyFill="1" applyBorder="1" applyAlignment="1">
      <alignment vertical="center"/>
    </xf>
  </cellXfs>
  <cellStyles count="62">
    <cellStyle name="AF Column - IBM Cognos" xfId="6"/>
    <cellStyle name="AF Data - IBM Cognos" xfId="7"/>
    <cellStyle name="AF Data 0 - IBM Cognos" xfId="8"/>
    <cellStyle name="AF Data 1 - IBM Cognos" xfId="9"/>
    <cellStyle name="AF Data 2 - IBM Cognos" xfId="10"/>
    <cellStyle name="AF Data 3 - IBM Cognos" xfId="11"/>
    <cellStyle name="AF Data 4 - IBM Cognos" xfId="12"/>
    <cellStyle name="AF Data 5 - IBM Cognos" xfId="13"/>
    <cellStyle name="AF Data Leaf - IBM Cognos" xfId="14"/>
    <cellStyle name="AF Header - IBM Cognos" xfId="15"/>
    <cellStyle name="AF Header 0 - IBM Cognos" xfId="16"/>
    <cellStyle name="AF Header 1 - IBM Cognos" xfId="17"/>
    <cellStyle name="AF Header 2 - IBM Cognos" xfId="18"/>
    <cellStyle name="AF Header 3 - IBM Cognos" xfId="19"/>
    <cellStyle name="AF Header 4 - IBM Cognos" xfId="20"/>
    <cellStyle name="AF Header 5 - IBM Cognos" xfId="21"/>
    <cellStyle name="AF Header Leaf - IBM Cognos" xfId="22"/>
    <cellStyle name="AF Row - IBM Cognos" xfId="23"/>
    <cellStyle name="AF Row 0 - IBM Cognos" xfId="24"/>
    <cellStyle name="AF Row 1 - IBM Cognos" xfId="25"/>
    <cellStyle name="AF Row 2 - IBM Cognos" xfId="26"/>
    <cellStyle name="AF Row 3 - IBM Cognos" xfId="27"/>
    <cellStyle name="AF Row 4 - IBM Cognos" xfId="28"/>
    <cellStyle name="AF Row 5 - IBM Cognos" xfId="29"/>
    <cellStyle name="AF Row Leaf - IBM Cognos" xfId="30"/>
    <cellStyle name="AF Subnm - IBM Cognos" xfId="31"/>
    <cellStyle name="AF Title - IBM Cognos" xfId="32"/>
    <cellStyle name="CAFE Subnm Parameter" xfId="33"/>
    <cellStyle name="Calculated Column - IBM Cognos" xfId="34"/>
    <cellStyle name="Calculated Column Name - IBM Cognos" xfId="35"/>
    <cellStyle name="Calculated Row - IBM Cognos" xfId="36"/>
    <cellStyle name="Calculated Row Name - IBM Cognos" xfId="37"/>
    <cellStyle name="Column Name - IBM Cognos" xfId="38"/>
    <cellStyle name="Column Template - IBM Cognos" xfId="39"/>
    <cellStyle name="Differs From Base - IBM Cognos" xfId="40"/>
    <cellStyle name="Edit - IBM Cognos" xfId="41"/>
    <cellStyle name="Formula - IBM Cognos" xfId="42"/>
    <cellStyle name="Group Name - IBM Cognos" xfId="43"/>
    <cellStyle name="Heading 1" xfId="1" builtinId="16"/>
    <cellStyle name="Heading 2" xfId="2" builtinId="17"/>
    <cellStyle name="Heading 3" xfId="3" builtinId="18"/>
    <cellStyle name="Hold Values - IBM Cognos" xfId="44"/>
    <cellStyle name="List Name - IBM Cognos" xfId="45"/>
    <cellStyle name="Locked - IBM Cognos" xfId="46"/>
    <cellStyle name="Measure - IBM Cognos" xfId="47"/>
    <cellStyle name="Measure Header - IBM Cognos" xfId="48"/>
    <cellStyle name="Measure Name - IBM Cognos" xfId="49"/>
    <cellStyle name="Measure Summary - IBM Cognos" xfId="50"/>
    <cellStyle name="Measure Summary TM1 - IBM Cognos" xfId="51"/>
    <cellStyle name="Measure Template - IBM Cognos" xfId="52"/>
    <cellStyle name="More - IBM Cognos" xfId="53"/>
    <cellStyle name="Normal" xfId="0" builtinId="0"/>
    <cellStyle name="Normal 2" xfId="5"/>
    <cellStyle name="Normal 3" xfId="4"/>
    <cellStyle name="Pending Change - IBM Cognos" xfId="54"/>
    <cellStyle name="Row Name - IBM Cognos" xfId="55"/>
    <cellStyle name="Row Template - IBM Cognos" xfId="56"/>
    <cellStyle name="Summary Column Name - IBM Cognos" xfId="57"/>
    <cellStyle name="Summary Column Name TM1 - IBM Cognos" xfId="58"/>
    <cellStyle name="Summary Row Name - IBM Cognos" xfId="59"/>
    <cellStyle name="Summary Row Name TM1 - IBM Cognos" xfId="60"/>
    <cellStyle name="Unsaved Change - IBM Cognos" xfId="61"/>
  </cellStyles>
  <dxfs count="6">
    <dxf>
      <alignment horizontal="left" vertical="top" textRotation="0" wrapText="1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left" vertical="top" textRotation="0" wrapText="1" relativeIndent="1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10</xdr:row>
      <xdr:rowOff>142875</xdr:rowOff>
    </xdr:from>
    <xdr:to>
      <xdr:col>6</xdr:col>
      <xdr:colOff>567309</xdr:colOff>
      <xdr:row>14</xdr:row>
      <xdr:rowOff>48387</xdr:rowOff>
    </xdr:to>
    <xdr:pic>
      <xdr:nvPicPr>
        <xdr:cNvPr id="2" name="Picture 1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7925" y="2162175"/>
          <a:ext cx="1776984" cy="6675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563880</xdr:colOff>
          <xdr:row>11</xdr:row>
          <xdr:rowOff>160020</xdr:rowOff>
        </xdr:from>
        <xdr:to>
          <xdr:col>10</xdr:col>
          <xdr:colOff>563880</xdr:colOff>
          <xdr:row>14</xdr:row>
          <xdr:rowOff>15240</xdr:rowOff>
        </xdr:to>
        <xdr:sp macro="" textlink="">
          <xdr:nvSpPr>
            <xdr:cNvPr id="3073" name="TI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4</xdr:col>
      <xdr:colOff>9525</xdr:colOff>
      <xdr:row>18</xdr:row>
      <xdr:rowOff>142875</xdr:rowOff>
    </xdr:from>
    <xdr:ext cx="1776984" cy="667512"/>
    <xdr:pic>
      <xdr:nvPicPr>
        <xdr:cNvPr id="4" name="Picture 3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05325" y="2162175"/>
          <a:ext cx="1776984" cy="667512"/>
        </a:xfrm>
        <a:prstGeom prst="rect">
          <a:avLst/>
        </a:prstGeom>
      </xdr:spPr>
    </xdr:pic>
    <xdr:clientData/>
  </xdr:oneCellAnchor>
  <xdr:oneCellAnchor>
    <xdr:from>
      <xdr:col>4</xdr:col>
      <xdr:colOff>9525</xdr:colOff>
      <xdr:row>27</xdr:row>
      <xdr:rowOff>142875</xdr:rowOff>
    </xdr:from>
    <xdr:ext cx="1776984" cy="667512"/>
    <xdr:pic>
      <xdr:nvPicPr>
        <xdr:cNvPr id="5" name="Picture 4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05325" y="2162175"/>
          <a:ext cx="1776984" cy="667512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563880</xdr:colOff>
          <xdr:row>19</xdr:row>
          <xdr:rowOff>160020</xdr:rowOff>
        </xdr:from>
        <xdr:to>
          <xdr:col>11</xdr:col>
          <xdr:colOff>388620</xdr:colOff>
          <xdr:row>22</xdr:row>
          <xdr:rowOff>15240</xdr:rowOff>
        </xdr:to>
        <xdr:sp macro="" textlink="">
          <xdr:nvSpPr>
            <xdr:cNvPr id="3074" name="TIButton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563880</xdr:colOff>
          <xdr:row>28</xdr:row>
          <xdr:rowOff>160020</xdr:rowOff>
        </xdr:from>
        <xdr:to>
          <xdr:col>10</xdr:col>
          <xdr:colOff>556260</xdr:colOff>
          <xdr:row>31</xdr:row>
          <xdr:rowOff>15240</xdr:rowOff>
        </xdr:to>
        <xdr:sp macro="" textlink="">
          <xdr:nvSpPr>
            <xdr:cNvPr id="3075" name="TIButton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12</xdr:row>
      <xdr:rowOff>142875</xdr:rowOff>
    </xdr:from>
    <xdr:to>
      <xdr:col>6</xdr:col>
      <xdr:colOff>363202</xdr:colOff>
      <xdr:row>16</xdr:row>
      <xdr:rowOff>48387</xdr:rowOff>
    </xdr:to>
    <xdr:pic>
      <xdr:nvPicPr>
        <xdr:cNvPr id="2" name="Picture 1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162175"/>
          <a:ext cx="1776984" cy="6675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563880</xdr:colOff>
          <xdr:row>13</xdr:row>
          <xdr:rowOff>160020</xdr:rowOff>
        </xdr:from>
        <xdr:to>
          <xdr:col>10</xdr:col>
          <xdr:colOff>411480</xdr:colOff>
          <xdr:row>16</xdr:row>
          <xdr:rowOff>15240</xdr:rowOff>
        </xdr:to>
        <xdr:sp macro="" textlink="">
          <xdr:nvSpPr>
            <xdr:cNvPr id="7169" name="TI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W~1/AppData/Local/Temp/7/TM171C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Overview"/>
      <sheetName val="RunTI"/>
      <sheetName val="{PL}PickLst"/>
    </sheetNames>
    <sheetDataSet>
      <sheetData sheetId="0">
        <row r="27">
          <cell r="K27" t="str">
            <v>Customer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B10:E172" totalsRowShown="0" headerRowDxfId="5" dataDxfId="4">
  <autoFilter ref="B10:E172"/>
  <tableColumns count="4">
    <tableColumn id="1" name="Parameter Name" dataDxfId="3"/>
    <tableColumn id="2" name="Field Type" dataDxfId="2"/>
    <tableColumn id="3" name="Item index Level" dataDxfId="1"/>
    <tableColumn id="4" name="Com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showGridLines="0" tabSelected="1" topLeftCell="I1" zoomScaleNormal="100" workbookViewId="0">
      <pane ySplit="24" topLeftCell="A25" activePane="bottomLeft" state="frozen"/>
      <selection activeCell="I1" sqref="I1"/>
      <selection pane="bottomLeft" activeCell="I13" sqref="I13"/>
    </sheetView>
  </sheetViews>
  <sheetFormatPr defaultRowHeight="14.4" outlineLevelRow="1" outlineLevelCol="1"/>
  <cols>
    <col min="1" max="1" width="9.109375" hidden="1" customWidth="1" outlineLevel="1"/>
    <col min="2" max="2" width="16.109375" hidden="1" customWidth="1" outlineLevel="1"/>
    <col min="3" max="3" width="58.44140625" hidden="1" customWidth="1" outlineLevel="1"/>
    <col min="4" max="5" width="9.109375" hidden="1" customWidth="1" outlineLevel="1"/>
    <col min="6" max="6" width="16.88671875" hidden="1" customWidth="1" outlineLevel="1"/>
    <col min="7" max="7" width="22" hidden="1" customWidth="1" outlineLevel="1"/>
    <col min="8" max="8" width="20.33203125" hidden="1" customWidth="1" outlineLevel="1" collapsed="1"/>
    <col min="9" max="9" width="4.109375" customWidth="1" collapsed="1"/>
    <col min="10" max="10" width="39.5546875" bestFit="1" customWidth="1"/>
    <col min="11" max="11" width="22" customWidth="1"/>
    <col min="12" max="21" width="25.6640625" customWidth="1"/>
  </cols>
  <sheetData>
    <row r="1" spans="1:21" hidden="1" outlineLevel="1">
      <c r="A1" s="50"/>
      <c r="B1" s="51" t="s">
        <v>227</v>
      </c>
      <c r="C1" s="52" t="s">
        <v>228</v>
      </c>
      <c r="D1" s="69" t="s">
        <v>229</v>
      </c>
      <c r="E1" s="53" t="s">
        <v>91</v>
      </c>
      <c r="F1" s="69" t="s">
        <v>230</v>
      </c>
      <c r="G1" s="54" t="s">
        <v>231</v>
      </c>
      <c r="H1" s="50" t="s">
        <v>83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idden="1" outlineLevel="1">
      <c r="A2" s="55" t="s">
        <v>232</v>
      </c>
      <c r="B2" s="56" t="s">
        <v>233</v>
      </c>
      <c r="C2" s="57" t="str">
        <f ca="1">_xll.TM1USER(B2)</f>
        <v>Swiltshire</v>
      </c>
      <c r="D2" s="70"/>
      <c r="E2" s="58">
        <f ca="1">YEAR(NOW())</f>
        <v>2018</v>
      </c>
      <c r="F2" s="70"/>
      <c r="G2" s="59" t="s">
        <v>234</v>
      </c>
      <c r="H2" s="50" t="s">
        <v>264</v>
      </c>
      <c r="I2" s="14"/>
      <c r="J2" s="47"/>
      <c r="K2" s="48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1:21" hidden="1" outlineLevel="1">
      <c r="A3" s="55" t="s">
        <v>235</v>
      </c>
      <c r="B3" s="56" t="s">
        <v>236</v>
      </c>
      <c r="C3" s="57" t="str">
        <f ca="1">_xll.TM1USER(B3)</f>
        <v/>
      </c>
      <c r="D3" s="70"/>
      <c r="E3" s="60" t="s">
        <v>237</v>
      </c>
      <c r="F3" s="70"/>
      <c r="G3" s="61" t="str">
        <f ca="1">_xll.DBR(pServer&amp;":"&amp;CubeNavTracker,UserID,$G$1,$G$2)</f>
        <v>Apliqode\9 Dimension Management\Dimension Management</v>
      </c>
      <c r="H3" s="50" t="s">
        <v>265</v>
      </c>
      <c r="I3" s="14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s="1" customFormat="1" hidden="1" outlineLevel="1">
      <c r="A4" s="55" t="s">
        <v>238</v>
      </c>
      <c r="B4" s="56" t="s">
        <v>239</v>
      </c>
      <c r="C4" s="57" t="str">
        <f ca="1">_xll.TM1USER(B4)</f>
        <v/>
      </c>
      <c r="D4" s="70"/>
      <c r="E4" s="58" t="str">
        <f ca="1">TEXT(MONTH(NOW()),"00")&amp;"-"&amp;TEXT(DAY(NOW()),"00")</f>
        <v>09-12</v>
      </c>
      <c r="F4" s="70"/>
      <c r="G4" s="59" t="s">
        <v>240</v>
      </c>
      <c r="H4" s="50" t="s">
        <v>260</v>
      </c>
      <c r="I4" s="14"/>
      <c r="J4" s="18"/>
      <c r="K4" s="20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idden="1" outlineLevel="1">
      <c r="A5" s="50"/>
      <c r="B5" s="56" t="s">
        <v>35</v>
      </c>
      <c r="C5" s="57" t="str">
        <f ca="1">IF(C2&lt;&gt;"",C2,IF(C3&lt;&gt;"",C3,IF(C4&lt;&gt;"",C4,"No User")))</f>
        <v>Swiltshire</v>
      </c>
      <c r="D5" s="70"/>
      <c r="E5" s="60" t="s">
        <v>241</v>
      </c>
      <c r="F5" s="70"/>
      <c r="G5" s="61" t="str">
        <f ca="1">IF($G$3=ReportAppMenu,"",_xll.DBSS(ReportAppMenu,pServer&amp;":"&amp;CubeNavTracker,UserID,$G$1,$G$2))</f>
        <v/>
      </c>
      <c r="H5" s="50" t="s">
        <v>261</v>
      </c>
      <c r="I5" s="14"/>
      <c r="J5" s="15"/>
      <c r="K5" s="22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s="1" customFormat="1" hidden="1" outlineLevel="1">
      <c r="A6" s="50"/>
      <c r="B6" s="62" t="s">
        <v>242</v>
      </c>
      <c r="C6" s="63" t="str">
        <f ca="1">IF(C2&lt;&gt;"",B2,IF(C3&lt;&gt;"",B3,IF(C4&lt;&gt;"",B4,"No server connected")))</f>
        <v>Apliqode_dev</v>
      </c>
      <c r="D6" s="70"/>
      <c r="E6" s="58" t="str">
        <f ca="1">TEXT(HOUR(NOW()),"00")&amp;":"&amp;TEXT(MINUTE(NOW()),"00")</f>
        <v>17:14</v>
      </c>
      <c r="F6" s="70"/>
      <c r="G6" s="59" t="s">
        <v>243</v>
      </c>
      <c r="H6" s="50" t="s">
        <v>262</v>
      </c>
      <c r="I6" s="14"/>
      <c r="J6" s="18"/>
      <c r="K6" s="21"/>
      <c r="L6" s="23"/>
      <c r="M6" s="23"/>
      <c r="N6" s="23"/>
      <c r="O6" s="24"/>
      <c r="P6" s="24"/>
      <c r="Q6" s="24"/>
      <c r="R6" s="24"/>
      <c r="S6" s="24"/>
      <c r="T6" s="24"/>
      <c r="U6" s="25"/>
    </row>
    <row r="7" spans="1:21" hidden="1" outlineLevel="1">
      <c r="A7" s="50"/>
      <c r="B7" s="62" t="s">
        <v>244</v>
      </c>
      <c r="C7" s="63" t="s">
        <v>245</v>
      </c>
      <c r="D7" s="70"/>
      <c r="E7" s="60" t="s">
        <v>246</v>
      </c>
      <c r="F7" s="70"/>
      <c r="G7" s="61" t="str">
        <f ca="1">_xll.DBR(pServer&amp;":"&amp;CubeNavTracker,UserID,$G$1,$G$6)</f>
        <v>Apliqode\2 Housekeeping\Semi Dynamic Subset Maintenance</v>
      </c>
      <c r="H7" s="50" t="s">
        <v>263</v>
      </c>
      <c r="I7" s="14"/>
      <c r="J7" s="15"/>
      <c r="K7" s="19"/>
      <c r="L7" s="26"/>
      <c r="M7" s="26"/>
      <c r="N7" s="26"/>
      <c r="O7" s="27"/>
      <c r="P7" s="27"/>
      <c r="Q7" s="27"/>
      <c r="R7" s="27"/>
      <c r="S7" s="27"/>
      <c r="T7" s="27"/>
      <c r="U7" s="28"/>
    </row>
    <row r="8" spans="1:21" hidden="1" outlineLevel="1">
      <c r="A8" s="50"/>
      <c r="B8" s="62" t="s">
        <v>247</v>
      </c>
      <c r="C8" s="63" t="s">
        <v>299</v>
      </c>
      <c r="D8" s="70"/>
      <c r="E8" s="58">
        <f ca="1">_xll.DBR(pServer&amp;":"&amp;CubeUsrTracker,E2,E4,E6,ReportAppID,UserID,E7)</f>
        <v>0</v>
      </c>
      <c r="F8" s="70"/>
      <c r="G8" s="59" t="s">
        <v>240</v>
      </c>
      <c r="H8" s="50" t="s">
        <v>84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hidden="1" outlineLevel="1">
      <c r="A9" s="50"/>
      <c r="B9" s="62" t="s">
        <v>248</v>
      </c>
      <c r="C9" s="63" t="s">
        <v>300</v>
      </c>
      <c r="D9" s="70"/>
      <c r="E9" s="60" t="s">
        <v>249</v>
      </c>
      <c r="F9" s="71"/>
      <c r="G9" s="64" t="str">
        <f ca="1">IF($G$3=ReportAppMenu,"",_xll.DBSS($G$3,pServer&amp;":"&amp;CubeNavTracker,UserID,$G$1,$G$6))</f>
        <v/>
      </c>
      <c r="H9" s="65"/>
      <c r="J9" s="1" t="s">
        <v>1</v>
      </c>
      <c r="K9" t="str">
        <f ca="1">_xll.SUBNM(pServer&amp;":}APQ Dimension Definition Measure","","String")</f>
        <v>String</v>
      </c>
    </row>
    <row r="10" spans="1:21" hidden="1" outlineLevel="1">
      <c r="A10" s="50"/>
      <c r="B10" s="66" t="s">
        <v>250</v>
      </c>
      <c r="C10" s="63" t="s">
        <v>251</v>
      </c>
      <c r="D10" s="71"/>
      <c r="E10" s="67">
        <f ca="1">_xll.DBS(1+E8,pServer&amp;":"&amp;CubeUsrTracker,E2,E4,E6,ReportAppID,UserID,E7)</f>
        <v>1</v>
      </c>
      <c r="F10" s="50"/>
      <c r="G10" s="50"/>
      <c r="H10" s="65"/>
      <c r="J10" t="str">
        <f ca="1">_xll.TM1RPTVIEW(pServer&amp;":}APQ Dimension Definition:2", 0, _xll.TM1RPTTITLE("Wests_PROD:}APQ Dimension Hierarchies",$K$20), _xll.TM1RPTTITLE("Wests_PROD:}APQ Dimension Definition Measure",$K$9),TM1RPTFMTRNG,TM1RPTFMTIDCOL)</f>
        <v>Apliqode_dev:}APQ Dimension Definition:2</v>
      </c>
    </row>
    <row r="11" spans="1:21" hidden="1" outlineLevel="1">
      <c r="A11" s="9"/>
      <c r="B11" s="12"/>
      <c r="C11" s="11"/>
      <c r="D11" s="16"/>
      <c r="E11" s="17"/>
      <c r="F11" s="9"/>
      <c r="G11" s="9"/>
      <c r="H11" s="35"/>
    </row>
    <row r="12" spans="1:21" hidden="1" outlineLevel="1">
      <c r="A12" s="9"/>
      <c r="B12" s="12"/>
      <c r="C12" s="11"/>
      <c r="D12" s="16"/>
      <c r="E12" s="17"/>
      <c r="F12" s="9"/>
      <c r="G12" s="9"/>
      <c r="H12" s="35"/>
    </row>
    <row r="13" spans="1:21" collapsed="1">
      <c r="A13" s="9"/>
      <c r="B13" s="12"/>
      <c r="C13" s="11"/>
      <c r="D13" s="16"/>
      <c r="E13" s="17"/>
      <c r="F13" s="9"/>
      <c r="G13" s="9"/>
      <c r="H13" s="35"/>
    </row>
    <row r="14" spans="1:21" ht="19.5" customHeight="1">
      <c r="A14" s="9"/>
      <c r="B14" s="12"/>
      <c r="C14" s="11"/>
      <c r="D14" s="16"/>
      <c r="E14" s="17"/>
      <c r="F14" s="9"/>
      <c r="G14" s="9"/>
      <c r="H14" s="35"/>
      <c r="I14" s="14"/>
      <c r="J14" s="72" t="s">
        <v>266</v>
      </c>
      <c r="K14" s="72"/>
      <c r="L14" s="34"/>
      <c r="M14" s="34"/>
      <c r="N14" s="32"/>
      <c r="O14" s="32"/>
      <c r="P14" s="32"/>
      <c r="Q14" s="32"/>
      <c r="R14" s="32"/>
      <c r="S14" s="32"/>
      <c r="T14" s="32"/>
      <c r="U14" s="32"/>
    </row>
    <row r="15" spans="1:21" ht="15" customHeight="1">
      <c r="A15" s="9"/>
      <c r="B15" s="12"/>
      <c r="C15" s="11"/>
      <c r="D15" s="16"/>
      <c r="E15" s="17"/>
      <c r="F15" s="9"/>
      <c r="G15" s="9"/>
      <c r="H15" s="35"/>
      <c r="J15" s="72"/>
      <c r="K15" s="72"/>
      <c r="L15" s="34"/>
      <c r="M15" s="34"/>
      <c r="N15" s="33"/>
      <c r="O15" s="33"/>
      <c r="P15" s="33"/>
      <c r="Q15" s="33"/>
      <c r="R15" s="33"/>
      <c r="S15" s="33"/>
      <c r="T15" s="33"/>
      <c r="U15" s="33"/>
    </row>
    <row r="16" spans="1:21" ht="15" customHeight="1">
      <c r="A16" s="9"/>
      <c r="B16" s="12"/>
      <c r="C16" s="11"/>
      <c r="D16" s="16"/>
      <c r="E16" s="17"/>
      <c r="F16" s="9"/>
      <c r="G16" s="9"/>
      <c r="H16" s="35"/>
      <c r="J16" s="72"/>
      <c r="K16" s="72"/>
      <c r="L16" s="34"/>
      <c r="M16" s="34"/>
      <c r="N16" s="33"/>
      <c r="O16" s="33"/>
      <c r="P16" s="33"/>
      <c r="Q16" s="33"/>
      <c r="R16" s="33"/>
      <c r="S16" s="33"/>
      <c r="T16" s="33"/>
      <c r="U16" s="33"/>
    </row>
    <row r="17" spans="1:28">
      <c r="A17" s="9"/>
      <c r="B17" s="10" t="s">
        <v>252</v>
      </c>
      <c r="C17" s="11" t="s">
        <v>253</v>
      </c>
      <c r="D17" s="9"/>
      <c r="E17" s="9"/>
      <c r="F17" s="9"/>
      <c r="G17" s="9"/>
      <c r="H17" s="35"/>
    </row>
    <row r="18" spans="1:28" ht="18" thickBot="1">
      <c r="A18" s="9"/>
      <c r="B18" s="10"/>
      <c r="C18" s="11"/>
      <c r="D18" s="9"/>
      <c r="E18" s="9"/>
      <c r="F18" s="9"/>
      <c r="G18" s="9"/>
      <c r="H18" s="35"/>
      <c r="J18" s="37" t="s">
        <v>685</v>
      </c>
      <c r="K18" s="37" t="s">
        <v>281</v>
      </c>
      <c r="L18" s="37"/>
      <c r="M18" s="37" t="s">
        <v>295</v>
      </c>
      <c r="N18" s="37"/>
      <c r="O18" s="37" t="s">
        <v>282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 ht="15" thickTop="1">
      <c r="A19" s="9"/>
      <c r="B19" s="10"/>
      <c r="C19" s="11"/>
      <c r="D19" s="9"/>
      <c r="E19" s="9"/>
      <c r="F19" s="9"/>
      <c r="G19" s="9"/>
      <c r="H19" s="35"/>
    </row>
    <row r="20" spans="1:28">
      <c r="A20" s="9"/>
      <c r="B20" s="10" t="s">
        <v>254</v>
      </c>
      <c r="C20" s="11" t="s">
        <v>255</v>
      </c>
      <c r="D20" s="9"/>
      <c r="E20" s="9"/>
      <c r="F20" s="35" t="s">
        <v>92</v>
      </c>
      <c r="G20" s="9"/>
      <c r="H20" s="35" t="s">
        <v>0</v>
      </c>
      <c r="J20" s="30" t="s">
        <v>689</v>
      </c>
      <c r="K20" s="31" t="str">
        <f ca="1">_xll.SUBNM(pServer&amp;":}APQ Dimension Hierarchies","All C Elements",2)</f>
        <v>APQ.Demo Customer</v>
      </c>
    </row>
    <row r="21" spans="1:28">
      <c r="A21" s="9"/>
      <c r="B21" s="10"/>
      <c r="C21" s="11"/>
      <c r="D21" s="9"/>
      <c r="E21" s="9"/>
      <c r="F21" s="35"/>
      <c r="G21" s="9"/>
      <c r="H21" s="35"/>
      <c r="J21" s="30" t="s">
        <v>268</v>
      </c>
      <c r="K21" s="31" t="str">
        <f ca="1">_xll.SUBNM(pServer&amp;":"&amp;K20,"All Elements",1,"Code and Description")</f>
        <v>APQ.Demo Customer Rollups</v>
      </c>
    </row>
    <row r="22" spans="1:28">
      <c r="A22" s="9"/>
      <c r="B22" s="10"/>
      <c r="C22" s="11"/>
      <c r="D22" s="9"/>
      <c r="E22" s="9"/>
      <c r="F22" s="35"/>
      <c r="G22" s="9"/>
      <c r="H22" s="35"/>
      <c r="J22" s="30" t="s">
        <v>691</v>
      </c>
      <c r="K22" s="31" t="str">
        <f ca="1">_xll.SUBNM(pServer&amp;":}APQ Subsets","}APQ Dimension Definition Parameter","Default")</f>
        <v>Default</v>
      </c>
    </row>
    <row r="23" spans="1:28">
      <c r="A23" s="9"/>
      <c r="B23" s="10" t="s">
        <v>256</v>
      </c>
      <c r="C23" s="11" t="s">
        <v>257</v>
      </c>
      <c r="D23" s="9"/>
      <c r="E23" s="9"/>
      <c r="F23" s="9"/>
      <c r="G23" s="9"/>
      <c r="H23" s="35"/>
      <c r="L23" s="84" t="s">
        <v>690</v>
      </c>
    </row>
    <row r="24" spans="1:28" ht="15" thickBot="1">
      <c r="A24" s="9"/>
      <c r="B24" s="10" t="s">
        <v>41</v>
      </c>
      <c r="C24" s="11" t="s">
        <v>258</v>
      </c>
      <c r="D24" s="9"/>
      <c r="E24" s="9"/>
      <c r="F24" s="13" t="s">
        <v>267</v>
      </c>
      <c r="G24" s="13" t="s">
        <v>259</v>
      </c>
      <c r="H24" s="36"/>
      <c r="K24" s="29" t="s">
        <v>2</v>
      </c>
      <c r="L24" s="83" t="s">
        <v>3</v>
      </c>
      <c r="M24" s="29" t="s">
        <v>4</v>
      </c>
      <c r="N24" s="29" t="s">
        <v>5</v>
      </c>
      <c r="O24" s="29" t="s">
        <v>6</v>
      </c>
      <c r="P24" s="29" t="s">
        <v>7</v>
      </c>
      <c r="Q24" s="29" t="s">
        <v>8</v>
      </c>
      <c r="R24" s="29" t="s">
        <v>9</v>
      </c>
      <c r="S24" s="29" t="s">
        <v>10</v>
      </c>
      <c r="T24" s="29" t="s">
        <v>11</v>
      </c>
      <c r="U24" s="29" t="s">
        <v>12</v>
      </c>
    </row>
    <row r="25" spans="1:28">
      <c r="A25" s="55"/>
      <c r="B25" s="56"/>
      <c r="C25" s="57"/>
      <c r="D25" s="68"/>
      <c r="E25" s="58"/>
      <c r="F25" s="68" t="str">
        <f ca="1">IF(_xll.ELLEV(pServer&amp;":"&amp;$F$20,J25)&gt;0,"C","N")</f>
        <v>C</v>
      </c>
      <c r="G25" s="59" t="str">
        <f ca="1">_xll.DBRA(pServer&amp;":"&amp;$F$20,J25,$G$24)</f>
        <v>Info</v>
      </c>
      <c r="H25" s="50" t="str">
        <f ca="1">G25&amp;F25</f>
        <v>InfoC</v>
      </c>
      <c r="I25" s="14"/>
      <c r="J25" s="85" t="str">
        <f ca="1">_xll.TM1RPTROW($J$10,pServer&amp;":}APQ Dimension Definition Parameter",$K$22,,"",0)</f>
        <v>All Dimension Build Parameters</v>
      </c>
      <c r="K25" s="48" t="str">
        <f ca="1">_xll.DBRW($J$10,$K$20,K$24,$J25,$K$9)</f>
        <v/>
      </c>
      <c r="L25" s="49" t="str">
        <f ca="1">_xll.DBRW($J$10,$K$20,L$24,$J25,$K$9)</f>
        <v/>
      </c>
      <c r="M25" s="49" t="str">
        <f ca="1">_xll.DBRW($J$10,$K$20,M$24,$J25,$K$9)</f>
        <v/>
      </c>
      <c r="N25" s="49" t="str">
        <f ca="1">_xll.DBRW($J$10,$K$20,N$24,$J25,$K$9)</f>
        <v/>
      </c>
      <c r="O25" s="49" t="str">
        <f ca="1">_xll.DBRW($J$10,$K$20,O$24,$J25,$K$9)</f>
        <v/>
      </c>
      <c r="P25" s="49" t="str">
        <f ca="1">_xll.DBRW($J$10,$K$20,P$24,$J25,$K$9)</f>
        <v/>
      </c>
      <c r="Q25" s="49" t="str">
        <f ca="1">_xll.DBRW($J$10,$K$20,Q$24,$J25,$K$9)</f>
        <v/>
      </c>
      <c r="R25" s="49" t="str">
        <f ca="1">_xll.DBRW($J$10,$K$20,R$24,$J25,$K$9)</f>
        <v/>
      </c>
      <c r="S25" s="49" t="str">
        <f ca="1">_xll.DBRW($J$10,$K$20,S$24,$J25,$K$9)</f>
        <v/>
      </c>
      <c r="T25" s="49" t="str">
        <f ca="1">_xll.DBRW($J$10,$K$20,T$24,$J25,$K$9)</f>
        <v/>
      </c>
      <c r="U25" s="49" t="str">
        <f ca="1">_xll.DBRW($J$10,$K$20,U$24,$J25,$K$9)</f>
        <v/>
      </c>
    </row>
    <row r="26" spans="1:28">
      <c r="A26" s="9"/>
      <c r="B26" s="9"/>
      <c r="C26" s="9"/>
      <c r="D26" s="9"/>
      <c r="E26" s="9"/>
      <c r="F26" s="9"/>
      <c r="G26" s="9"/>
      <c r="H26" s="35"/>
    </row>
  </sheetData>
  <mergeCells count="3">
    <mergeCell ref="D1:D10"/>
    <mergeCell ref="F1:F9"/>
    <mergeCell ref="J14:K16"/>
  </mergeCells>
  <hyperlinks>
    <hyperlink ref="J18" location="'Create Dimension'!A1" display="Create Dimension"/>
    <hyperlink ref="K18" location="'Manage Dimension'!A1" display="Manage Dimension"/>
    <hyperlink ref="M18" location="'Export Dimension'!A1" display="Export Dimension"/>
    <hyperlink ref="O18" location="Help!A1" display="Help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33"/>
  <sheetViews>
    <sheetView showGridLines="0" topLeftCell="D1" zoomScaleNormal="100" workbookViewId="0">
      <selection activeCell="D1" sqref="D1"/>
    </sheetView>
  </sheetViews>
  <sheetFormatPr defaultRowHeight="14.4" outlineLevelCol="1"/>
  <cols>
    <col min="1" max="1" width="18.33203125" hidden="1" customWidth="1" outlineLevel="1"/>
    <col min="2" max="2" width="36.6640625" hidden="1" customWidth="1" outlineLevel="1"/>
    <col min="3" max="3" width="9.109375" hidden="1" customWidth="1" outlineLevel="1"/>
    <col min="4" max="4" width="3.33203125" customWidth="1" collapsed="1"/>
    <col min="11" max="13" width="10.5546875" customWidth="1"/>
  </cols>
  <sheetData>
    <row r="1" spans="1:23">
      <c r="A1" s="35"/>
      <c r="B1" s="35"/>
      <c r="C1" s="35"/>
    </row>
    <row r="2" spans="1:23" ht="19.5" customHeight="1">
      <c r="A2" s="35"/>
      <c r="B2" s="35"/>
      <c r="C2" s="35"/>
      <c r="E2" s="79" t="s">
        <v>680</v>
      </c>
      <c r="F2" s="79"/>
      <c r="G2" s="79"/>
      <c r="H2" s="79"/>
      <c r="I2" s="79"/>
      <c r="J2" s="79"/>
      <c r="K2" s="79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5" customHeight="1">
      <c r="A3" s="35"/>
      <c r="B3" s="35"/>
      <c r="C3" s="35"/>
      <c r="E3" s="79"/>
      <c r="F3" s="79"/>
      <c r="G3" s="79"/>
      <c r="H3" s="79"/>
      <c r="I3" s="79"/>
      <c r="J3" s="79"/>
      <c r="K3" s="79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1:23" ht="15" customHeight="1">
      <c r="A4" s="35"/>
      <c r="B4" s="35"/>
      <c r="C4" s="35"/>
      <c r="E4" s="79"/>
      <c r="F4" s="79"/>
      <c r="G4" s="79"/>
      <c r="H4" s="79"/>
      <c r="I4" s="79"/>
      <c r="J4" s="79"/>
      <c r="K4" s="79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1:23">
      <c r="A5" s="35"/>
      <c r="B5" s="35"/>
      <c r="C5" s="35"/>
    </row>
    <row r="6" spans="1:23" ht="18" thickBot="1">
      <c r="A6" s="35"/>
      <c r="B6" s="35"/>
      <c r="C6" s="35"/>
      <c r="E6" s="37" t="s">
        <v>685</v>
      </c>
      <c r="F6" s="37"/>
      <c r="G6" s="37"/>
      <c r="H6" s="37"/>
      <c r="I6" s="37" t="s">
        <v>281</v>
      </c>
      <c r="J6" s="37"/>
      <c r="K6" s="37"/>
      <c r="L6" s="37"/>
      <c r="M6" s="37" t="s">
        <v>295</v>
      </c>
      <c r="N6" s="37"/>
      <c r="O6" s="37"/>
      <c r="P6" s="37" t="s">
        <v>282</v>
      </c>
      <c r="Q6" s="37"/>
      <c r="R6" s="37"/>
      <c r="S6" s="37"/>
      <c r="T6" s="37"/>
      <c r="U6" s="37"/>
      <c r="V6" s="37"/>
      <c r="W6" s="37"/>
    </row>
    <row r="7" spans="1:23" ht="15" thickTop="1">
      <c r="A7" s="35"/>
      <c r="B7" s="35"/>
      <c r="C7" s="35"/>
    </row>
    <row r="8" spans="1:23" ht="15" thickBot="1">
      <c r="A8" s="35"/>
      <c r="B8" s="35"/>
      <c r="C8" s="35"/>
      <c r="E8" s="38" t="s">
        <v>278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1:23">
      <c r="A9" s="36" t="s">
        <v>269</v>
      </c>
      <c r="B9" s="39" t="s">
        <v>276</v>
      </c>
      <c r="C9" s="35"/>
    </row>
    <row r="10" spans="1:23">
      <c r="A10" s="36" t="s">
        <v>270</v>
      </c>
      <c r="B10" s="39" t="str">
        <f ca="1">A11&amp;pDelim1&amp;B11&amp;pDelim2&amp;A12&amp;pDelim1&amp;H10</f>
        <v>pDoProcessLogging:1&amp;pDimToBuild:</v>
      </c>
      <c r="C10" s="35"/>
      <c r="E10" s="73" t="s">
        <v>279</v>
      </c>
      <c r="F10" s="74"/>
      <c r="G10" s="75"/>
      <c r="H10" s="76"/>
      <c r="I10" s="77"/>
      <c r="J10" s="78"/>
      <c r="K10" s="80" t="str">
        <f ca="1">IF(_xll.DIMIX(pServer&amp;":}Dimensions",H10)&lt;&gt;0,"The dimension has been created, you can now move to ""Manage Dimension""","The dimension hasn't been created yet")</f>
        <v>The dimension hasn't been created yet</v>
      </c>
      <c r="L10" s="81"/>
      <c r="M10" s="81"/>
      <c r="N10" s="81"/>
      <c r="O10" s="81"/>
      <c r="P10" s="81"/>
      <c r="Q10" s="81"/>
      <c r="R10" s="82"/>
    </row>
    <row r="11" spans="1:23">
      <c r="A11" s="40" t="s">
        <v>271</v>
      </c>
      <c r="B11" s="41">
        <v>1</v>
      </c>
      <c r="C11" s="35"/>
    </row>
    <row r="12" spans="1:23">
      <c r="A12" s="40" t="s">
        <v>277</v>
      </c>
      <c r="B12" s="43" t="s">
        <v>280</v>
      </c>
      <c r="C12" s="35"/>
    </row>
    <row r="13" spans="1:23">
      <c r="A13" s="42" t="s">
        <v>272</v>
      </c>
      <c r="B13" s="39" t="s">
        <v>273</v>
      </c>
      <c r="C13" s="35"/>
    </row>
    <row r="14" spans="1:23">
      <c r="A14" s="42" t="s">
        <v>274</v>
      </c>
      <c r="B14" s="39" t="s">
        <v>275</v>
      </c>
      <c r="C14" s="35"/>
    </row>
    <row r="15" spans="1:23">
      <c r="A15" s="35"/>
      <c r="B15" s="35"/>
      <c r="C15" s="35"/>
    </row>
    <row r="16" spans="1:23" ht="15" thickBot="1">
      <c r="A16" s="35"/>
      <c r="B16" s="35"/>
      <c r="C16" s="35"/>
      <c r="E16" s="38" t="s">
        <v>681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>
      <c r="A17" s="35"/>
      <c r="B17" s="35"/>
      <c r="C17" s="35"/>
    </row>
    <row r="18" spans="1:18">
      <c r="A18" s="36" t="s">
        <v>269</v>
      </c>
      <c r="B18" s="39" t="s">
        <v>686</v>
      </c>
      <c r="C18" s="35"/>
      <c r="E18" s="73" t="s">
        <v>684</v>
      </c>
      <c r="F18" s="74"/>
      <c r="G18" s="75"/>
      <c r="H18" s="76" t="str">
        <f ca="1">_xll.SUBNM(pServer&amp;":}APQ Dimension Hierarchies","All C Elements",2)</f>
        <v>APQ.Demo Customer</v>
      </c>
      <c r="I18" s="77"/>
      <c r="J18" s="78"/>
    </row>
    <row r="19" spans="1:18">
      <c r="A19" s="36" t="s">
        <v>270</v>
      </c>
      <c r="B19" s="39" t="str">
        <f ca="1">A20&amp;pDelim1&amp;B20&amp;pDelim2&amp;A21&amp;pDelim1&amp;H18</f>
        <v>pDoProcessLogging:1&amp;pDimToBuild:APQ.Demo Customer</v>
      </c>
      <c r="C19" s="35"/>
    </row>
    <row r="20" spans="1:18">
      <c r="A20" s="40" t="s">
        <v>271</v>
      </c>
      <c r="B20" s="41">
        <v>1</v>
      </c>
      <c r="C20" s="35"/>
    </row>
    <row r="21" spans="1:18">
      <c r="A21" s="40" t="s">
        <v>277</v>
      </c>
      <c r="B21" s="43" t="s">
        <v>280</v>
      </c>
      <c r="C21" s="35"/>
    </row>
    <row r="22" spans="1:18">
      <c r="A22" s="35"/>
      <c r="B22" s="35"/>
      <c r="C22" s="35"/>
    </row>
    <row r="23" spans="1:18">
      <c r="A23" s="35"/>
      <c r="B23" s="35"/>
      <c r="C23" s="35"/>
    </row>
    <row r="24" spans="1:18">
      <c r="A24" s="35"/>
      <c r="B24" s="35"/>
      <c r="C24" s="35"/>
    </row>
    <row r="25" spans="1:18" ht="15" thickBot="1">
      <c r="A25" s="35"/>
      <c r="B25" s="35"/>
      <c r="C25" s="35"/>
      <c r="E25" s="38" t="s">
        <v>682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  <row r="26" spans="1:18">
      <c r="A26" s="35"/>
      <c r="B26" s="35"/>
      <c r="C26" s="35"/>
    </row>
    <row r="27" spans="1:18">
      <c r="A27" s="36" t="s">
        <v>269</v>
      </c>
      <c r="B27" s="39" t="s">
        <v>687</v>
      </c>
      <c r="C27" s="35"/>
      <c r="E27" s="73" t="s">
        <v>683</v>
      </c>
      <c r="F27" s="74"/>
      <c r="G27" s="75"/>
      <c r="H27" s="76"/>
      <c r="I27" s="77"/>
      <c r="J27" s="78"/>
    </row>
    <row r="28" spans="1:18">
      <c r="A28" s="36" t="s">
        <v>270</v>
      </c>
      <c r="B28" s="39" t="str">
        <f ca="1">A29&amp;pDelim1&amp;B29&amp;pDelim2&amp;A30&amp;pDelim1&amp;H27</f>
        <v>pDoProcessLogging:1&amp;pGroup:</v>
      </c>
      <c r="C28" s="35"/>
    </row>
    <row r="29" spans="1:18">
      <c r="A29" s="40" t="s">
        <v>271</v>
      </c>
      <c r="B29" s="41">
        <v>1</v>
      </c>
      <c r="C29" s="35"/>
    </row>
    <row r="30" spans="1:18">
      <c r="A30" s="40" t="s">
        <v>688</v>
      </c>
      <c r="B30" s="43" t="s">
        <v>280</v>
      </c>
      <c r="C30" s="35"/>
    </row>
    <row r="31" spans="1:18">
      <c r="A31" s="35"/>
      <c r="B31" s="35"/>
      <c r="C31" s="35"/>
    </row>
    <row r="32" spans="1:18">
      <c r="A32" s="35"/>
      <c r="B32" s="35"/>
      <c r="C32" s="35"/>
    </row>
    <row r="33" spans="1:3">
      <c r="A33" s="35"/>
      <c r="B33" s="35"/>
      <c r="C33" s="35"/>
    </row>
  </sheetData>
  <mergeCells count="8">
    <mergeCell ref="E27:G27"/>
    <mergeCell ref="H27:J27"/>
    <mergeCell ref="E2:K4"/>
    <mergeCell ref="E10:G10"/>
    <mergeCell ref="H10:J10"/>
    <mergeCell ref="K10:R10"/>
    <mergeCell ref="E18:G18"/>
    <mergeCell ref="H18:J18"/>
  </mergeCells>
  <hyperlinks>
    <hyperlink ref="E6" location="'Create Dimension'!A1" display="Create Dimension"/>
    <hyperlink ref="I6" location="'Manage Dimension'!A1" display="Manage Dimension"/>
    <hyperlink ref="M6" location="'Export Dimension'!A1" display="Export Dimension"/>
    <hyperlink ref="P6" location="Help!A1" display="Help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TIButton1">
          <controlPr defaultSize="0" print="0" autoLine="0" r:id="rId5">
            <anchor moveWithCells="1">
              <from>
                <xdr:col>6</xdr:col>
                <xdr:colOff>563880</xdr:colOff>
                <xdr:row>11</xdr:row>
                <xdr:rowOff>160020</xdr:rowOff>
              </from>
              <to>
                <xdr:col>10</xdr:col>
                <xdr:colOff>563880</xdr:colOff>
                <xdr:row>14</xdr:row>
                <xdr:rowOff>15240</xdr:rowOff>
              </to>
            </anchor>
          </controlPr>
        </control>
      </mc:Choice>
      <mc:Fallback>
        <control shapeId="3073" r:id="rId4" name="TIButton1"/>
      </mc:Fallback>
    </mc:AlternateContent>
    <mc:AlternateContent xmlns:mc="http://schemas.openxmlformats.org/markup-compatibility/2006">
      <mc:Choice Requires="x14">
        <control shapeId="3074" r:id="rId6" name="TIButton2">
          <controlPr defaultSize="0" print="0" autoLine="0" r:id="rId7">
            <anchor moveWithCells="1">
              <from>
                <xdr:col>6</xdr:col>
                <xdr:colOff>563880</xdr:colOff>
                <xdr:row>19</xdr:row>
                <xdr:rowOff>160020</xdr:rowOff>
              </from>
              <to>
                <xdr:col>11</xdr:col>
                <xdr:colOff>388620</xdr:colOff>
                <xdr:row>22</xdr:row>
                <xdr:rowOff>15240</xdr:rowOff>
              </to>
            </anchor>
          </controlPr>
        </control>
      </mc:Choice>
      <mc:Fallback>
        <control shapeId="3074" r:id="rId6" name="TIButton2"/>
      </mc:Fallback>
    </mc:AlternateContent>
    <mc:AlternateContent xmlns:mc="http://schemas.openxmlformats.org/markup-compatibility/2006">
      <mc:Choice Requires="x14">
        <control shapeId="3075" r:id="rId8" name="TIButton3">
          <controlPr defaultSize="0" print="0" autoLine="0" r:id="rId9">
            <anchor moveWithCells="1">
              <from>
                <xdr:col>6</xdr:col>
                <xdr:colOff>563880</xdr:colOff>
                <xdr:row>28</xdr:row>
                <xdr:rowOff>160020</xdr:rowOff>
              </from>
              <to>
                <xdr:col>10</xdr:col>
                <xdr:colOff>556260</xdr:colOff>
                <xdr:row>31</xdr:row>
                <xdr:rowOff>15240</xdr:rowOff>
              </to>
            </anchor>
          </controlPr>
        </control>
      </mc:Choice>
      <mc:Fallback>
        <control shapeId="3075" r:id="rId8" name="TIButton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19"/>
  <sheetViews>
    <sheetView showGridLines="0" topLeftCell="D1" zoomScaleNormal="100" workbookViewId="0">
      <selection activeCell="D1" sqref="D1"/>
    </sheetView>
  </sheetViews>
  <sheetFormatPr defaultRowHeight="14.4" outlineLevelCol="1"/>
  <cols>
    <col min="1" max="1" width="18.33203125" hidden="1" customWidth="1" outlineLevel="1"/>
    <col min="2" max="2" width="36.6640625" hidden="1" customWidth="1" outlineLevel="1"/>
    <col min="3" max="3" width="29.109375" hidden="1" customWidth="1" outlineLevel="1"/>
    <col min="4" max="4" width="3.33203125" customWidth="1" collapsed="1"/>
    <col min="5" max="5" width="12.109375" customWidth="1"/>
    <col min="7" max="7" width="12.5546875" customWidth="1"/>
    <col min="11" max="12" width="10.5546875" customWidth="1"/>
  </cols>
  <sheetData>
    <row r="1" spans="1:22">
      <c r="A1" s="35"/>
      <c r="B1" s="35"/>
      <c r="C1" s="35"/>
    </row>
    <row r="2" spans="1:22" ht="19.5" customHeight="1">
      <c r="A2" s="35"/>
      <c r="B2" s="35"/>
      <c r="C2" s="35"/>
      <c r="E2" s="79" t="s">
        <v>284</v>
      </c>
      <c r="F2" s="79"/>
      <c r="G2" s="79"/>
      <c r="H2" s="79"/>
      <c r="I2" s="79"/>
      <c r="J2" s="79"/>
      <c r="K2" s="79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ht="15" customHeight="1">
      <c r="A3" s="35"/>
      <c r="B3" s="35"/>
      <c r="C3" s="35"/>
      <c r="E3" s="79"/>
      <c r="F3" s="79"/>
      <c r="G3" s="79"/>
      <c r="H3" s="79"/>
      <c r="I3" s="79"/>
      <c r="J3" s="79"/>
      <c r="K3" s="79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22" ht="15" customHeight="1">
      <c r="A4" s="35"/>
      <c r="B4" s="35"/>
      <c r="C4" s="35"/>
      <c r="E4" s="79"/>
      <c r="F4" s="79"/>
      <c r="G4" s="79"/>
      <c r="H4" s="79"/>
      <c r="I4" s="79"/>
      <c r="J4" s="79"/>
      <c r="K4" s="79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</row>
    <row r="5" spans="1:22">
      <c r="A5" s="35"/>
      <c r="B5" s="35"/>
      <c r="C5" s="35"/>
    </row>
    <row r="6" spans="1:22" ht="18" thickBot="1">
      <c r="A6" s="35"/>
      <c r="B6" s="35"/>
      <c r="C6" s="35"/>
      <c r="E6" s="37" t="s">
        <v>685</v>
      </c>
      <c r="F6" s="37"/>
      <c r="G6" s="37"/>
      <c r="H6" s="37" t="s">
        <v>281</v>
      </c>
      <c r="I6" s="37"/>
      <c r="J6" s="37"/>
      <c r="K6" s="37" t="s">
        <v>295</v>
      </c>
      <c r="L6" s="37"/>
      <c r="M6" s="37"/>
      <c r="N6" s="37" t="s">
        <v>282</v>
      </c>
      <c r="O6" s="37"/>
      <c r="P6" s="37"/>
      <c r="Q6" s="37"/>
      <c r="R6" s="37"/>
      <c r="S6" s="37"/>
      <c r="T6" s="37"/>
      <c r="U6" s="37"/>
      <c r="V6" s="37"/>
    </row>
    <row r="7" spans="1:22" ht="15" thickTop="1">
      <c r="A7" s="35"/>
      <c r="B7" s="35"/>
      <c r="C7" s="35"/>
    </row>
    <row r="8" spans="1:22" ht="15" thickBot="1">
      <c r="A8" s="35"/>
      <c r="B8" s="35"/>
      <c r="C8" s="35"/>
      <c r="E8" s="38" t="s">
        <v>286</v>
      </c>
      <c r="F8" s="38"/>
      <c r="G8" s="38"/>
      <c r="H8" s="38"/>
      <c r="I8" s="38"/>
      <c r="J8" s="38"/>
      <c r="K8" s="38"/>
      <c r="L8" s="38"/>
    </row>
    <row r="9" spans="1:22">
      <c r="A9" s="36" t="s">
        <v>269</v>
      </c>
      <c r="B9" s="39" t="s">
        <v>287</v>
      </c>
      <c r="C9" s="35"/>
    </row>
    <row r="10" spans="1:22">
      <c r="A10" s="36" t="s">
        <v>270</v>
      </c>
      <c r="B10" s="39" t="str">
        <f ca="1">A11&amp;pDelim1&amp;B11&amp;pDelim2&amp;A12&amp;pDelim1&amp;H10&amp;pDelim2&amp;A13&amp;pDelim1&amp;H11&amp;pDelim2&amp;A14&amp;pDelim1&amp;H12</f>
        <v>pDoProcessLogging::1&amp;&amp;pDim::&amp;&amp;pExportPath::&amp;&amp;pExportFile::</v>
      </c>
      <c r="C10" s="35"/>
      <c r="E10" s="73" t="s">
        <v>285</v>
      </c>
      <c r="F10" s="74"/>
      <c r="G10" s="75"/>
      <c r="H10" s="76" t="str">
        <f ca="1">_xll.SUBNM(pServer&amp;":}APQ Dimension Hierarchies","","")</f>
        <v/>
      </c>
      <c r="I10" s="77"/>
      <c r="J10" s="78"/>
    </row>
    <row r="11" spans="1:22">
      <c r="A11" s="40" t="s">
        <v>271</v>
      </c>
      <c r="B11" s="41">
        <v>1</v>
      </c>
      <c r="C11" s="35"/>
      <c r="E11" s="73" t="s">
        <v>288</v>
      </c>
      <c r="F11" s="74"/>
      <c r="G11" s="75"/>
      <c r="H11" s="76"/>
      <c r="I11" s="77"/>
      <c r="J11" s="78"/>
    </row>
    <row r="12" spans="1:22">
      <c r="A12" s="40" t="s">
        <v>290</v>
      </c>
      <c r="B12" s="43" t="s">
        <v>280</v>
      </c>
      <c r="C12" s="35"/>
      <c r="E12" s="73" t="s">
        <v>289</v>
      </c>
      <c r="F12" s="74"/>
      <c r="G12" s="75"/>
      <c r="H12" s="76"/>
      <c r="I12" s="77"/>
      <c r="J12" s="78"/>
    </row>
    <row r="13" spans="1:22">
      <c r="A13" s="40" t="s">
        <v>291</v>
      </c>
      <c r="B13" s="43"/>
      <c r="C13" s="35"/>
    </row>
    <row r="14" spans="1:22">
      <c r="A14" s="40" t="s">
        <v>292</v>
      </c>
      <c r="B14" s="43"/>
      <c r="C14" s="35"/>
    </row>
    <row r="15" spans="1:22">
      <c r="A15" s="40"/>
      <c r="B15" s="43"/>
      <c r="C15" s="35"/>
    </row>
    <row r="16" spans="1:22">
      <c r="A16" s="42" t="s">
        <v>272</v>
      </c>
      <c r="B16" s="39" t="s">
        <v>293</v>
      </c>
      <c r="C16" s="35"/>
    </row>
    <row r="17" spans="1:3">
      <c r="A17" s="42" t="s">
        <v>274</v>
      </c>
      <c r="B17" s="39" t="s">
        <v>294</v>
      </c>
      <c r="C17" s="35"/>
    </row>
    <row r="18" spans="1:3">
      <c r="A18" s="35"/>
      <c r="B18" s="35"/>
      <c r="C18" s="35"/>
    </row>
    <row r="19" spans="1:3">
      <c r="A19" s="35"/>
      <c r="B19" s="35"/>
      <c r="C19" s="35"/>
    </row>
  </sheetData>
  <mergeCells count="7">
    <mergeCell ref="E2:K4"/>
    <mergeCell ref="E10:G10"/>
    <mergeCell ref="H10:J10"/>
    <mergeCell ref="E11:G11"/>
    <mergeCell ref="E12:G12"/>
    <mergeCell ref="H11:J11"/>
    <mergeCell ref="H12:J12"/>
  </mergeCells>
  <hyperlinks>
    <hyperlink ref="E6" location="'Create Dimension'!A1" display="Create Dimension"/>
    <hyperlink ref="H6" location="'Manage Dimension'!A1" display="Manage Dimension"/>
    <hyperlink ref="K6" location="'Export Dimension'!A1" display="Export Dimension"/>
    <hyperlink ref="N6" location="Help!A1" display="Help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TIButton1">
          <controlPr defaultSize="0" print="0" autoLine="0" r:id="rId5">
            <anchor moveWithCells="1">
              <from>
                <xdr:col>6</xdr:col>
                <xdr:colOff>563880</xdr:colOff>
                <xdr:row>13</xdr:row>
                <xdr:rowOff>160020</xdr:rowOff>
              </from>
              <to>
                <xdr:col>10</xdr:col>
                <xdr:colOff>411480</xdr:colOff>
                <xdr:row>16</xdr:row>
                <xdr:rowOff>15240</xdr:rowOff>
              </to>
            </anchor>
          </controlPr>
        </control>
      </mc:Choice>
      <mc:Fallback>
        <control shapeId="7169" r:id="rId4" name="TI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2"/>
  <sheetViews>
    <sheetView showGridLines="0" zoomScaleNormal="100" workbookViewId="0">
      <pane ySplit="10" topLeftCell="A11" activePane="bottomLeft" state="frozen"/>
      <selection pane="bottomLeft"/>
    </sheetView>
  </sheetViews>
  <sheetFormatPr defaultRowHeight="14.4"/>
  <cols>
    <col min="1" max="1" width="4.6640625" customWidth="1"/>
    <col min="2" max="2" width="36.109375" style="4" customWidth="1"/>
    <col min="3" max="3" width="25.6640625" style="8" customWidth="1"/>
    <col min="4" max="4" width="21.109375" style="8" customWidth="1"/>
    <col min="5" max="5" width="100.33203125" style="3" bestFit="1" customWidth="1"/>
  </cols>
  <sheetData>
    <row r="2" spans="2:5" ht="20.25" customHeight="1">
      <c r="B2" s="72" t="s">
        <v>283</v>
      </c>
      <c r="C2" s="72"/>
      <c r="D2" s="72"/>
      <c r="E2" s="72"/>
    </row>
    <row r="3" spans="2:5" ht="20.25" customHeight="1">
      <c r="B3" s="72"/>
      <c r="C3" s="72"/>
      <c r="D3" s="72"/>
      <c r="E3" s="72"/>
    </row>
    <row r="4" spans="2:5" ht="20.25" customHeight="1">
      <c r="B4" s="72"/>
      <c r="C4" s="72"/>
      <c r="D4" s="72"/>
      <c r="E4" s="72"/>
    </row>
    <row r="5" spans="2:5">
      <c r="B5"/>
      <c r="C5"/>
      <c r="D5"/>
      <c r="E5"/>
    </row>
    <row r="6" spans="2:5" ht="18" thickBot="1">
      <c r="B6" s="37" t="s">
        <v>685</v>
      </c>
      <c r="C6" s="46" t="s">
        <v>281</v>
      </c>
      <c r="D6" s="37" t="s">
        <v>295</v>
      </c>
      <c r="E6" s="45" t="s">
        <v>282</v>
      </c>
    </row>
    <row r="7" spans="2:5" ht="15" thickTop="1">
      <c r="B7"/>
      <c r="C7"/>
      <c r="D7"/>
      <c r="E7"/>
    </row>
    <row r="8" spans="2:5">
      <c r="B8" t="s">
        <v>296</v>
      </c>
      <c r="C8"/>
      <c r="D8"/>
      <c r="E8"/>
    </row>
    <row r="9" spans="2:5">
      <c r="B9"/>
      <c r="C9"/>
      <c r="D9"/>
      <c r="E9"/>
    </row>
    <row r="10" spans="2:5" s="44" customFormat="1" ht="46.5" customHeight="1" thickBot="1">
      <c r="B10" s="29" t="s">
        <v>224</v>
      </c>
      <c r="C10" s="29" t="s">
        <v>93</v>
      </c>
      <c r="D10" s="29" t="s">
        <v>94</v>
      </c>
      <c r="E10" s="29" t="s">
        <v>18</v>
      </c>
    </row>
    <row r="11" spans="2:5">
      <c r="B11" s="6" t="s">
        <v>13</v>
      </c>
      <c r="C11" s="7" t="s">
        <v>95</v>
      </c>
      <c r="D11" s="7"/>
      <c r="E11" s="2" t="s">
        <v>96</v>
      </c>
    </row>
    <row r="12" spans="2:5" ht="28.8">
      <c r="B12" s="5" t="s">
        <v>14</v>
      </c>
      <c r="C12" s="7" t="s">
        <v>97</v>
      </c>
      <c r="D12" s="7" t="s">
        <v>2</v>
      </c>
      <c r="E12" s="3" t="s">
        <v>98</v>
      </c>
    </row>
    <row r="13" spans="2:5">
      <c r="B13" s="5" t="s">
        <v>15</v>
      </c>
      <c r="C13" s="7" t="s">
        <v>99</v>
      </c>
      <c r="D13" s="7" t="s">
        <v>2</v>
      </c>
      <c r="E13" s="3" t="s">
        <v>100</v>
      </c>
    </row>
    <row r="14" spans="2:5">
      <c r="B14" s="5" t="s">
        <v>16</v>
      </c>
      <c r="C14" s="7" t="s">
        <v>97</v>
      </c>
      <c r="D14" s="7" t="s">
        <v>2</v>
      </c>
      <c r="E14" s="3" t="s">
        <v>101</v>
      </c>
    </row>
    <row r="15" spans="2:5" ht="28.8">
      <c r="B15" s="5" t="s">
        <v>17</v>
      </c>
      <c r="C15" s="7" t="s">
        <v>97</v>
      </c>
      <c r="D15" s="7" t="s">
        <v>2</v>
      </c>
      <c r="E15" s="3" t="s">
        <v>102</v>
      </c>
    </row>
    <row r="16" spans="2:5">
      <c r="B16" s="5" t="s">
        <v>18</v>
      </c>
      <c r="C16" s="7" t="s">
        <v>97</v>
      </c>
      <c r="D16" s="7" t="s">
        <v>2</v>
      </c>
      <c r="E16" s="3" t="s">
        <v>103</v>
      </c>
    </row>
    <row r="17" spans="2:5">
      <c r="B17" s="6" t="s">
        <v>19</v>
      </c>
      <c r="C17" s="7" t="s">
        <v>97</v>
      </c>
      <c r="D17" s="7" t="s">
        <v>2</v>
      </c>
      <c r="E17" s="3" t="s">
        <v>104</v>
      </c>
    </row>
    <row r="18" spans="2:5">
      <c r="B18" s="5" t="s">
        <v>20</v>
      </c>
      <c r="C18" s="7" t="s">
        <v>105</v>
      </c>
      <c r="D18" s="7" t="s">
        <v>2</v>
      </c>
      <c r="E18" s="3" t="s">
        <v>106</v>
      </c>
    </row>
    <row r="19" spans="2:5">
      <c r="B19" s="5" t="s">
        <v>21</v>
      </c>
      <c r="C19" s="7" t="s">
        <v>105</v>
      </c>
      <c r="D19" s="7" t="s">
        <v>2</v>
      </c>
      <c r="E19" s="3" t="s">
        <v>107</v>
      </c>
    </row>
    <row r="20" spans="2:5">
      <c r="B20" s="5" t="s">
        <v>22</v>
      </c>
      <c r="C20" s="7" t="s">
        <v>105</v>
      </c>
      <c r="D20" s="7" t="s">
        <v>2</v>
      </c>
      <c r="E20" s="3" t="s">
        <v>108</v>
      </c>
    </row>
    <row r="21" spans="2:5">
      <c r="B21" s="5" t="s">
        <v>23</v>
      </c>
      <c r="C21" s="7" t="s">
        <v>105</v>
      </c>
      <c r="D21" s="7" t="s">
        <v>2</v>
      </c>
      <c r="E21" s="3" t="s">
        <v>109</v>
      </c>
    </row>
    <row r="22" spans="2:5">
      <c r="B22" s="6" t="s">
        <v>24</v>
      </c>
      <c r="C22" s="7" t="s">
        <v>97</v>
      </c>
      <c r="D22" s="7" t="s">
        <v>2</v>
      </c>
      <c r="E22" s="3" t="s">
        <v>110</v>
      </c>
    </row>
    <row r="23" spans="2:5">
      <c r="B23" s="5" t="s">
        <v>25</v>
      </c>
      <c r="C23" s="7" t="s">
        <v>97</v>
      </c>
      <c r="D23" s="7" t="s">
        <v>2</v>
      </c>
      <c r="E23" s="3" t="s">
        <v>111</v>
      </c>
    </row>
    <row r="24" spans="2:5">
      <c r="B24" s="6" t="s">
        <v>26</v>
      </c>
      <c r="C24" s="7" t="s">
        <v>97</v>
      </c>
      <c r="D24" s="7" t="s">
        <v>2</v>
      </c>
      <c r="E24" s="3" t="s">
        <v>112</v>
      </c>
    </row>
    <row r="25" spans="2:5">
      <c r="B25" s="5" t="s">
        <v>27</v>
      </c>
      <c r="C25" s="7" t="s">
        <v>97</v>
      </c>
      <c r="D25" s="7" t="s">
        <v>2</v>
      </c>
      <c r="E25" s="3" t="s">
        <v>113</v>
      </c>
    </row>
    <row r="26" spans="2:5">
      <c r="B26" s="5" t="s">
        <v>28</v>
      </c>
      <c r="C26" s="7" t="s">
        <v>97</v>
      </c>
      <c r="D26" s="7" t="s">
        <v>2</v>
      </c>
      <c r="E26" s="3" t="s">
        <v>114</v>
      </c>
    </row>
    <row r="27" spans="2:5">
      <c r="B27" s="5" t="s">
        <v>29</v>
      </c>
      <c r="C27" s="7" t="s">
        <v>97</v>
      </c>
      <c r="D27" s="7" t="s">
        <v>2</v>
      </c>
      <c r="E27" s="3" t="s">
        <v>115</v>
      </c>
    </row>
    <row r="28" spans="2:5">
      <c r="B28" s="6" t="s">
        <v>30</v>
      </c>
      <c r="C28" s="7" t="s">
        <v>95</v>
      </c>
      <c r="D28" s="7"/>
      <c r="E28" s="2" t="s">
        <v>96</v>
      </c>
    </row>
    <row r="29" spans="2:5">
      <c r="B29" s="5" t="s">
        <v>31</v>
      </c>
      <c r="C29" s="7" t="s">
        <v>95</v>
      </c>
      <c r="D29" s="7" t="s">
        <v>116</v>
      </c>
      <c r="E29" s="2" t="s">
        <v>31</v>
      </c>
    </row>
    <row r="30" spans="2:5">
      <c r="B30" s="5" t="s">
        <v>32</v>
      </c>
      <c r="C30" s="7" t="s">
        <v>95</v>
      </c>
      <c r="D30" s="7" t="s">
        <v>116</v>
      </c>
      <c r="E30" s="2" t="s">
        <v>32</v>
      </c>
    </row>
    <row r="31" spans="2:5">
      <c r="B31" s="5" t="s">
        <v>33</v>
      </c>
      <c r="C31" s="7" t="s">
        <v>95</v>
      </c>
      <c r="D31" s="7" t="s">
        <v>116</v>
      </c>
      <c r="E31" s="2" t="s">
        <v>33</v>
      </c>
    </row>
    <row r="32" spans="2:5">
      <c r="B32" s="5" t="s">
        <v>34</v>
      </c>
      <c r="C32" s="7" t="s">
        <v>95</v>
      </c>
      <c r="D32" s="7" t="s">
        <v>116</v>
      </c>
      <c r="E32" s="2" t="s">
        <v>34</v>
      </c>
    </row>
    <row r="33" spans="2:5">
      <c r="B33" s="5" t="s">
        <v>35</v>
      </c>
      <c r="C33" s="7" t="s">
        <v>95</v>
      </c>
      <c r="D33" s="7" t="s">
        <v>116</v>
      </c>
      <c r="E33" s="2" t="s">
        <v>117</v>
      </c>
    </row>
    <row r="34" spans="2:5">
      <c r="B34" s="5" t="s">
        <v>36</v>
      </c>
      <c r="C34" s="7" t="s">
        <v>95</v>
      </c>
      <c r="D34" s="7" t="s">
        <v>116</v>
      </c>
      <c r="E34" s="2" t="s">
        <v>118</v>
      </c>
    </row>
    <row r="35" spans="2:5">
      <c r="B35" s="6" t="s">
        <v>37</v>
      </c>
      <c r="C35" s="7" t="s">
        <v>119</v>
      </c>
      <c r="D35" s="7" t="s">
        <v>116</v>
      </c>
      <c r="E35" s="2" t="s">
        <v>120</v>
      </c>
    </row>
    <row r="36" spans="2:5">
      <c r="B36" s="6" t="s">
        <v>38</v>
      </c>
      <c r="C36" s="7" t="s">
        <v>95</v>
      </c>
      <c r="D36" s="7" t="s">
        <v>116</v>
      </c>
      <c r="E36" s="2" t="s">
        <v>121</v>
      </c>
    </row>
    <row r="37" spans="2:5">
      <c r="B37" s="5" t="s">
        <v>138</v>
      </c>
      <c r="C37" s="7" t="s">
        <v>105</v>
      </c>
      <c r="D37" s="7" t="s">
        <v>116</v>
      </c>
      <c r="E37" s="2" t="s">
        <v>122</v>
      </c>
    </row>
    <row r="38" spans="2:5">
      <c r="B38" s="5" t="s">
        <v>139</v>
      </c>
      <c r="C38" s="7" t="s">
        <v>105</v>
      </c>
      <c r="D38" s="7" t="s">
        <v>116</v>
      </c>
      <c r="E38" s="2" t="s">
        <v>123</v>
      </c>
    </row>
    <row r="39" spans="2:5">
      <c r="B39" s="6" t="s">
        <v>39</v>
      </c>
      <c r="C39" s="7" t="s">
        <v>95</v>
      </c>
      <c r="D39" s="7" t="s">
        <v>116</v>
      </c>
      <c r="E39" s="2" t="s">
        <v>124</v>
      </c>
    </row>
    <row r="40" spans="2:5">
      <c r="B40" s="5" t="s">
        <v>140</v>
      </c>
      <c r="C40" s="7" t="s">
        <v>105</v>
      </c>
      <c r="D40" s="7" t="s">
        <v>116</v>
      </c>
      <c r="E40" s="2" t="s">
        <v>125</v>
      </c>
    </row>
    <row r="41" spans="2:5">
      <c r="B41" s="5" t="s">
        <v>141</v>
      </c>
      <c r="C41" s="7" t="s">
        <v>105</v>
      </c>
      <c r="D41" s="7" t="s">
        <v>116</v>
      </c>
      <c r="E41" s="2" t="s">
        <v>126</v>
      </c>
    </row>
    <row r="42" spans="2:5">
      <c r="B42" s="5" t="s">
        <v>142</v>
      </c>
      <c r="C42" s="7" t="s">
        <v>105</v>
      </c>
      <c r="D42" s="7" t="s">
        <v>116</v>
      </c>
    </row>
    <row r="43" spans="2:5">
      <c r="B43" s="6" t="s">
        <v>40</v>
      </c>
      <c r="C43" s="7" t="s">
        <v>95</v>
      </c>
      <c r="D43" s="7" t="s">
        <v>116</v>
      </c>
      <c r="E43" s="2" t="s">
        <v>127</v>
      </c>
    </row>
    <row r="44" spans="2:5">
      <c r="B44" s="5" t="s">
        <v>143</v>
      </c>
      <c r="C44" s="7" t="s">
        <v>105</v>
      </c>
      <c r="D44" s="7" t="s">
        <v>116</v>
      </c>
      <c r="E44" s="2" t="s">
        <v>128</v>
      </c>
    </row>
    <row r="45" spans="2:5">
      <c r="B45" s="5" t="s">
        <v>144</v>
      </c>
      <c r="C45" s="7" t="s">
        <v>105</v>
      </c>
      <c r="D45" s="7" t="s">
        <v>116</v>
      </c>
      <c r="E45" s="2" t="s">
        <v>129</v>
      </c>
    </row>
    <row r="46" spans="2:5">
      <c r="B46" s="5" t="s">
        <v>145</v>
      </c>
      <c r="C46" s="7" t="s">
        <v>105</v>
      </c>
      <c r="D46" s="7" t="s">
        <v>116</v>
      </c>
      <c r="E46" s="2" t="s">
        <v>130</v>
      </c>
    </row>
    <row r="47" spans="2:5">
      <c r="B47" s="6" t="s">
        <v>41</v>
      </c>
      <c r="C47" s="7" t="s">
        <v>95</v>
      </c>
      <c r="D47" s="7" t="s">
        <v>116</v>
      </c>
      <c r="E47" s="2" t="s">
        <v>131</v>
      </c>
    </row>
    <row r="48" spans="2:5">
      <c r="B48" s="5" t="s">
        <v>146</v>
      </c>
      <c r="C48" s="7" t="s">
        <v>105</v>
      </c>
      <c r="D48" s="7" t="s">
        <v>116</v>
      </c>
      <c r="E48" s="2" t="s">
        <v>132</v>
      </c>
    </row>
    <row r="49" spans="2:5">
      <c r="B49" s="5" t="s">
        <v>147</v>
      </c>
      <c r="C49" s="7" t="s">
        <v>105</v>
      </c>
      <c r="D49" s="7" t="s">
        <v>116</v>
      </c>
      <c r="E49" s="2" t="s">
        <v>133</v>
      </c>
    </row>
    <row r="50" spans="2:5">
      <c r="B50" s="5" t="s">
        <v>148</v>
      </c>
      <c r="C50" s="7" t="s">
        <v>105</v>
      </c>
      <c r="D50" s="7" t="s">
        <v>116</v>
      </c>
      <c r="E50" s="2" t="s">
        <v>134</v>
      </c>
    </row>
    <row r="51" spans="2:5">
      <c r="B51" s="5" t="s">
        <v>149</v>
      </c>
      <c r="C51" s="7" t="s">
        <v>105</v>
      </c>
      <c r="D51" s="7" t="s">
        <v>116</v>
      </c>
      <c r="E51" s="2" t="s">
        <v>135</v>
      </c>
    </row>
    <row r="52" spans="2:5">
      <c r="B52" s="6" t="s">
        <v>42</v>
      </c>
      <c r="C52" s="7" t="s">
        <v>95</v>
      </c>
      <c r="D52" s="7"/>
      <c r="E52" s="2" t="s">
        <v>96</v>
      </c>
    </row>
    <row r="53" spans="2:5">
      <c r="B53" s="6" t="s">
        <v>43</v>
      </c>
      <c r="C53" s="7" t="s">
        <v>95</v>
      </c>
      <c r="D53" s="7" t="s">
        <v>116</v>
      </c>
      <c r="E53" s="2" t="s">
        <v>136</v>
      </c>
    </row>
    <row r="54" spans="2:5">
      <c r="B54" s="5" t="s">
        <v>85</v>
      </c>
      <c r="C54" s="7" t="s">
        <v>105</v>
      </c>
      <c r="D54" s="7" t="s">
        <v>116</v>
      </c>
      <c r="E54" s="2" t="s">
        <v>225</v>
      </c>
    </row>
    <row r="55" spans="2:5">
      <c r="B55" s="5" t="s">
        <v>86</v>
      </c>
      <c r="C55" s="7" t="s">
        <v>95</v>
      </c>
      <c r="D55" s="7" t="s">
        <v>116</v>
      </c>
      <c r="E55" s="2" t="s">
        <v>137</v>
      </c>
    </row>
    <row r="56" spans="2:5">
      <c r="B56" s="6" t="s">
        <v>44</v>
      </c>
      <c r="C56" s="7" t="s">
        <v>95</v>
      </c>
      <c r="D56" s="7" t="s">
        <v>116</v>
      </c>
      <c r="E56" s="2" t="s">
        <v>136</v>
      </c>
    </row>
    <row r="57" spans="2:5">
      <c r="B57" s="5" t="s">
        <v>87</v>
      </c>
      <c r="C57" s="7" t="s">
        <v>105</v>
      </c>
      <c r="D57" s="7" t="s">
        <v>116</v>
      </c>
      <c r="E57" s="2" t="s">
        <v>225</v>
      </c>
    </row>
    <row r="58" spans="2:5">
      <c r="B58" s="5" t="s">
        <v>88</v>
      </c>
      <c r="C58" s="7" t="s">
        <v>95</v>
      </c>
      <c r="D58" s="7" t="s">
        <v>116</v>
      </c>
      <c r="E58" s="2" t="s">
        <v>137</v>
      </c>
    </row>
    <row r="59" spans="2:5">
      <c r="B59" s="6" t="s">
        <v>45</v>
      </c>
      <c r="C59" s="7" t="s">
        <v>95</v>
      </c>
      <c r="D59" s="7" t="s">
        <v>116</v>
      </c>
      <c r="E59" s="2" t="s">
        <v>136</v>
      </c>
    </row>
    <row r="60" spans="2:5">
      <c r="B60" s="5" t="s">
        <v>89</v>
      </c>
      <c r="C60" s="7" t="s">
        <v>105</v>
      </c>
      <c r="D60" s="7" t="s">
        <v>116</v>
      </c>
      <c r="E60" s="2" t="s">
        <v>225</v>
      </c>
    </row>
    <row r="61" spans="2:5">
      <c r="B61" s="5" t="s">
        <v>90</v>
      </c>
      <c r="C61" s="7" t="s">
        <v>95</v>
      </c>
      <c r="D61" s="7" t="s">
        <v>116</v>
      </c>
      <c r="E61" s="2" t="s">
        <v>137</v>
      </c>
    </row>
    <row r="62" spans="2:5">
      <c r="B62" s="6" t="s">
        <v>46</v>
      </c>
      <c r="C62" s="7" t="s">
        <v>95</v>
      </c>
      <c r="D62" s="7" t="s">
        <v>116</v>
      </c>
      <c r="E62" s="2" t="s">
        <v>136</v>
      </c>
    </row>
    <row r="63" spans="2:5">
      <c r="B63" s="5" t="s">
        <v>150</v>
      </c>
      <c r="C63" s="7" t="s">
        <v>105</v>
      </c>
      <c r="D63" s="7" t="s">
        <v>116</v>
      </c>
      <c r="E63" s="2" t="s">
        <v>225</v>
      </c>
    </row>
    <row r="64" spans="2:5">
      <c r="B64" s="5" t="s">
        <v>151</v>
      </c>
      <c r="C64" s="7" t="s">
        <v>95</v>
      </c>
      <c r="D64" s="7" t="s">
        <v>116</v>
      </c>
      <c r="E64" s="2" t="s">
        <v>137</v>
      </c>
    </row>
    <row r="65" spans="2:5">
      <c r="B65" s="6" t="s">
        <v>47</v>
      </c>
      <c r="C65" s="7" t="s">
        <v>95</v>
      </c>
      <c r="D65" s="7" t="s">
        <v>116</v>
      </c>
      <c r="E65" s="2" t="s">
        <v>136</v>
      </c>
    </row>
    <row r="66" spans="2:5">
      <c r="B66" s="5" t="s">
        <v>152</v>
      </c>
      <c r="C66" s="7" t="s">
        <v>105</v>
      </c>
      <c r="D66" s="7" t="s">
        <v>116</v>
      </c>
      <c r="E66" s="2" t="s">
        <v>225</v>
      </c>
    </row>
    <row r="67" spans="2:5">
      <c r="B67" s="5" t="s">
        <v>153</v>
      </c>
      <c r="C67" s="7" t="s">
        <v>95</v>
      </c>
      <c r="D67" s="7" t="s">
        <v>116</v>
      </c>
      <c r="E67" s="2" t="s">
        <v>137</v>
      </c>
    </row>
    <row r="68" spans="2:5">
      <c r="B68" s="6" t="s">
        <v>48</v>
      </c>
      <c r="C68" s="7" t="s">
        <v>95</v>
      </c>
      <c r="D68" s="7" t="s">
        <v>116</v>
      </c>
      <c r="E68" s="2" t="s">
        <v>136</v>
      </c>
    </row>
    <row r="69" spans="2:5">
      <c r="B69" s="5" t="s">
        <v>154</v>
      </c>
      <c r="C69" s="7" t="s">
        <v>105</v>
      </c>
      <c r="D69" s="7" t="s">
        <v>116</v>
      </c>
      <c r="E69" s="2" t="s">
        <v>225</v>
      </c>
    </row>
    <row r="70" spans="2:5">
      <c r="B70" s="5" t="s">
        <v>155</v>
      </c>
      <c r="C70" s="7" t="s">
        <v>95</v>
      </c>
      <c r="D70" s="7" t="s">
        <v>116</v>
      </c>
      <c r="E70" s="2" t="s">
        <v>137</v>
      </c>
    </row>
    <row r="71" spans="2:5">
      <c r="B71" s="6" t="s">
        <v>49</v>
      </c>
      <c r="C71" s="7" t="s">
        <v>95</v>
      </c>
      <c r="D71" s="7" t="s">
        <v>116</v>
      </c>
      <c r="E71" s="2" t="s">
        <v>136</v>
      </c>
    </row>
    <row r="72" spans="2:5">
      <c r="B72" s="5" t="s">
        <v>156</v>
      </c>
      <c r="C72" s="7" t="s">
        <v>105</v>
      </c>
      <c r="D72" s="7" t="s">
        <v>116</v>
      </c>
      <c r="E72" s="2" t="s">
        <v>225</v>
      </c>
    </row>
    <row r="73" spans="2:5">
      <c r="B73" s="5" t="s">
        <v>157</v>
      </c>
      <c r="C73" s="7" t="s">
        <v>95</v>
      </c>
      <c r="D73" s="7" t="s">
        <v>116</v>
      </c>
      <c r="E73" s="2" t="s">
        <v>137</v>
      </c>
    </row>
    <row r="74" spans="2:5">
      <c r="B74" s="6" t="s">
        <v>50</v>
      </c>
      <c r="C74" s="7" t="s">
        <v>95</v>
      </c>
      <c r="D74" s="7" t="s">
        <v>116</v>
      </c>
      <c r="E74" s="2" t="s">
        <v>136</v>
      </c>
    </row>
    <row r="75" spans="2:5">
      <c r="B75" s="5" t="s">
        <v>158</v>
      </c>
      <c r="C75" s="7" t="s">
        <v>105</v>
      </c>
      <c r="D75" s="7" t="s">
        <v>116</v>
      </c>
      <c r="E75" s="2" t="s">
        <v>225</v>
      </c>
    </row>
    <row r="76" spans="2:5">
      <c r="B76" s="5" t="s">
        <v>159</v>
      </c>
      <c r="C76" s="7" t="s">
        <v>95</v>
      </c>
      <c r="D76" s="7" t="s">
        <v>116</v>
      </c>
      <c r="E76" s="2" t="s">
        <v>137</v>
      </c>
    </row>
    <row r="77" spans="2:5">
      <c r="B77" s="6" t="s">
        <v>51</v>
      </c>
      <c r="C77" s="7" t="s">
        <v>95</v>
      </c>
      <c r="D77" s="7" t="s">
        <v>116</v>
      </c>
      <c r="E77" s="2" t="s">
        <v>136</v>
      </c>
    </row>
    <row r="78" spans="2:5">
      <c r="B78" s="5" t="s">
        <v>160</v>
      </c>
      <c r="C78" s="7" t="s">
        <v>105</v>
      </c>
      <c r="D78" s="7" t="s">
        <v>116</v>
      </c>
      <c r="E78" s="2" t="s">
        <v>225</v>
      </c>
    </row>
    <row r="79" spans="2:5">
      <c r="B79" s="5" t="s">
        <v>161</v>
      </c>
      <c r="C79" s="7" t="s">
        <v>95</v>
      </c>
      <c r="D79" s="7" t="s">
        <v>116</v>
      </c>
      <c r="E79" s="2" t="s">
        <v>137</v>
      </c>
    </row>
    <row r="80" spans="2:5">
      <c r="B80" s="6" t="s">
        <v>52</v>
      </c>
      <c r="C80" s="7" t="s">
        <v>95</v>
      </c>
      <c r="D80" s="7" t="s">
        <v>116</v>
      </c>
      <c r="E80" s="2" t="s">
        <v>136</v>
      </c>
    </row>
    <row r="81" spans="2:5">
      <c r="B81" s="5" t="s">
        <v>162</v>
      </c>
      <c r="C81" s="7" t="s">
        <v>105</v>
      </c>
      <c r="D81" s="7" t="s">
        <v>116</v>
      </c>
      <c r="E81" s="2" t="s">
        <v>225</v>
      </c>
    </row>
    <row r="82" spans="2:5">
      <c r="B82" s="5" t="s">
        <v>163</v>
      </c>
      <c r="C82" s="7" t="s">
        <v>95</v>
      </c>
      <c r="D82" s="7" t="s">
        <v>116</v>
      </c>
      <c r="E82" s="2" t="s">
        <v>137</v>
      </c>
    </row>
    <row r="83" spans="2:5">
      <c r="B83" s="6" t="s">
        <v>53</v>
      </c>
      <c r="C83" s="7" t="s">
        <v>95</v>
      </c>
      <c r="D83" s="7" t="s">
        <v>116</v>
      </c>
      <c r="E83" s="2" t="s">
        <v>136</v>
      </c>
    </row>
    <row r="84" spans="2:5">
      <c r="B84" s="5" t="s">
        <v>164</v>
      </c>
      <c r="C84" s="7" t="s">
        <v>105</v>
      </c>
      <c r="D84" s="7" t="s">
        <v>116</v>
      </c>
      <c r="E84" s="2" t="s">
        <v>225</v>
      </c>
    </row>
    <row r="85" spans="2:5">
      <c r="B85" s="5" t="s">
        <v>165</v>
      </c>
      <c r="C85" s="7" t="s">
        <v>95</v>
      </c>
      <c r="D85" s="7" t="s">
        <v>116</v>
      </c>
      <c r="E85" s="2" t="s">
        <v>137</v>
      </c>
    </row>
    <row r="86" spans="2:5">
      <c r="B86" s="6" t="s">
        <v>54</v>
      </c>
      <c r="C86" s="7" t="s">
        <v>95</v>
      </c>
      <c r="D86" s="7" t="s">
        <v>116</v>
      </c>
      <c r="E86" s="2" t="s">
        <v>136</v>
      </c>
    </row>
    <row r="87" spans="2:5">
      <c r="B87" s="5" t="s">
        <v>166</v>
      </c>
      <c r="C87" s="7" t="s">
        <v>105</v>
      </c>
      <c r="D87" s="7" t="s">
        <v>116</v>
      </c>
      <c r="E87" s="2" t="s">
        <v>225</v>
      </c>
    </row>
    <row r="88" spans="2:5">
      <c r="B88" s="5" t="s">
        <v>167</v>
      </c>
      <c r="C88" s="7" t="s">
        <v>95</v>
      </c>
      <c r="D88" s="7" t="s">
        <v>116</v>
      </c>
      <c r="E88" s="2" t="s">
        <v>137</v>
      </c>
    </row>
    <row r="89" spans="2:5">
      <c r="B89" s="6" t="s">
        <v>55</v>
      </c>
      <c r="C89" s="7" t="s">
        <v>95</v>
      </c>
      <c r="D89" s="7" t="s">
        <v>116</v>
      </c>
      <c r="E89" s="2" t="s">
        <v>136</v>
      </c>
    </row>
    <row r="90" spans="2:5">
      <c r="B90" s="5" t="s">
        <v>168</v>
      </c>
      <c r="C90" s="7" t="s">
        <v>105</v>
      </c>
      <c r="D90" s="7" t="s">
        <v>116</v>
      </c>
      <c r="E90" s="2" t="s">
        <v>225</v>
      </c>
    </row>
    <row r="91" spans="2:5">
      <c r="B91" s="5" t="s">
        <v>169</v>
      </c>
      <c r="C91" s="7" t="s">
        <v>95</v>
      </c>
      <c r="D91" s="7" t="s">
        <v>116</v>
      </c>
      <c r="E91" s="2" t="s">
        <v>137</v>
      </c>
    </row>
    <row r="92" spans="2:5">
      <c r="B92" s="6" t="s">
        <v>56</v>
      </c>
      <c r="C92" s="7" t="s">
        <v>95</v>
      </c>
      <c r="D92" s="7" t="s">
        <v>116</v>
      </c>
      <c r="E92" s="2" t="s">
        <v>136</v>
      </c>
    </row>
    <row r="93" spans="2:5">
      <c r="B93" s="5" t="s">
        <v>170</v>
      </c>
      <c r="C93" s="7" t="s">
        <v>105</v>
      </c>
      <c r="D93" s="7" t="s">
        <v>116</v>
      </c>
      <c r="E93" s="2" t="s">
        <v>225</v>
      </c>
    </row>
    <row r="94" spans="2:5">
      <c r="B94" s="5" t="s">
        <v>171</v>
      </c>
      <c r="C94" s="7" t="s">
        <v>95</v>
      </c>
      <c r="D94" s="7" t="s">
        <v>116</v>
      </c>
      <c r="E94" s="2" t="s">
        <v>137</v>
      </c>
    </row>
    <row r="95" spans="2:5">
      <c r="B95" s="6" t="s">
        <v>57</v>
      </c>
      <c r="C95" s="7" t="s">
        <v>95</v>
      </c>
      <c r="D95" s="7" t="s">
        <v>116</v>
      </c>
      <c r="E95" s="2" t="s">
        <v>136</v>
      </c>
    </row>
    <row r="96" spans="2:5">
      <c r="B96" s="5" t="s">
        <v>172</v>
      </c>
      <c r="C96" s="7" t="s">
        <v>105</v>
      </c>
      <c r="D96" s="7" t="s">
        <v>116</v>
      </c>
      <c r="E96" s="2" t="s">
        <v>225</v>
      </c>
    </row>
    <row r="97" spans="2:5">
      <c r="B97" s="5" t="s">
        <v>173</v>
      </c>
      <c r="C97" s="7" t="s">
        <v>95</v>
      </c>
      <c r="D97" s="7" t="s">
        <v>116</v>
      </c>
      <c r="E97" s="2" t="s">
        <v>137</v>
      </c>
    </row>
    <row r="98" spans="2:5">
      <c r="B98" s="6" t="s">
        <v>58</v>
      </c>
      <c r="C98" s="7" t="s">
        <v>95</v>
      </c>
      <c r="D98" s="7" t="s">
        <v>116</v>
      </c>
      <c r="E98" s="2" t="s">
        <v>136</v>
      </c>
    </row>
    <row r="99" spans="2:5">
      <c r="B99" s="5" t="s">
        <v>174</v>
      </c>
      <c r="C99" s="7" t="s">
        <v>105</v>
      </c>
      <c r="D99" s="7" t="s">
        <v>116</v>
      </c>
      <c r="E99" s="2" t="s">
        <v>225</v>
      </c>
    </row>
    <row r="100" spans="2:5">
      <c r="B100" s="5" t="s">
        <v>175</v>
      </c>
      <c r="C100" s="7" t="s">
        <v>95</v>
      </c>
      <c r="D100" s="7" t="s">
        <v>116</v>
      </c>
      <c r="E100" s="2" t="s">
        <v>137</v>
      </c>
    </row>
    <row r="101" spans="2:5">
      <c r="B101" s="6" t="s">
        <v>59</v>
      </c>
      <c r="C101" s="7" t="s">
        <v>95</v>
      </c>
      <c r="D101" s="7" t="s">
        <v>116</v>
      </c>
      <c r="E101" s="2" t="s">
        <v>136</v>
      </c>
    </row>
    <row r="102" spans="2:5">
      <c r="B102" s="5" t="s">
        <v>176</v>
      </c>
      <c r="C102" s="7" t="s">
        <v>105</v>
      </c>
      <c r="D102" s="7" t="s">
        <v>116</v>
      </c>
      <c r="E102" s="2" t="s">
        <v>225</v>
      </c>
    </row>
    <row r="103" spans="2:5">
      <c r="B103" s="5" t="s">
        <v>177</v>
      </c>
      <c r="C103" s="7" t="s">
        <v>95</v>
      </c>
      <c r="D103" s="7" t="s">
        <v>116</v>
      </c>
      <c r="E103" s="2" t="s">
        <v>137</v>
      </c>
    </row>
    <row r="104" spans="2:5">
      <c r="B104" s="6" t="s">
        <v>60</v>
      </c>
      <c r="C104" s="7" t="s">
        <v>95</v>
      </c>
      <c r="D104" s="7" t="s">
        <v>116</v>
      </c>
      <c r="E104" s="2" t="s">
        <v>136</v>
      </c>
    </row>
    <row r="105" spans="2:5">
      <c r="B105" s="5" t="s">
        <v>178</v>
      </c>
      <c r="C105" s="7" t="s">
        <v>105</v>
      </c>
      <c r="D105" s="7" t="s">
        <v>116</v>
      </c>
      <c r="E105" s="2" t="s">
        <v>225</v>
      </c>
    </row>
    <row r="106" spans="2:5">
      <c r="B106" s="5" t="s">
        <v>179</v>
      </c>
      <c r="C106" s="7" t="s">
        <v>95</v>
      </c>
      <c r="D106" s="7" t="s">
        <v>116</v>
      </c>
      <c r="E106" s="2" t="s">
        <v>137</v>
      </c>
    </row>
    <row r="107" spans="2:5">
      <c r="B107" s="6" t="s">
        <v>61</v>
      </c>
      <c r="C107" s="7" t="s">
        <v>95</v>
      </c>
      <c r="D107" s="7" t="s">
        <v>116</v>
      </c>
      <c r="E107" s="2" t="s">
        <v>136</v>
      </c>
    </row>
    <row r="108" spans="2:5">
      <c r="B108" s="5" t="s">
        <v>180</v>
      </c>
      <c r="C108" s="7" t="s">
        <v>105</v>
      </c>
      <c r="D108" s="7" t="s">
        <v>116</v>
      </c>
      <c r="E108" s="2" t="s">
        <v>225</v>
      </c>
    </row>
    <row r="109" spans="2:5">
      <c r="B109" s="5" t="s">
        <v>181</v>
      </c>
      <c r="C109" s="7" t="s">
        <v>95</v>
      </c>
      <c r="D109" s="7" t="s">
        <v>116</v>
      </c>
      <c r="E109" s="2" t="s">
        <v>137</v>
      </c>
    </row>
    <row r="110" spans="2:5">
      <c r="B110" s="6" t="s">
        <v>62</v>
      </c>
      <c r="C110" s="7" t="s">
        <v>95</v>
      </c>
      <c r="D110" s="7" t="s">
        <v>116</v>
      </c>
      <c r="E110" s="2" t="s">
        <v>136</v>
      </c>
    </row>
    <row r="111" spans="2:5">
      <c r="B111" s="5" t="s">
        <v>182</v>
      </c>
      <c r="C111" s="7" t="s">
        <v>105</v>
      </c>
      <c r="D111" s="7" t="s">
        <v>116</v>
      </c>
      <c r="E111" s="2" t="s">
        <v>225</v>
      </c>
    </row>
    <row r="112" spans="2:5">
      <c r="B112" s="5" t="s">
        <v>183</v>
      </c>
      <c r="C112" s="7" t="s">
        <v>95</v>
      </c>
      <c r="D112" s="7" t="s">
        <v>116</v>
      </c>
      <c r="E112" s="2" t="s">
        <v>137</v>
      </c>
    </row>
    <row r="113" spans="2:5">
      <c r="B113" s="6" t="s">
        <v>63</v>
      </c>
      <c r="C113" s="7" t="s">
        <v>95</v>
      </c>
      <c r="D113" s="7" t="s">
        <v>116</v>
      </c>
      <c r="E113" s="2" t="s">
        <v>136</v>
      </c>
    </row>
    <row r="114" spans="2:5">
      <c r="B114" s="5" t="s">
        <v>184</v>
      </c>
      <c r="C114" s="7" t="s">
        <v>105</v>
      </c>
      <c r="D114" s="7" t="s">
        <v>116</v>
      </c>
      <c r="E114" s="2" t="s">
        <v>225</v>
      </c>
    </row>
    <row r="115" spans="2:5">
      <c r="B115" s="5" t="s">
        <v>185</v>
      </c>
      <c r="C115" s="7" t="s">
        <v>95</v>
      </c>
      <c r="D115" s="7" t="s">
        <v>116</v>
      </c>
      <c r="E115" s="2" t="s">
        <v>137</v>
      </c>
    </row>
    <row r="116" spans="2:5">
      <c r="B116" s="6" t="s">
        <v>64</v>
      </c>
      <c r="C116" s="7" t="s">
        <v>95</v>
      </c>
      <c r="D116" s="7" t="s">
        <v>116</v>
      </c>
      <c r="E116" s="2" t="s">
        <v>136</v>
      </c>
    </row>
    <row r="117" spans="2:5">
      <c r="B117" s="5" t="s">
        <v>186</v>
      </c>
      <c r="C117" s="7" t="s">
        <v>105</v>
      </c>
      <c r="D117" s="7" t="s">
        <v>116</v>
      </c>
      <c r="E117" s="2" t="s">
        <v>225</v>
      </c>
    </row>
    <row r="118" spans="2:5">
      <c r="B118" s="5" t="s">
        <v>187</v>
      </c>
      <c r="C118" s="7" t="s">
        <v>95</v>
      </c>
      <c r="D118" s="7" t="s">
        <v>116</v>
      </c>
      <c r="E118" s="2" t="s">
        <v>137</v>
      </c>
    </row>
    <row r="119" spans="2:5">
      <c r="B119" s="6" t="s">
        <v>65</v>
      </c>
      <c r="C119" s="7" t="s">
        <v>95</v>
      </c>
      <c r="D119" s="7" t="s">
        <v>116</v>
      </c>
      <c r="E119" s="2" t="s">
        <v>136</v>
      </c>
    </row>
    <row r="120" spans="2:5">
      <c r="B120" s="5" t="s">
        <v>188</v>
      </c>
      <c r="C120" s="7" t="s">
        <v>105</v>
      </c>
      <c r="D120" s="7" t="s">
        <v>116</v>
      </c>
      <c r="E120" s="2" t="s">
        <v>225</v>
      </c>
    </row>
    <row r="121" spans="2:5">
      <c r="B121" s="5" t="s">
        <v>189</v>
      </c>
      <c r="C121" s="7" t="s">
        <v>95</v>
      </c>
      <c r="D121" s="7" t="s">
        <v>116</v>
      </c>
      <c r="E121" s="2" t="s">
        <v>137</v>
      </c>
    </row>
    <row r="122" spans="2:5">
      <c r="B122" s="6" t="s">
        <v>66</v>
      </c>
      <c r="C122" s="7" t="s">
        <v>95</v>
      </c>
      <c r="D122" s="7" t="s">
        <v>116</v>
      </c>
      <c r="E122" s="2" t="s">
        <v>136</v>
      </c>
    </row>
    <row r="123" spans="2:5">
      <c r="B123" s="5" t="s">
        <v>190</v>
      </c>
      <c r="C123" s="7" t="s">
        <v>105</v>
      </c>
      <c r="D123" s="7" t="s">
        <v>116</v>
      </c>
      <c r="E123" s="2" t="s">
        <v>225</v>
      </c>
    </row>
    <row r="124" spans="2:5">
      <c r="B124" s="5" t="s">
        <v>191</v>
      </c>
      <c r="C124" s="7" t="s">
        <v>95</v>
      </c>
      <c r="D124" s="7" t="s">
        <v>116</v>
      </c>
      <c r="E124" s="2" t="s">
        <v>137</v>
      </c>
    </row>
    <row r="125" spans="2:5">
      <c r="B125" s="6" t="s">
        <v>67</v>
      </c>
      <c r="C125" s="7" t="s">
        <v>95</v>
      </c>
      <c r="D125" s="7" t="s">
        <v>116</v>
      </c>
      <c r="E125" s="2" t="s">
        <v>136</v>
      </c>
    </row>
    <row r="126" spans="2:5">
      <c r="B126" s="5" t="s">
        <v>192</v>
      </c>
      <c r="C126" s="7" t="s">
        <v>105</v>
      </c>
      <c r="D126" s="7" t="s">
        <v>116</v>
      </c>
      <c r="E126" s="2" t="s">
        <v>225</v>
      </c>
    </row>
    <row r="127" spans="2:5">
      <c r="B127" s="5" t="s">
        <v>193</v>
      </c>
      <c r="C127" s="7" t="s">
        <v>95</v>
      </c>
      <c r="D127" s="7" t="s">
        <v>116</v>
      </c>
      <c r="E127" s="2" t="s">
        <v>137</v>
      </c>
    </row>
    <row r="128" spans="2:5">
      <c r="B128" s="6" t="s">
        <v>68</v>
      </c>
      <c r="C128" s="7" t="s">
        <v>95</v>
      </c>
      <c r="D128" s="7" t="s">
        <v>116</v>
      </c>
      <c r="E128" s="2" t="s">
        <v>136</v>
      </c>
    </row>
    <row r="129" spans="2:5">
      <c r="B129" s="5" t="s">
        <v>194</v>
      </c>
      <c r="C129" s="7" t="s">
        <v>105</v>
      </c>
      <c r="D129" s="7" t="s">
        <v>116</v>
      </c>
      <c r="E129" s="2" t="s">
        <v>225</v>
      </c>
    </row>
    <row r="130" spans="2:5">
      <c r="B130" s="5" t="s">
        <v>195</v>
      </c>
      <c r="C130" s="7" t="s">
        <v>95</v>
      </c>
      <c r="D130" s="7" t="s">
        <v>116</v>
      </c>
      <c r="E130" s="2" t="s">
        <v>137</v>
      </c>
    </row>
    <row r="131" spans="2:5">
      <c r="B131" s="6" t="s">
        <v>69</v>
      </c>
      <c r="C131" s="7" t="s">
        <v>95</v>
      </c>
      <c r="D131" s="7" t="s">
        <v>116</v>
      </c>
      <c r="E131" s="2" t="s">
        <v>136</v>
      </c>
    </row>
    <row r="132" spans="2:5">
      <c r="B132" s="5" t="s">
        <v>196</v>
      </c>
      <c r="C132" s="7" t="s">
        <v>105</v>
      </c>
      <c r="D132" s="7" t="s">
        <v>116</v>
      </c>
      <c r="E132" s="2" t="s">
        <v>225</v>
      </c>
    </row>
    <row r="133" spans="2:5">
      <c r="B133" s="5" t="s">
        <v>197</v>
      </c>
      <c r="C133" s="7" t="s">
        <v>95</v>
      </c>
      <c r="D133" s="7" t="s">
        <v>116</v>
      </c>
      <c r="E133" s="2" t="s">
        <v>137</v>
      </c>
    </row>
    <row r="134" spans="2:5">
      <c r="B134" s="6" t="s">
        <v>70</v>
      </c>
      <c r="C134" s="7" t="s">
        <v>95</v>
      </c>
      <c r="D134" s="7" t="s">
        <v>116</v>
      </c>
      <c r="E134" s="2" t="s">
        <v>136</v>
      </c>
    </row>
    <row r="135" spans="2:5">
      <c r="B135" s="5" t="s">
        <v>198</v>
      </c>
      <c r="C135" s="7" t="s">
        <v>105</v>
      </c>
      <c r="D135" s="7" t="s">
        <v>116</v>
      </c>
      <c r="E135" s="2" t="s">
        <v>225</v>
      </c>
    </row>
    <row r="136" spans="2:5">
      <c r="B136" s="5" t="s">
        <v>199</v>
      </c>
      <c r="C136" s="7" t="s">
        <v>95</v>
      </c>
      <c r="D136" s="7" t="s">
        <v>116</v>
      </c>
      <c r="E136" s="2" t="s">
        <v>137</v>
      </c>
    </row>
    <row r="137" spans="2:5">
      <c r="B137" s="6" t="s">
        <v>71</v>
      </c>
      <c r="C137" s="7" t="s">
        <v>95</v>
      </c>
      <c r="D137" s="7" t="s">
        <v>116</v>
      </c>
      <c r="E137" s="2" t="s">
        <v>136</v>
      </c>
    </row>
    <row r="138" spans="2:5">
      <c r="B138" s="5" t="s">
        <v>200</v>
      </c>
      <c r="C138" s="7" t="s">
        <v>105</v>
      </c>
      <c r="D138" s="7" t="s">
        <v>116</v>
      </c>
      <c r="E138" s="2" t="s">
        <v>225</v>
      </c>
    </row>
    <row r="139" spans="2:5">
      <c r="B139" s="5" t="s">
        <v>201</v>
      </c>
      <c r="C139" s="7" t="s">
        <v>95</v>
      </c>
      <c r="D139" s="7" t="s">
        <v>116</v>
      </c>
      <c r="E139" s="2" t="s">
        <v>137</v>
      </c>
    </row>
    <row r="140" spans="2:5">
      <c r="B140" s="6" t="s">
        <v>72</v>
      </c>
      <c r="C140" s="7" t="s">
        <v>95</v>
      </c>
      <c r="D140" s="7" t="s">
        <v>116</v>
      </c>
      <c r="E140" s="2" t="s">
        <v>136</v>
      </c>
    </row>
    <row r="141" spans="2:5">
      <c r="B141" s="5" t="s">
        <v>202</v>
      </c>
      <c r="C141" s="7" t="s">
        <v>105</v>
      </c>
      <c r="D141" s="7" t="s">
        <v>116</v>
      </c>
      <c r="E141" s="2" t="s">
        <v>225</v>
      </c>
    </row>
    <row r="142" spans="2:5">
      <c r="B142" s="5" t="s">
        <v>203</v>
      </c>
      <c r="C142" s="7" t="s">
        <v>95</v>
      </c>
      <c r="D142" s="7" t="s">
        <v>116</v>
      </c>
      <c r="E142" s="2" t="s">
        <v>137</v>
      </c>
    </row>
    <row r="143" spans="2:5">
      <c r="B143" s="6" t="s">
        <v>73</v>
      </c>
      <c r="C143" s="7" t="s">
        <v>95</v>
      </c>
      <c r="D143" s="7" t="s">
        <v>116</v>
      </c>
      <c r="E143" s="2" t="s">
        <v>136</v>
      </c>
    </row>
    <row r="144" spans="2:5">
      <c r="B144" s="5" t="s">
        <v>204</v>
      </c>
      <c r="C144" s="7" t="s">
        <v>105</v>
      </c>
      <c r="D144" s="7" t="s">
        <v>116</v>
      </c>
      <c r="E144" s="2" t="s">
        <v>225</v>
      </c>
    </row>
    <row r="145" spans="2:5">
      <c r="B145" s="5" t="s">
        <v>205</v>
      </c>
      <c r="C145" s="7" t="s">
        <v>95</v>
      </c>
      <c r="D145" s="7" t="s">
        <v>116</v>
      </c>
      <c r="E145" s="2" t="s">
        <v>137</v>
      </c>
    </row>
    <row r="146" spans="2:5">
      <c r="B146" s="6" t="s">
        <v>74</v>
      </c>
      <c r="C146" s="7" t="s">
        <v>95</v>
      </c>
      <c r="D146" s="7" t="s">
        <v>116</v>
      </c>
      <c r="E146" s="2" t="s">
        <v>136</v>
      </c>
    </row>
    <row r="147" spans="2:5">
      <c r="B147" s="5" t="s">
        <v>206</v>
      </c>
      <c r="C147" s="7" t="s">
        <v>105</v>
      </c>
      <c r="D147" s="7" t="s">
        <v>116</v>
      </c>
      <c r="E147" s="2" t="s">
        <v>225</v>
      </c>
    </row>
    <row r="148" spans="2:5">
      <c r="B148" s="5" t="s">
        <v>207</v>
      </c>
      <c r="C148" s="7" t="s">
        <v>95</v>
      </c>
      <c r="D148" s="7" t="s">
        <v>116</v>
      </c>
      <c r="E148" s="2" t="s">
        <v>137</v>
      </c>
    </row>
    <row r="149" spans="2:5">
      <c r="B149" s="6" t="s">
        <v>75</v>
      </c>
      <c r="C149" s="7" t="s">
        <v>95</v>
      </c>
      <c r="D149" s="7" t="s">
        <v>116</v>
      </c>
      <c r="E149" s="2" t="s">
        <v>136</v>
      </c>
    </row>
    <row r="150" spans="2:5">
      <c r="B150" s="5" t="s">
        <v>208</v>
      </c>
      <c r="C150" s="7" t="s">
        <v>105</v>
      </c>
      <c r="D150" s="7" t="s">
        <v>116</v>
      </c>
      <c r="E150" s="2" t="s">
        <v>225</v>
      </c>
    </row>
    <row r="151" spans="2:5">
      <c r="B151" s="5" t="s">
        <v>209</v>
      </c>
      <c r="C151" s="7" t="s">
        <v>95</v>
      </c>
      <c r="D151" s="7" t="s">
        <v>116</v>
      </c>
      <c r="E151" s="2" t="s">
        <v>137</v>
      </c>
    </row>
    <row r="152" spans="2:5">
      <c r="B152" s="6" t="s">
        <v>76</v>
      </c>
      <c r="C152" s="7" t="s">
        <v>95</v>
      </c>
      <c r="D152" s="7" t="s">
        <v>116</v>
      </c>
      <c r="E152" s="2" t="s">
        <v>136</v>
      </c>
    </row>
    <row r="153" spans="2:5">
      <c r="B153" s="5" t="s">
        <v>210</v>
      </c>
      <c r="C153" s="7" t="s">
        <v>105</v>
      </c>
      <c r="D153" s="7" t="s">
        <v>116</v>
      </c>
      <c r="E153" s="2" t="s">
        <v>225</v>
      </c>
    </row>
    <row r="154" spans="2:5">
      <c r="B154" s="5" t="s">
        <v>211</v>
      </c>
      <c r="C154" s="7" t="s">
        <v>95</v>
      </c>
      <c r="D154" s="7" t="s">
        <v>116</v>
      </c>
      <c r="E154" s="2" t="s">
        <v>137</v>
      </c>
    </row>
    <row r="155" spans="2:5">
      <c r="B155" s="6" t="s">
        <v>77</v>
      </c>
      <c r="C155" s="7" t="s">
        <v>95</v>
      </c>
      <c r="D155" s="7" t="s">
        <v>116</v>
      </c>
      <c r="E155" s="2" t="s">
        <v>136</v>
      </c>
    </row>
    <row r="156" spans="2:5">
      <c r="B156" s="5" t="s">
        <v>212</v>
      </c>
      <c r="C156" s="7" t="s">
        <v>105</v>
      </c>
      <c r="D156" s="7" t="s">
        <v>116</v>
      </c>
      <c r="E156" s="2" t="s">
        <v>225</v>
      </c>
    </row>
    <row r="157" spans="2:5">
      <c r="B157" s="5" t="s">
        <v>213</v>
      </c>
      <c r="C157" s="7" t="s">
        <v>95</v>
      </c>
      <c r="D157" s="7" t="s">
        <v>116</v>
      </c>
      <c r="E157" s="2" t="s">
        <v>137</v>
      </c>
    </row>
    <row r="158" spans="2:5">
      <c r="B158" s="6" t="s">
        <v>78</v>
      </c>
      <c r="C158" s="7" t="s">
        <v>95</v>
      </c>
      <c r="D158" s="7" t="s">
        <v>116</v>
      </c>
      <c r="E158" s="2" t="s">
        <v>136</v>
      </c>
    </row>
    <row r="159" spans="2:5">
      <c r="B159" s="5" t="s">
        <v>214</v>
      </c>
      <c r="C159" s="7" t="s">
        <v>105</v>
      </c>
      <c r="D159" s="7" t="s">
        <v>116</v>
      </c>
      <c r="E159" s="2" t="s">
        <v>225</v>
      </c>
    </row>
    <row r="160" spans="2:5">
      <c r="B160" s="5" t="s">
        <v>215</v>
      </c>
      <c r="C160" s="7" t="s">
        <v>95</v>
      </c>
      <c r="D160" s="7" t="s">
        <v>116</v>
      </c>
      <c r="E160" s="2" t="s">
        <v>137</v>
      </c>
    </row>
    <row r="161" spans="2:5">
      <c r="B161" s="6" t="s">
        <v>79</v>
      </c>
      <c r="C161" s="7" t="s">
        <v>95</v>
      </c>
      <c r="D161" s="7" t="s">
        <v>116</v>
      </c>
      <c r="E161" s="2" t="s">
        <v>136</v>
      </c>
    </row>
    <row r="162" spans="2:5">
      <c r="B162" s="5" t="s">
        <v>216</v>
      </c>
      <c r="C162" s="7" t="s">
        <v>105</v>
      </c>
      <c r="D162" s="7" t="s">
        <v>116</v>
      </c>
      <c r="E162" s="2" t="s">
        <v>225</v>
      </c>
    </row>
    <row r="163" spans="2:5">
      <c r="B163" s="5" t="s">
        <v>217</v>
      </c>
      <c r="C163" s="7" t="s">
        <v>95</v>
      </c>
      <c r="D163" s="7" t="s">
        <v>116</v>
      </c>
      <c r="E163" s="2" t="s">
        <v>137</v>
      </c>
    </row>
    <row r="164" spans="2:5">
      <c r="B164" s="6" t="s">
        <v>80</v>
      </c>
      <c r="C164" s="7" t="s">
        <v>95</v>
      </c>
      <c r="D164" s="7" t="s">
        <v>116</v>
      </c>
      <c r="E164" s="2" t="s">
        <v>136</v>
      </c>
    </row>
    <row r="165" spans="2:5">
      <c r="B165" s="5" t="s">
        <v>218</v>
      </c>
      <c r="C165" s="7" t="s">
        <v>105</v>
      </c>
      <c r="D165" s="7" t="s">
        <v>116</v>
      </c>
      <c r="E165" s="2" t="s">
        <v>225</v>
      </c>
    </row>
    <row r="166" spans="2:5">
      <c r="B166" s="5" t="s">
        <v>219</v>
      </c>
      <c r="C166" s="7" t="s">
        <v>95</v>
      </c>
      <c r="D166" s="7" t="s">
        <v>116</v>
      </c>
      <c r="E166" s="2" t="s">
        <v>137</v>
      </c>
    </row>
    <row r="167" spans="2:5">
      <c r="B167" s="6" t="s">
        <v>81</v>
      </c>
      <c r="C167" s="7" t="s">
        <v>95</v>
      </c>
      <c r="D167" s="7" t="s">
        <v>116</v>
      </c>
      <c r="E167" s="2" t="s">
        <v>136</v>
      </c>
    </row>
    <row r="168" spans="2:5">
      <c r="B168" s="5" t="s">
        <v>220</v>
      </c>
      <c r="C168" s="7" t="s">
        <v>105</v>
      </c>
      <c r="D168" s="7" t="s">
        <v>116</v>
      </c>
      <c r="E168" s="2" t="s">
        <v>225</v>
      </c>
    </row>
    <row r="169" spans="2:5">
      <c r="B169" s="5" t="s">
        <v>221</v>
      </c>
      <c r="C169" s="7" t="s">
        <v>95</v>
      </c>
      <c r="D169" s="7" t="s">
        <v>116</v>
      </c>
      <c r="E169" s="2" t="s">
        <v>137</v>
      </c>
    </row>
    <row r="170" spans="2:5">
      <c r="B170" s="6" t="s">
        <v>82</v>
      </c>
      <c r="C170" s="7" t="s">
        <v>95</v>
      </c>
      <c r="D170" s="7" t="s">
        <v>116</v>
      </c>
      <c r="E170" s="2" t="s">
        <v>136</v>
      </c>
    </row>
    <row r="171" spans="2:5">
      <c r="B171" s="5" t="s">
        <v>222</v>
      </c>
      <c r="C171" s="7" t="s">
        <v>105</v>
      </c>
      <c r="D171" s="7" t="s">
        <v>116</v>
      </c>
      <c r="E171" s="2" t="s">
        <v>225</v>
      </c>
    </row>
    <row r="172" spans="2:5">
      <c r="B172" s="5" t="s">
        <v>223</v>
      </c>
      <c r="C172" s="7" t="s">
        <v>95</v>
      </c>
      <c r="D172" s="7" t="s">
        <v>116</v>
      </c>
      <c r="E172" s="2" t="s">
        <v>137</v>
      </c>
    </row>
  </sheetData>
  <mergeCells count="1">
    <mergeCell ref="B2:E4"/>
  </mergeCells>
  <hyperlinks>
    <hyperlink ref="B6" location="'Create Dimension'!A1" display="Create Dimension"/>
    <hyperlink ref="C6" location="'Manage Dimension'!A1" display="Manage Dimension"/>
    <hyperlink ref="D6" location="'Export Dimension'!A1" display="Export Dimension"/>
    <hyperlink ref="E6" location="Help!A1" display="Help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2"/>
  <sheetViews>
    <sheetView workbookViewId="0"/>
  </sheetViews>
  <sheetFormatPr defaultRowHeight="14.4"/>
  <sheetData>
    <row r="1" spans="1:1">
      <c r="A1" t="s">
        <v>226</v>
      </c>
    </row>
    <row r="2" spans="1:1">
      <c r="A2" t="s">
        <v>297</v>
      </c>
    </row>
    <row r="3" spans="1:1">
      <c r="A3" t="s">
        <v>298</v>
      </c>
    </row>
    <row r="4" spans="1:1">
      <c r="A4" t="s">
        <v>301</v>
      </c>
    </row>
    <row r="5" spans="1:1">
      <c r="A5" t="s">
        <v>302</v>
      </c>
    </row>
    <row r="6" spans="1:1">
      <c r="A6" t="s">
        <v>303</v>
      </c>
    </row>
    <row r="7" spans="1:1">
      <c r="A7" t="s">
        <v>304</v>
      </c>
    </row>
    <row r="8" spans="1:1">
      <c r="A8" t="s">
        <v>305</v>
      </c>
    </row>
    <row r="9" spans="1:1">
      <c r="A9" t="s">
        <v>306</v>
      </c>
    </row>
    <row r="10" spans="1:1">
      <c r="A10" t="s">
        <v>307</v>
      </c>
    </row>
    <row r="11" spans="1:1">
      <c r="A11" t="s">
        <v>308</v>
      </c>
    </row>
    <row r="12" spans="1:1">
      <c r="A12" t="s">
        <v>309</v>
      </c>
    </row>
    <row r="13" spans="1:1">
      <c r="A13" t="s">
        <v>310</v>
      </c>
    </row>
    <row r="14" spans="1:1">
      <c r="A14" t="s">
        <v>311</v>
      </c>
    </row>
    <row r="15" spans="1:1">
      <c r="A15" t="s">
        <v>312</v>
      </c>
    </row>
    <row r="16" spans="1:1">
      <c r="A16" t="s">
        <v>313</v>
      </c>
    </row>
    <row r="17" spans="1:1">
      <c r="A17" t="s">
        <v>314</v>
      </c>
    </row>
    <row r="18" spans="1:1">
      <c r="A18" t="s">
        <v>315</v>
      </c>
    </row>
    <row r="19" spans="1:1">
      <c r="A19" t="s">
        <v>316</v>
      </c>
    </row>
    <row r="20" spans="1:1">
      <c r="A20" t="s">
        <v>317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323</v>
      </c>
    </row>
    <row r="27" spans="1:1">
      <c r="A27" t="s">
        <v>324</v>
      </c>
    </row>
    <row r="28" spans="1:1">
      <c r="A28" t="s">
        <v>325</v>
      </c>
    </row>
    <row r="29" spans="1:1">
      <c r="A29" t="s">
        <v>326</v>
      </c>
    </row>
    <row r="30" spans="1:1">
      <c r="A30" t="s">
        <v>327</v>
      </c>
    </row>
    <row r="31" spans="1:1">
      <c r="A31" t="s">
        <v>328</v>
      </c>
    </row>
    <row r="32" spans="1:1">
      <c r="A32" t="s">
        <v>329</v>
      </c>
    </row>
    <row r="33" spans="1:1">
      <c r="A33" t="s">
        <v>330</v>
      </c>
    </row>
    <row r="34" spans="1:1">
      <c r="A34" t="s">
        <v>331</v>
      </c>
    </row>
    <row r="35" spans="1:1">
      <c r="A35" t="s">
        <v>332</v>
      </c>
    </row>
    <row r="36" spans="1:1">
      <c r="A36" t="s">
        <v>333</v>
      </c>
    </row>
    <row r="37" spans="1:1">
      <c r="A37" t="s">
        <v>334</v>
      </c>
    </row>
    <row r="38" spans="1:1">
      <c r="A38" t="s">
        <v>335</v>
      </c>
    </row>
    <row r="39" spans="1:1">
      <c r="A39" t="s">
        <v>336</v>
      </c>
    </row>
    <row r="40" spans="1:1">
      <c r="A40" t="s">
        <v>337</v>
      </c>
    </row>
    <row r="41" spans="1:1">
      <c r="A41" t="s">
        <v>338</v>
      </c>
    </row>
    <row r="42" spans="1:1">
      <c r="A42" t="s">
        <v>339</v>
      </c>
    </row>
    <row r="43" spans="1:1">
      <c r="A43" t="s">
        <v>340</v>
      </c>
    </row>
    <row r="44" spans="1:1">
      <c r="A44" t="s">
        <v>341</v>
      </c>
    </row>
    <row r="45" spans="1:1">
      <c r="A45" t="s">
        <v>342</v>
      </c>
    </row>
    <row r="46" spans="1:1">
      <c r="A46" t="s">
        <v>343</v>
      </c>
    </row>
    <row r="47" spans="1:1">
      <c r="A47" t="s">
        <v>344</v>
      </c>
    </row>
    <row r="48" spans="1:1">
      <c r="A48" t="s">
        <v>345</v>
      </c>
    </row>
    <row r="49" spans="1:1">
      <c r="A49" t="s">
        <v>346</v>
      </c>
    </row>
    <row r="50" spans="1:1">
      <c r="A50" t="s">
        <v>347</v>
      </c>
    </row>
    <row r="51" spans="1:1">
      <c r="A51" t="s">
        <v>348</v>
      </c>
    </row>
    <row r="52" spans="1:1">
      <c r="A52" t="s">
        <v>349</v>
      </c>
    </row>
    <row r="53" spans="1:1">
      <c r="A53" t="s">
        <v>350</v>
      </c>
    </row>
    <row r="54" spans="1:1">
      <c r="A54" t="s">
        <v>351</v>
      </c>
    </row>
    <row r="55" spans="1:1">
      <c r="A55" t="s">
        <v>352</v>
      </c>
    </row>
    <row r="56" spans="1:1">
      <c r="A56" t="s">
        <v>353</v>
      </c>
    </row>
    <row r="57" spans="1:1">
      <c r="A57" t="s">
        <v>354</v>
      </c>
    </row>
    <row r="58" spans="1:1">
      <c r="A58" t="s">
        <v>355</v>
      </c>
    </row>
    <row r="59" spans="1:1">
      <c r="A59" t="s">
        <v>356</v>
      </c>
    </row>
    <row r="60" spans="1:1">
      <c r="A60" t="s">
        <v>357</v>
      </c>
    </row>
    <row r="61" spans="1:1">
      <c r="A61" t="s">
        <v>358</v>
      </c>
    </row>
    <row r="62" spans="1:1">
      <c r="A62" t="s">
        <v>359</v>
      </c>
    </row>
    <row r="63" spans="1:1">
      <c r="A63" t="s">
        <v>360</v>
      </c>
    </row>
    <row r="64" spans="1:1">
      <c r="A64" t="s">
        <v>361</v>
      </c>
    </row>
    <row r="65" spans="1:1">
      <c r="A65" t="s">
        <v>362</v>
      </c>
    </row>
    <row r="66" spans="1:1">
      <c r="A66" t="s">
        <v>363</v>
      </c>
    </row>
    <row r="67" spans="1:1">
      <c r="A67" t="s">
        <v>364</v>
      </c>
    </row>
    <row r="68" spans="1:1">
      <c r="A68" t="s">
        <v>365</v>
      </c>
    </row>
    <row r="69" spans="1:1">
      <c r="A69" t="s">
        <v>366</v>
      </c>
    </row>
    <row r="70" spans="1:1">
      <c r="A70" t="s">
        <v>367</v>
      </c>
    </row>
    <row r="71" spans="1:1">
      <c r="A71" t="s">
        <v>368</v>
      </c>
    </row>
    <row r="72" spans="1:1">
      <c r="A72" t="s">
        <v>369</v>
      </c>
    </row>
    <row r="73" spans="1:1">
      <c r="A73" t="s">
        <v>370</v>
      </c>
    </row>
    <row r="74" spans="1:1">
      <c r="A74" t="s">
        <v>371</v>
      </c>
    </row>
    <row r="75" spans="1:1">
      <c r="A75" t="s">
        <v>372</v>
      </c>
    </row>
    <row r="76" spans="1:1">
      <c r="A76" t="s">
        <v>373</v>
      </c>
    </row>
    <row r="77" spans="1:1">
      <c r="A77" t="s">
        <v>374</v>
      </c>
    </row>
    <row r="78" spans="1:1">
      <c r="A78" t="s">
        <v>375</v>
      </c>
    </row>
    <row r="79" spans="1:1">
      <c r="A79" t="s">
        <v>376</v>
      </c>
    </row>
    <row r="80" spans="1:1">
      <c r="A80" t="s">
        <v>377</v>
      </c>
    </row>
    <row r="81" spans="1:1">
      <c r="A81" t="s">
        <v>378</v>
      </c>
    </row>
    <row r="82" spans="1:1">
      <c r="A82" t="s">
        <v>379</v>
      </c>
    </row>
    <row r="83" spans="1:1">
      <c r="A83" t="s">
        <v>380</v>
      </c>
    </row>
    <row r="84" spans="1:1">
      <c r="A84" t="s">
        <v>381</v>
      </c>
    </row>
    <row r="85" spans="1:1">
      <c r="A85" t="s">
        <v>382</v>
      </c>
    </row>
    <row r="86" spans="1:1">
      <c r="A86" t="s">
        <v>383</v>
      </c>
    </row>
    <row r="87" spans="1:1">
      <c r="A87" t="s">
        <v>384</v>
      </c>
    </row>
    <row r="88" spans="1:1">
      <c r="A88" t="s">
        <v>385</v>
      </c>
    </row>
    <row r="89" spans="1:1">
      <c r="A89" t="s">
        <v>386</v>
      </c>
    </row>
    <row r="90" spans="1:1">
      <c r="A90" t="s">
        <v>387</v>
      </c>
    </row>
    <row r="91" spans="1:1">
      <c r="A91" t="s">
        <v>388</v>
      </c>
    </row>
    <row r="92" spans="1:1">
      <c r="A92" t="s">
        <v>389</v>
      </c>
    </row>
    <row r="93" spans="1:1">
      <c r="A93" t="s">
        <v>390</v>
      </c>
    </row>
    <row r="94" spans="1:1">
      <c r="A94" t="s">
        <v>391</v>
      </c>
    </row>
    <row r="95" spans="1:1">
      <c r="A95" t="s">
        <v>392</v>
      </c>
    </row>
    <row r="96" spans="1:1">
      <c r="A96" t="s">
        <v>393</v>
      </c>
    </row>
    <row r="97" spans="1:1">
      <c r="A97" t="s">
        <v>394</v>
      </c>
    </row>
    <row r="98" spans="1:1">
      <c r="A98" t="s">
        <v>395</v>
      </c>
    </row>
    <row r="99" spans="1:1">
      <c r="A99" t="s">
        <v>396</v>
      </c>
    </row>
    <row r="100" spans="1:1">
      <c r="A100" t="s">
        <v>397</v>
      </c>
    </row>
    <row r="101" spans="1:1">
      <c r="A101" t="s">
        <v>398</v>
      </c>
    </row>
    <row r="102" spans="1:1">
      <c r="A102" t="s">
        <v>399</v>
      </c>
    </row>
    <row r="103" spans="1:1">
      <c r="A103" t="s">
        <v>400</v>
      </c>
    </row>
    <row r="104" spans="1:1">
      <c r="A104" t="s">
        <v>401</v>
      </c>
    </row>
    <row r="105" spans="1:1">
      <c r="A105" t="s">
        <v>402</v>
      </c>
    </row>
    <row r="106" spans="1:1">
      <c r="A106" t="s">
        <v>403</v>
      </c>
    </row>
    <row r="107" spans="1:1">
      <c r="A107" t="s">
        <v>404</v>
      </c>
    </row>
    <row r="108" spans="1:1">
      <c r="A108" t="s">
        <v>405</v>
      </c>
    </row>
    <row r="109" spans="1:1">
      <c r="A109" t="s">
        <v>406</v>
      </c>
    </row>
    <row r="110" spans="1:1">
      <c r="A110" t="s">
        <v>407</v>
      </c>
    </row>
    <row r="111" spans="1:1">
      <c r="A111" t="s">
        <v>408</v>
      </c>
    </row>
    <row r="112" spans="1:1">
      <c r="A112" t="s">
        <v>409</v>
      </c>
    </row>
    <row r="113" spans="1:1">
      <c r="A113" t="s">
        <v>410</v>
      </c>
    </row>
    <row r="114" spans="1:1">
      <c r="A114" t="s">
        <v>411</v>
      </c>
    </row>
    <row r="115" spans="1:1">
      <c r="A115" t="s">
        <v>412</v>
      </c>
    </row>
    <row r="116" spans="1:1">
      <c r="A116" t="s">
        <v>413</v>
      </c>
    </row>
    <row r="117" spans="1:1">
      <c r="A117" t="s">
        <v>414</v>
      </c>
    </row>
    <row r="118" spans="1:1">
      <c r="A118" t="s">
        <v>415</v>
      </c>
    </row>
    <row r="119" spans="1:1">
      <c r="A119" t="s">
        <v>416</v>
      </c>
    </row>
    <row r="120" spans="1:1">
      <c r="A120" t="s">
        <v>417</v>
      </c>
    </row>
    <row r="121" spans="1:1">
      <c r="A121" t="s">
        <v>418</v>
      </c>
    </row>
    <row r="122" spans="1:1">
      <c r="A122" t="s">
        <v>419</v>
      </c>
    </row>
    <row r="123" spans="1:1">
      <c r="A123" t="s">
        <v>420</v>
      </c>
    </row>
    <row r="124" spans="1:1">
      <c r="A124" t="s">
        <v>421</v>
      </c>
    </row>
    <row r="125" spans="1:1">
      <c r="A125" t="s">
        <v>422</v>
      </c>
    </row>
    <row r="126" spans="1:1">
      <c r="A126" t="s">
        <v>423</v>
      </c>
    </row>
    <row r="127" spans="1:1">
      <c r="A127" t="s">
        <v>424</v>
      </c>
    </row>
    <row r="128" spans="1:1">
      <c r="A128" t="s">
        <v>425</v>
      </c>
    </row>
    <row r="129" spans="1:1">
      <c r="A129" t="s">
        <v>426</v>
      </c>
    </row>
    <row r="130" spans="1:1">
      <c r="A130" t="s">
        <v>427</v>
      </c>
    </row>
    <row r="131" spans="1:1">
      <c r="A131" t="s">
        <v>428</v>
      </c>
    </row>
    <row r="132" spans="1:1">
      <c r="A132" t="s">
        <v>429</v>
      </c>
    </row>
    <row r="133" spans="1:1">
      <c r="A133" t="s">
        <v>430</v>
      </c>
    </row>
    <row r="134" spans="1:1">
      <c r="A134" t="s">
        <v>431</v>
      </c>
    </row>
    <row r="135" spans="1:1">
      <c r="A135" t="s">
        <v>432</v>
      </c>
    </row>
    <row r="136" spans="1:1">
      <c r="A136" t="s">
        <v>433</v>
      </c>
    </row>
    <row r="137" spans="1:1">
      <c r="A137" t="s">
        <v>434</v>
      </c>
    </row>
    <row r="138" spans="1:1">
      <c r="A138" t="s">
        <v>435</v>
      </c>
    </row>
    <row r="139" spans="1:1">
      <c r="A139" t="s">
        <v>436</v>
      </c>
    </row>
    <row r="140" spans="1:1">
      <c r="A140" t="s">
        <v>437</v>
      </c>
    </row>
    <row r="141" spans="1:1">
      <c r="A141" t="s">
        <v>438</v>
      </c>
    </row>
    <row r="142" spans="1:1">
      <c r="A142" t="s">
        <v>439</v>
      </c>
    </row>
    <row r="143" spans="1:1">
      <c r="A143" t="s">
        <v>440</v>
      </c>
    </row>
    <row r="144" spans="1:1">
      <c r="A144" t="s">
        <v>441</v>
      </c>
    </row>
    <row r="145" spans="1:1">
      <c r="A145" t="s">
        <v>442</v>
      </c>
    </row>
    <row r="146" spans="1:1">
      <c r="A146" t="s">
        <v>443</v>
      </c>
    </row>
    <row r="147" spans="1:1">
      <c r="A147" t="s">
        <v>444</v>
      </c>
    </row>
    <row r="148" spans="1:1">
      <c r="A148" t="s">
        <v>445</v>
      </c>
    </row>
    <row r="149" spans="1:1">
      <c r="A149" t="s">
        <v>446</v>
      </c>
    </row>
    <row r="150" spans="1:1">
      <c r="A150" t="s">
        <v>447</v>
      </c>
    </row>
    <row r="151" spans="1:1">
      <c r="A151" t="s">
        <v>448</v>
      </c>
    </row>
    <row r="152" spans="1:1">
      <c r="A152" t="s">
        <v>449</v>
      </c>
    </row>
    <row r="153" spans="1:1">
      <c r="A153" t="s">
        <v>450</v>
      </c>
    </row>
    <row r="154" spans="1:1">
      <c r="A154" t="s">
        <v>451</v>
      </c>
    </row>
    <row r="155" spans="1:1">
      <c r="A155" t="s">
        <v>452</v>
      </c>
    </row>
    <row r="156" spans="1:1">
      <c r="A156" t="s">
        <v>453</v>
      </c>
    </row>
    <row r="157" spans="1:1">
      <c r="A157" t="s">
        <v>454</v>
      </c>
    </row>
    <row r="158" spans="1:1">
      <c r="A158" t="s">
        <v>455</v>
      </c>
    </row>
    <row r="159" spans="1:1">
      <c r="A159" t="s">
        <v>456</v>
      </c>
    </row>
    <row r="160" spans="1:1">
      <c r="A160" t="s">
        <v>457</v>
      </c>
    </row>
    <row r="161" spans="1:1">
      <c r="A161" t="s">
        <v>458</v>
      </c>
    </row>
    <row r="162" spans="1:1">
      <c r="A162" t="s">
        <v>459</v>
      </c>
    </row>
    <row r="163" spans="1:1">
      <c r="A163" t="s">
        <v>460</v>
      </c>
    </row>
    <row r="164" spans="1:1">
      <c r="A164" t="s">
        <v>461</v>
      </c>
    </row>
    <row r="165" spans="1:1">
      <c r="A165" t="s">
        <v>462</v>
      </c>
    </row>
    <row r="166" spans="1:1">
      <c r="A166" t="s">
        <v>463</v>
      </c>
    </row>
    <row r="167" spans="1:1">
      <c r="A167" t="s">
        <v>464</v>
      </c>
    </row>
    <row r="168" spans="1:1">
      <c r="A168" t="s">
        <v>465</v>
      </c>
    </row>
    <row r="169" spans="1:1">
      <c r="A169" t="s">
        <v>466</v>
      </c>
    </row>
    <row r="170" spans="1:1">
      <c r="A170" t="s">
        <v>467</v>
      </c>
    </row>
    <row r="171" spans="1:1">
      <c r="A171" t="s">
        <v>468</v>
      </c>
    </row>
    <row r="172" spans="1:1">
      <c r="A172" t="s">
        <v>469</v>
      </c>
    </row>
    <row r="173" spans="1:1">
      <c r="A173" t="s">
        <v>470</v>
      </c>
    </row>
    <row r="174" spans="1:1">
      <c r="A174" t="s">
        <v>471</v>
      </c>
    </row>
    <row r="175" spans="1:1">
      <c r="A175" t="s">
        <v>472</v>
      </c>
    </row>
    <row r="176" spans="1:1">
      <c r="A176" t="s">
        <v>473</v>
      </c>
    </row>
    <row r="177" spans="1:1">
      <c r="A177" t="s">
        <v>474</v>
      </c>
    </row>
    <row r="178" spans="1:1">
      <c r="A178" t="s">
        <v>475</v>
      </c>
    </row>
    <row r="179" spans="1:1">
      <c r="A179" t="s">
        <v>476</v>
      </c>
    </row>
    <row r="180" spans="1:1">
      <c r="A180" t="s">
        <v>477</v>
      </c>
    </row>
    <row r="181" spans="1:1">
      <c r="A181" t="s">
        <v>478</v>
      </c>
    </row>
    <row r="182" spans="1:1">
      <c r="A182" t="s">
        <v>479</v>
      </c>
    </row>
    <row r="183" spans="1:1">
      <c r="A183" t="s">
        <v>480</v>
      </c>
    </row>
    <row r="184" spans="1:1">
      <c r="A184" t="s">
        <v>481</v>
      </c>
    </row>
    <row r="185" spans="1:1">
      <c r="A185" t="s">
        <v>482</v>
      </c>
    </row>
    <row r="186" spans="1:1">
      <c r="A186" t="s">
        <v>483</v>
      </c>
    </row>
    <row r="187" spans="1:1">
      <c r="A187" t="s">
        <v>484</v>
      </c>
    </row>
    <row r="188" spans="1:1">
      <c r="A188" t="s">
        <v>485</v>
      </c>
    </row>
    <row r="189" spans="1:1">
      <c r="A189" t="s">
        <v>486</v>
      </c>
    </row>
    <row r="190" spans="1:1">
      <c r="A190" t="s">
        <v>487</v>
      </c>
    </row>
    <row r="191" spans="1:1">
      <c r="A191" t="s">
        <v>488</v>
      </c>
    </row>
    <row r="192" spans="1:1">
      <c r="A192" t="s">
        <v>489</v>
      </c>
    </row>
    <row r="193" spans="1:1">
      <c r="A193" t="s">
        <v>490</v>
      </c>
    </row>
    <row r="194" spans="1:1">
      <c r="A194" t="s">
        <v>491</v>
      </c>
    </row>
    <row r="195" spans="1:1">
      <c r="A195" t="s">
        <v>492</v>
      </c>
    </row>
    <row r="196" spans="1:1">
      <c r="A196" t="s">
        <v>493</v>
      </c>
    </row>
    <row r="197" spans="1:1">
      <c r="A197" t="s">
        <v>494</v>
      </c>
    </row>
    <row r="198" spans="1:1">
      <c r="A198" t="s">
        <v>495</v>
      </c>
    </row>
    <row r="199" spans="1:1">
      <c r="A199" t="s">
        <v>496</v>
      </c>
    </row>
    <row r="200" spans="1:1">
      <c r="A200" t="s">
        <v>497</v>
      </c>
    </row>
    <row r="201" spans="1:1">
      <c r="A201" t="s">
        <v>498</v>
      </c>
    </row>
    <row r="202" spans="1:1">
      <c r="A202" t="s">
        <v>499</v>
      </c>
    </row>
    <row r="203" spans="1:1">
      <c r="A203" t="s">
        <v>500</v>
      </c>
    </row>
    <row r="204" spans="1:1">
      <c r="A204" t="s">
        <v>501</v>
      </c>
    </row>
    <row r="205" spans="1:1">
      <c r="A205" t="s">
        <v>502</v>
      </c>
    </row>
    <row r="206" spans="1:1">
      <c r="A206" t="s">
        <v>503</v>
      </c>
    </row>
    <row r="207" spans="1:1">
      <c r="A207" t="s">
        <v>504</v>
      </c>
    </row>
    <row r="208" spans="1:1">
      <c r="A208" t="s">
        <v>505</v>
      </c>
    </row>
    <row r="209" spans="1:1">
      <c r="A209" t="s">
        <v>506</v>
      </c>
    </row>
    <row r="210" spans="1:1">
      <c r="A210" t="s">
        <v>507</v>
      </c>
    </row>
    <row r="211" spans="1:1">
      <c r="A211" t="s">
        <v>508</v>
      </c>
    </row>
    <row r="212" spans="1:1">
      <c r="A212" t="s">
        <v>509</v>
      </c>
    </row>
    <row r="213" spans="1:1">
      <c r="A213" t="s">
        <v>510</v>
      </c>
    </row>
    <row r="214" spans="1:1">
      <c r="A214" t="s">
        <v>511</v>
      </c>
    </row>
    <row r="215" spans="1:1">
      <c r="A215" t="s">
        <v>512</v>
      </c>
    </row>
    <row r="216" spans="1:1">
      <c r="A216" t="s">
        <v>513</v>
      </c>
    </row>
    <row r="217" spans="1:1">
      <c r="A217" t="s">
        <v>514</v>
      </c>
    </row>
    <row r="218" spans="1:1">
      <c r="A218" t="s">
        <v>515</v>
      </c>
    </row>
    <row r="219" spans="1:1">
      <c r="A219" t="s">
        <v>516</v>
      </c>
    </row>
    <row r="220" spans="1:1">
      <c r="A220" t="s">
        <v>517</v>
      </c>
    </row>
    <row r="221" spans="1:1">
      <c r="A221" t="s">
        <v>518</v>
      </c>
    </row>
    <row r="222" spans="1:1">
      <c r="A222" t="s">
        <v>519</v>
      </c>
    </row>
    <row r="223" spans="1:1">
      <c r="A223" t="s">
        <v>520</v>
      </c>
    </row>
    <row r="224" spans="1:1">
      <c r="A224" t="s">
        <v>521</v>
      </c>
    </row>
    <row r="225" spans="1:1">
      <c r="A225" t="s">
        <v>522</v>
      </c>
    </row>
    <row r="226" spans="1:1">
      <c r="A226" t="s">
        <v>523</v>
      </c>
    </row>
    <row r="227" spans="1:1">
      <c r="A227" t="s">
        <v>524</v>
      </c>
    </row>
    <row r="228" spans="1:1">
      <c r="A228" t="s">
        <v>525</v>
      </c>
    </row>
    <row r="229" spans="1:1">
      <c r="A229" t="s">
        <v>526</v>
      </c>
    </row>
    <row r="230" spans="1:1">
      <c r="A230" t="s">
        <v>527</v>
      </c>
    </row>
    <row r="231" spans="1:1">
      <c r="A231" t="s">
        <v>528</v>
      </c>
    </row>
    <row r="232" spans="1:1">
      <c r="A232" t="s">
        <v>529</v>
      </c>
    </row>
    <row r="233" spans="1:1">
      <c r="A233" t="s">
        <v>530</v>
      </c>
    </row>
    <row r="234" spans="1:1">
      <c r="A234" t="s">
        <v>531</v>
      </c>
    </row>
    <row r="235" spans="1:1">
      <c r="A235" t="s">
        <v>532</v>
      </c>
    </row>
    <row r="236" spans="1:1">
      <c r="A236" t="s">
        <v>533</v>
      </c>
    </row>
    <row r="237" spans="1:1">
      <c r="A237" t="s">
        <v>534</v>
      </c>
    </row>
    <row r="238" spans="1:1">
      <c r="A238" t="s">
        <v>535</v>
      </c>
    </row>
    <row r="239" spans="1:1">
      <c r="A239" t="s">
        <v>536</v>
      </c>
    </row>
    <row r="240" spans="1:1">
      <c r="A240" t="s">
        <v>537</v>
      </c>
    </row>
    <row r="241" spans="1:1">
      <c r="A241" t="s">
        <v>538</v>
      </c>
    </row>
    <row r="242" spans="1:1">
      <c r="A242" t="s">
        <v>539</v>
      </c>
    </row>
    <row r="243" spans="1:1">
      <c r="A243" t="s">
        <v>540</v>
      </c>
    </row>
    <row r="244" spans="1:1">
      <c r="A244" t="s">
        <v>541</v>
      </c>
    </row>
    <row r="245" spans="1:1">
      <c r="A245" t="s">
        <v>542</v>
      </c>
    </row>
    <row r="246" spans="1:1">
      <c r="A246" t="s">
        <v>543</v>
      </c>
    </row>
    <row r="247" spans="1:1">
      <c r="A247" t="s">
        <v>544</v>
      </c>
    </row>
    <row r="248" spans="1:1">
      <c r="A248" t="s">
        <v>545</v>
      </c>
    </row>
    <row r="249" spans="1:1">
      <c r="A249" t="s">
        <v>546</v>
      </c>
    </row>
    <row r="250" spans="1:1">
      <c r="A250" t="s">
        <v>547</v>
      </c>
    </row>
    <row r="251" spans="1:1">
      <c r="A251" t="s">
        <v>548</v>
      </c>
    </row>
    <row r="252" spans="1:1">
      <c r="A252" t="s">
        <v>549</v>
      </c>
    </row>
    <row r="253" spans="1:1">
      <c r="A253" t="s">
        <v>550</v>
      </c>
    </row>
    <row r="254" spans="1:1">
      <c r="A254" t="s">
        <v>551</v>
      </c>
    </row>
    <row r="255" spans="1:1">
      <c r="A255" t="s">
        <v>552</v>
      </c>
    </row>
    <row r="256" spans="1:1">
      <c r="A256" t="s">
        <v>553</v>
      </c>
    </row>
    <row r="257" spans="1:1">
      <c r="A257" t="s">
        <v>554</v>
      </c>
    </row>
    <row r="258" spans="1:1">
      <c r="A258" t="s">
        <v>555</v>
      </c>
    </row>
    <row r="259" spans="1:1">
      <c r="A259" t="s">
        <v>556</v>
      </c>
    </row>
    <row r="260" spans="1:1">
      <c r="A260" t="s">
        <v>557</v>
      </c>
    </row>
    <row r="261" spans="1:1">
      <c r="A261" t="s">
        <v>558</v>
      </c>
    </row>
    <row r="262" spans="1:1">
      <c r="A262" t="s">
        <v>559</v>
      </c>
    </row>
    <row r="263" spans="1:1">
      <c r="A263" t="s">
        <v>560</v>
      </c>
    </row>
    <row r="264" spans="1:1">
      <c r="A264" t="s">
        <v>561</v>
      </c>
    </row>
    <row r="265" spans="1:1">
      <c r="A265" t="s">
        <v>562</v>
      </c>
    </row>
    <row r="266" spans="1:1">
      <c r="A266" t="s">
        <v>563</v>
      </c>
    </row>
    <row r="267" spans="1:1">
      <c r="A267" t="s">
        <v>564</v>
      </c>
    </row>
    <row r="268" spans="1:1">
      <c r="A268" t="s">
        <v>565</v>
      </c>
    </row>
    <row r="269" spans="1:1">
      <c r="A269" t="s">
        <v>566</v>
      </c>
    </row>
    <row r="270" spans="1:1">
      <c r="A270" t="s">
        <v>567</v>
      </c>
    </row>
    <row r="271" spans="1:1">
      <c r="A271" t="s">
        <v>568</v>
      </c>
    </row>
    <row r="272" spans="1:1">
      <c r="A272" t="s">
        <v>569</v>
      </c>
    </row>
    <row r="273" spans="1:1">
      <c r="A273" t="s">
        <v>570</v>
      </c>
    </row>
    <row r="274" spans="1:1">
      <c r="A274" t="s">
        <v>571</v>
      </c>
    </row>
    <row r="275" spans="1:1">
      <c r="A275" t="s">
        <v>572</v>
      </c>
    </row>
    <row r="276" spans="1:1">
      <c r="A276" t="s">
        <v>573</v>
      </c>
    </row>
    <row r="277" spans="1:1">
      <c r="A277" t="s">
        <v>574</v>
      </c>
    </row>
    <row r="278" spans="1:1">
      <c r="A278" t="s">
        <v>575</v>
      </c>
    </row>
    <row r="279" spans="1:1">
      <c r="A279" t="s">
        <v>576</v>
      </c>
    </row>
    <row r="280" spans="1:1">
      <c r="A280" t="s">
        <v>577</v>
      </c>
    </row>
    <row r="281" spans="1:1">
      <c r="A281" t="s">
        <v>578</v>
      </c>
    </row>
    <row r="282" spans="1:1">
      <c r="A282" t="s">
        <v>579</v>
      </c>
    </row>
    <row r="283" spans="1:1">
      <c r="A283" t="s">
        <v>580</v>
      </c>
    </row>
    <row r="284" spans="1:1">
      <c r="A284" t="s">
        <v>581</v>
      </c>
    </row>
    <row r="285" spans="1:1">
      <c r="A285" t="s">
        <v>582</v>
      </c>
    </row>
    <row r="286" spans="1:1">
      <c r="A286" t="s">
        <v>583</v>
      </c>
    </row>
    <row r="287" spans="1:1">
      <c r="A287" t="s">
        <v>584</v>
      </c>
    </row>
    <row r="288" spans="1:1">
      <c r="A288" t="s">
        <v>585</v>
      </c>
    </row>
    <row r="289" spans="1:1">
      <c r="A289" t="s">
        <v>586</v>
      </c>
    </row>
    <row r="290" spans="1:1">
      <c r="A290" t="s">
        <v>587</v>
      </c>
    </row>
    <row r="291" spans="1:1">
      <c r="A291" t="s">
        <v>588</v>
      </c>
    </row>
    <row r="292" spans="1:1">
      <c r="A292" t="s">
        <v>589</v>
      </c>
    </row>
    <row r="293" spans="1:1">
      <c r="A293" t="s">
        <v>590</v>
      </c>
    </row>
    <row r="294" spans="1:1">
      <c r="A294" t="s">
        <v>591</v>
      </c>
    </row>
    <row r="295" spans="1:1">
      <c r="A295" t="s">
        <v>592</v>
      </c>
    </row>
    <row r="296" spans="1:1">
      <c r="A296" t="s">
        <v>593</v>
      </c>
    </row>
    <row r="297" spans="1:1">
      <c r="A297" t="s">
        <v>594</v>
      </c>
    </row>
    <row r="298" spans="1:1">
      <c r="A298" t="s">
        <v>595</v>
      </c>
    </row>
    <row r="299" spans="1:1">
      <c r="A299" t="s">
        <v>596</v>
      </c>
    </row>
    <row r="300" spans="1:1">
      <c r="A300" t="s">
        <v>597</v>
      </c>
    </row>
    <row r="301" spans="1:1">
      <c r="A301" t="s">
        <v>598</v>
      </c>
    </row>
    <row r="302" spans="1:1">
      <c r="A302" t="s">
        <v>599</v>
      </c>
    </row>
    <row r="303" spans="1:1">
      <c r="A303" t="s">
        <v>600</v>
      </c>
    </row>
    <row r="304" spans="1:1">
      <c r="A304" t="s">
        <v>601</v>
      </c>
    </row>
    <row r="305" spans="1:1">
      <c r="A305" t="s">
        <v>602</v>
      </c>
    </row>
    <row r="306" spans="1:1">
      <c r="A306" t="s">
        <v>603</v>
      </c>
    </row>
    <row r="307" spans="1:1">
      <c r="A307" t="s">
        <v>604</v>
      </c>
    </row>
    <row r="308" spans="1:1">
      <c r="A308" t="s">
        <v>605</v>
      </c>
    </row>
    <row r="309" spans="1:1">
      <c r="A309" t="s">
        <v>606</v>
      </c>
    </row>
    <row r="310" spans="1:1">
      <c r="A310" t="s">
        <v>607</v>
      </c>
    </row>
    <row r="311" spans="1:1">
      <c r="A311" t="s">
        <v>608</v>
      </c>
    </row>
    <row r="312" spans="1:1">
      <c r="A312" t="s">
        <v>609</v>
      </c>
    </row>
    <row r="313" spans="1:1">
      <c r="A313" t="s">
        <v>610</v>
      </c>
    </row>
    <row r="314" spans="1:1">
      <c r="A314" t="s">
        <v>611</v>
      </c>
    </row>
    <row r="315" spans="1:1">
      <c r="A315" t="s">
        <v>612</v>
      </c>
    </row>
    <row r="316" spans="1:1">
      <c r="A316" t="s">
        <v>613</v>
      </c>
    </row>
    <row r="317" spans="1:1">
      <c r="A317" t="s">
        <v>614</v>
      </c>
    </row>
    <row r="318" spans="1:1">
      <c r="A318" t="s">
        <v>615</v>
      </c>
    </row>
    <row r="319" spans="1:1">
      <c r="A319" t="s">
        <v>616</v>
      </c>
    </row>
    <row r="320" spans="1:1">
      <c r="A320" t="s">
        <v>617</v>
      </c>
    </row>
    <row r="321" spans="1:1">
      <c r="A321" t="s">
        <v>618</v>
      </c>
    </row>
    <row r="322" spans="1:1">
      <c r="A322" t="s">
        <v>619</v>
      </c>
    </row>
    <row r="323" spans="1:1">
      <c r="A323" t="s">
        <v>620</v>
      </c>
    </row>
    <row r="324" spans="1:1">
      <c r="A324" t="s">
        <v>621</v>
      </c>
    </row>
    <row r="325" spans="1:1">
      <c r="A325" t="s">
        <v>622</v>
      </c>
    </row>
    <row r="326" spans="1:1">
      <c r="A326" t="s">
        <v>623</v>
      </c>
    </row>
    <row r="327" spans="1:1">
      <c r="A327" t="s">
        <v>624</v>
      </c>
    </row>
    <row r="328" spans="1:1">
      <c r="A328" t="s">
        <v>625</v>
      </c>
    </row>
    <row r="329" spans="1:1">
      <c r="A329" t="s">
        <v>626</v>
      </c>
    </row>
    <row r="330" spans="1:1">
      <c r="A330" t="s">
        <v>627</v>
      </c>
    </row>
    <row r="331" spans="1:1">
      <c r="A331" t="s">
        <v>628</v>
      </c>
    </row>
    <row r="332" spans="1:1">
      <c r="A332" t="s">
        <v>629</v>
      </c>
    </row>
    <row r="333" spans="1:1">
      <c r="A333" t="s">
        <v>630</v>
      </c>
    </row>
    <row r="334" spans="1:1">
      <c r="A334" t="s">
        <v>631</v>
      </c>
    </row>
    <row r="335" spans="1:1">
      <c r="A335" t="s">
        <v>632</v>
      </c>
    </row>
    <row r="336" spans="1:1">
      <c r="A336" t="s">
        <v>633</v>
      </c>
    </row>
    <row r="337" spans="1:1">
      <c r="A337" t="s">
        <v>634</v>
      </c>
    </row>
    <row r="338" spans="1:1">
      <c r="A338" t="s">
        <v>635</v>
      </c>
    </row>
    <row r="339" spans="1:1">
      <c r="A339" t="s">
        <v>636</v>
      </c>
    </row>
    <row r="340" spans="1:1">
      <c r="A340" t="s">
        <v>637</v>
      </c>
    </row>
    <row r="341" spans="1:1">
      <c r="A341" t="s">
        <v>638</v>
      </c>
    </row>
    <row r="342" spans="1:1">
      <c r="A342" t="s">
        <v>639</v>
      </c>
    </row>
    <row r="343" spans="1:1">
      <c r="A343" t="s">
        <v>640</v>
      </c>
    </row>
    <row r="344" spans="1:1">
      <c r="A344" t="s">
        <v>641</v>
      </c>
    </row>
    <row r="345" spans="1:1">
      <c r="A345" t="s">
        <v>642</v>
      </c>
    </row>
    <row r="346" spans="1:1">
      <c r="A346" t="s">
        <v>643</v>
      </c>
    </row>
    <row r="347" spans="1:1">
      <c r="A347" t="s">
        <v>644</v>
      </c>
    </row>
    <row r="348" spans="1:1">
      <c r="A348" t="s">
        <v>645</v>
      </c>
    </row>
    <row r="349" spans="1:1">
      <c r="A349" t="s">
        <v>646</v>
      </c>
    </row>
    <row r="350" spans="1:1">
      <c r="A350" t="s">
        <v>647</v>
      </c>
    </row>
    <row r="351" spans="1:1">
      <c r="A351" t="s">
        <v>648</v>
      </c>
    </row>
    <row r="352" spans="1:1">
      <c r="A352" t="s">
        <v>649</v>
      </c>
    </row>
    <row r="353" spans="1:1">
      <c r="A353" t="s">
        <v>650</v>
      </c>
    </row>
    <row r="354" spans="1:1">
      <c r="A354" t="s">
        <v>651</v>
      </c>
    </row>
    <row r="355" spans="1:1">
      <c r="A355" t="s">
        <v>652</v>
      </c>
    </row>
    <row r="356" spans="1:1">
      <c r="A356" t="s">
        <v>653</v>
      </c>
    </row>
    <row r="357" spans="1:1">
      <c r="A357" t="s">
        <v>654</v>
      </c>
    </row>
    <row r="358" spans="1:1">
      <c r="A358" t="s">
        <v>655</v>
      </c>
    </row>
    <row r="359" spans="1:1">
      <c r="A359" t="s">
        <v>656</v>
      </c>
    </row>
    <row r="360" spans="1:1">
      <c r="A360" t="s">
        <v>657</v>
      </c>
    </row>
    <row r="361" spans="1:1">
      <c r="A361" t="s">
        <v>658</v>
      </c>
    </row>
    <row r="362" spans="1:1">
      <c r="A362" t="s">
        <v>659</v>
      </c>
    </row>
    <row r="363" spans="1:1">
      <c r="A363" t="s">
        <v>660</v>
      </c>
    </row>
    <row r="364" spans="1:1">
      <c r="A364" t="s">
        <v>661</v>
      </c>
    </row>
    <row r="365" spans="1:1">
      <c r="A365" t="s">
        <v>662</v>
      </c>
    </row>
    <row r="366" spans="1:1">
      <c r="A366" t="s">
        <v>663</v>
      </c>
    </row>
    <row r="367" spans="1:1">
      <c r="A367" t="s">
        <v>664</v>
      </c>
    </row>
    <row r="368" spans="1:1">
      <c r="A368" t="s">
        <v>665</v>
      </c>
    </row>
    <row r="369" spans="1:1">
      <c r="A369" t="s">
        <v>666</v>
      </c>
    </row>
    <row r="370" spans="1:1">
      <c r="A370" t="s">
        <v>667</v>
      </c>
    </row>
    <row r="371" spans="1:1">
      <c r="A371" t="s">
        <v>668</v>
      </c>
    </row>
    <row r="372" spans="1:1">
      <c r="A372" t="s">
        <v>669</v>
      </c>
    </row>
    <row r="373" spans="1:1">
      <c r="A373" t="s">
        <v>670</v>
      </c>
    </row>
    <row r="374" spans="1:1">
      <c r="A374" t="s">
        <v>671</v>
      </c>
    </row>
    <row r="375" spans="1:1">
      <c r="A375" t="s">
        <v>672</v>
      </c>
    </row>
    <row r="376" spans="1:1">
      <c r="A376" t="s">
        <v>673</v>
      </c>
    </row>
    <row r="377" spans="1:1">
      <c r="A377" t="s">
        <v>674</v>
      </c>
    </row>
    <row r="378" spans="1:1">
      <c r="A378" t="s">
        <v>675</v>
      </c>
    </row>
    <row r="379" spans="1:1">
      <c r="A379" t="s">
        <v>676</v>
      </c>
    </row>
    <row r="380" spans="1:1">
      <c r="A380" t="s">
        <v>677</v>
      </c>
    </row>
    <row r="381" spans="1:1">
      <c r="A381" t="s">
        <v>678</v>
      </c>
    </row>
    <row r="382" spans="1:1">
      <c r="A382" t="s">
        <v>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Manage Dimension</vt:lpstr>
      <vt:lpstr>Create Dimension</vt:lpstr>
      <vt:lpstr>Export Dimension</vt:lpstr>
      <vt:lpstr>Help</vt:lpstr>
      <vt:lpstr>{PL}PickLst</vt:lpstr>
      <vt:lpstr>CubeNavTracker</vt:lpstr>
      <vt:lpstr>CubeUsrTracker</vt:lpstr>
      <vt:lpstr>'Export Dimension'!pDelim1</vt:lpstr>
      <vt:lpstr>pDelim1</vt:lpstr>
      <vt:lpstr>'Export Dimension'!pDelim2</vt:lpstr>
      <vt:lpstr>pDelim2</vt:lpstr>
      <vt:lpstr>pFilterDimLoad</vt:lpstr>
      <vt:lpstr>pFilterGroupLoad</vt:lpstr>
      <vt:lpstr>'Export Dimension'!pFilterProcSDsubUpdate</vt:lpstr>
      <vt:lpstr>pFilterProcSDsubUpdate</vt:lpstr>
      <vt:lpstr>pProcDimLoad</vt:lpstr>
      <vt:lpstr>pProcGroupLoad</vt:lpstr>
      <vt:lpstr>'Export Dimension'!pProcSDsubUpdate</vt:lpstr>
      <vt:lpstr>pProcSDsubUpdate</vt:lpstr>
      <vt:lpstr>pServer</vt:lpstr>
      <vt:lpstr>ReportAppID</vt:lpstr>
      <vt:lpstr>ReportAppMenu</vt:lpstr>
      <vt:lpstr>'Manage Dimension'!TM1RPTDATARNG2</vt:lpstr>
      <vt:lpstr>'Manage Dimension'!TM1RPTFMTIDCOL</vt:lpstr>
      <vt:lpstr>'Manage Dimension'!TM1RPTFMTRNG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Cube Wise</dc:creator>
  <cp:lastModifiedBy>swiltshire</cp:lastModifiedBy>
  <dcterms:created xsi:type="dcterms:W3CDTF">2016-09-06T07:25:47Z</dcterms:created>
  <dcterms:modified xsi:type="dcterms:W3CDTF">2018-09-12T15:23:48Z</dcterms:modified>
  <cp:category>Applications\Apliqode\9 Dimension Management\Dimension Management</cp:category>
</cp:coreProperties>
</file>