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725" yWindow="300" windowWidth="24240" windowHeight="11955" tabRatio="354"/>
  </bookViews>
  <sheets>
    <sheet name="Start" sheetId="1" r:id="rId1"/>
    <sheet name="{PL}PickLst" sheetId="8" state="hidden" r:id="rId2"/>
  </sheets>
  <definedNames>
    <definedName name="CubeNavTracker">Start!$C$10</definedName>
    <definedName name="CubeUsrTracker">Start!$C$7</definedName>
    <definedName name="LastPageID">Start!$G$7</definedName>
    <definedName name="ListChoice">Start!$A$19:$A$20</definedName>
    <definedName name="MenuS">Start!$C$12</definedName>
    <definedName name="MenuW">Start!$C$11</definedName>
    <definedName name="pCube1">Start!$C$13</definedName>
    <definedName name="pParamArray">Start!$M$9</definedName>
    <definedName name="pParamDelim">Start!$M$10</definedName>
    <definedName name="pParamStartDelim">Start!$M$11</definedName>
    <definedName name="pProcess">Start!$C$14</definedName>
    <definedName name="pRunTIWait">Start!$K$29</definedName>
    <definedName name="pSelectedProcess">Start!$K$27</definedName>
    <definedName name="pServer">Start!$C$6</definedName>
    <definedName name="pUseRunTI">Start!$K$28</definedName>
    <definedName name="ReportAppID">Start!$C$8</definedName>
    <definedName name="ReportAppMenu">Start!$C$9</definedName>
    <definedName name="TM1REBUILDOPTION">0</definedName>
    <definedName name="TM1RPTDATARNG1" localSheetId="0">Start!$33:$37</definedName>
    <definedName name="TM1RPTFMTIDCOL" localSheetId="0">Start!$H$1:$H$8</definedName>
    <definedName name="TM1RPTFMTRNG" localSheetId="0">Start!$J$1:$N$8</definedName>
    <definedName name="UserID">Start!$C$5</definedName>
  </definedNames>
  <calcPr calcId="145621" calcMode="manual" calcCompleted="0" calcOnSave="0" concurrentCalc="0"/>
</workbook>
</file>

<file path=xl/calcChain.xml><?xml version="1.0" encoding="utf-8"?>
<calcChain xmlns="http://schemas.openxmlformats.org/spreadsheetml/2006/main">
  <c r="H37" i="1" l="1"/>
  <c r="H36" i="1"/>
  <c r="H35" i="1"/>
  <c r="H34" i="1"/>
  <c r="C2" i="1"/>
  <c r="C6" i="1"/>
  <c r="J12" i="1"/>
  <c r="K27" i="1"/>
  <c r="M37" i="1"/>
  <c r="M36" i="1"/>
  <c r="M35" i="1"/>
  <c r="M34" i="1"/>
  <c r="J33" i="1"/>
  <c r="M33" i="1"/>
  <c r="L33" i="1"/>
  <c r="M11" i="1"/>
  <c r="O33" i="1"/>
  <c r="M10" i="1"/>
  <c r="L34" i="1"/>
  <c r="O34" i="1"/>
  <c r="L35" i="1"/>
  <c r="O35" i="1"/>
  <c r="L36" i="1"/>
  <c r="O36" i="1"/>
  <c r="L37" i="1"/>
  <c r="O37" i="1"/>
  <c r="N37" i="1"/>
  <c r="K37" i="1"/>
  <c r="N36" i="1"/>
  <c r="K36" i="1"/>
  <c r="N35" i="1"/>
  <c r="K35" i="1"/>
  <c r="N34" i="1"/>
  <c r="K34" i="1"/>
  <c r="L8" i="1"/>
  <c r="C3" i="1"/>
  <c r="C4" i="1"/>
  <c r="J19" i="1"/>
  <c r="M9" i="1"/>
  <c r="L11" i="1"/>
  <c r="K11" i="1"/>
  <c r="L10" i="1"/>
  <c r="K10" i="1"/>
  <c r="L9" i="1"/>
  <c r="K9" i="1"/>
  <c r="K8" i="1"/>
  <c r="D27" i="1"/>
  <c r="N33" i="1"/>
  <c r="K33" i="1"/>
  <c r="C5" i="1"/>
  <c r="G3" i="1"/>
  <c r="G9" i="1"/>
  <c r="G7" i="1"/>
  <c r="G5" i="1"/>
  <c r="E2" i="1"/>
  <c r="E4" i="1"/>
  <c r="E6" i="1"/>
  <c r="E8" i="1"/>
  <c r="E10" i="1"/>
  <c r="H33" i="1"/>
</calcChain>
</file>

<file path=xl/sharedStrings.xml><?xml version="1.0" encoding="utf-8"?>
<sst xmlns="http://schemas.openxmlformats.org/spreadsheetml/2006/main" count="478" uniqueCount="467">
  <si>
    <t>D</t>
  </si>
  <si>
    <t>N</t>
  </si>
  <si>
    <t>[Begin Format Range]</t>
  </si>
  <si>
    <t>[End Format Range]</t>
  </si>
  <si>
    <t>Dimension</t>
  </si>
  <si>
    <t>Yes</t>
  </si>
  <si>
    <t>No</t>
  </si>
  <si>
    <t>Server</t>
  </si>
  <si>
    <t>=TM1User(Server)</t>
  </si>
  <si>
    <t>Dev</t>
  </si>
  <si>
    <t>Uat</t>
  </si>
  <si>
    <t>Prod</t>
  </si>
  <si>
    <t>User</t>
  </si>
  <si>
    <t>Instance</t>
  </si>
  <si>
    <t>CubeUsrTracker</t>
  </si>
  <si>
    <t>ReportAppID</t>
  </si>
  <si>
    <t>ReportAppMenu</t>
  </si>
  <si>
    <t>CubeNavTracker</t>
  </si>
  <si>
    <t>Menu Workbook</t>
  </si>
  <si>
    <t>Menu Sheet</t>
  </si>
  <si>
    <t>Start</t>
  </si>
  <si>
    <t>Cube1</t>
  </si>
  <si>
    <t>Application Activity Log</t>
  </si>
  <si>
    <t>Year</t>
  </si>
  <si>
    <t>Day</t>
  </si>
  <si>
    <t>Time</t>
  </si>
  <si>
    <t>Activity Count</t>
  </si>
  <si>
    <t>Activity Count Update</t>
  </si>
  <si>
    <t>Application Activity Back</t>
  </si>
  <si>
    <t>Entry Name</t>
  </si>
  <si>
    <t>Current WebPage</t>
  </si>
  <si>
    <t>Send</t>
  </si>
  <si>
    <t>Last WebPage</t>
  </si>
  <si>
    <t>VIEW</t>
  </si>
  <si>
    <t>Dimensions</t>
  </si>
  <si>
    <t>Subset</t>
  </si>
  <si>
    <t>Default value</t>
  </si>
  <si>
    <t>Selected value</t>
  </si>
  <si>
    <t>All N Elements</t>
  </si>
  <si>
    <t>ListChoice</t>
  </si>
  <si>
    <t>Choice mapping</t>
  </si>
  <si>
    <t>All Elements</t>
  </si>
  <si>
    <t>Process</t>
  </si>
  <si>
    <t>Execute ANY TurboIntegrator Process</t>
  </si>
  <si>
    <t>Bedrock.Cube.Clone</t>
  </si>
  <si>
    <t>Type</t>
  </si>
  <si>
    <t>Parameter</t>
  </si>
  <si>
    <t>sDefaultValue</t>
  </si>
  <si>
    <t>Prompt</t>
  </si>
  <si>
    <t>Parameter Name</t>
  </si>
  <si>
    <t>P2</t>
  </si>
  <si>
    <t>P3</t>
  </si>
  <si>
    <t>P4</t>
  </si>
  <si>
    <t>P1</t>
  </si>
  <si>
    <t/>
  </si>
  <si>
    <t>UseRunTI</t>
  </si>
  <si>
    <t>RunTIWait</t>
  </si>
  <si>
    <t xml:space="preserve">    Should the process be run internally with ExecuteProcess or externally with TM1RunTI.exe</t>
  </si>
  <si>
    <t xml:space="preserve">    If using TM1RunTI should the calling process wait or let RunTI run in the background?</t>
  </si>
  <si>
    <t xml:space="preserve">    Select the process to run (enter parameters below if needed)</t>
  </si>
  <si>
    <t>Apliqode_Dev</t>
  </si>
  <si>
    <t>Apliqode_Test</t>
  </si>
  <si>
    <t>Apliqode</t>
  </si>
  <si>
    <t>}APQ Application Activity Log</t>
  </si>
  <si>
    <t>}APQ Application Activity Back</t>
  </si>
  <si>
    <t>}APQ Process Parameters Info</t>
  </si>
  <si>
    <t>}APQ Process Parameters</t>
  </si>
  <si>
    <t>}APQ SemiDynamic Subsets Measure</t>
  </si>
  <si>
    <t>}APQ Processes</t>
  </si>
  <si>
    <t>APQ.Process.Execute</t>
  </si>
  <si>
    <t>P5</t>
  </si>
  <si>
    <t>Apliqode\0 Shortcuts\ProcessExecute.blob</t>
  </si>
  <si>
    <t>Apliqode\0 Shortcuts\ProcessExecute</t>
  </si>
  <si>
    <t>01 Menu\APQ Menu</t>
  </si>
  <si>
    <t>Parameter  Value</t>
  </si>
  <si>
    <t>APQ.Demo Customer</t>
  </si>
  <si>
    <t>APQ.Demo Product</t>
  </si>
  <si>
    <t>APQ.Demo Sales Cube Measure</t>
  </si>
  <si>
    <t>APQ.Demo Sales Cube Version</t>
  </si>
  <si>
    <t>APQ.Demo T Month</t>
  </si>
  <si>
    <t>APQ.Demo T Quarter</t>
  </si>
  <si>
    <t>APQ.Demo T Year</t>
  </si>
  <si>
    <t>APQ.Demo T Year-Month</t>
  </si>
  <si>
    <t>Scale</t>
  </si>
  <si>
    <t>Time Analysis</t>
  </si>
  <si>
    <t>}Annotation_ApplicationID</t>
  </si>
  <si>
    <t>}AnnotationAppContextFacets</t>
  </si>
  <si>
    <t>}AnnotationMeasures</t>
  </si>
  <si>
    <t>}ApplicationEntries</t>
  </si>
  <si>
    <t>}ApplicationParameters</t>
  </si>
  <si>
    <t>}APQ Application Activity Back Alias</t>
  </si>
  <si>
    <t>}APQ Application Activity Back Measure</t>
  </si>
  <si>
    <t>}APQ Application Activity Log Measure</t>
  </si>
  <si>
    <t>}APQ Application Entries Measure</t>
  </si>
  <si>
    <t>}APQ Applications</t>
  </si>
  <si>
    <t>}APQ Application to Cube Reference Measure</t>
  </si>
  <si>
    <t>}APQ CAM NamespaceID</t>
  </si>
  <si>
    <t>}APQ Cell Comment Index</t>
  </si>
  <si>
    <t>}APQ Cell Comment Measure</t>
  </si>
  <si>
    <t>}APQ Chore Info Measure</t>
  </si>
  <si>
    <t>}APQ Chore Info Parameter</t>
  </si>
  <si>
    <t>}APQ Chores</t>
  </si>
  <si>
    <t>}APQ Clients</t>
  </si>
  <si>
    <t>}APQ Cube Data Archive Measure</t>
  </si>
  <si>
    <t>}APQ Cube Dependency Measure</t>
  </si>
  <si>
    <t>}APQ Cube Last Updated by Process Measure</t>
  </si>
  <si>
    <t>}APQ Cubes</t>
  </si>
  <si>
    <t>}APQ Cubes Dependent</t>
  </si>
  <si>
    <t>}APQ Cube View Cache Control Measure</t>
  </si>
  <si>
    <t>}APQ Cube Views</t>
  </si>
  <si>
    <t>}APQ Cube Views Management Measure</t>
  </si>
  <si>
    <t>}APQ Cube Views Measure</t>
  </si>
  <si>
    <t>}APQ Data Source Row</t>
  </si>
  <si>
    <t>}APQ Dimension Attribute Definition Measure</t>
  </si>
  <si>
    <t>}APQ Dimension Attribute Matrix Measure</t>
  </si>
  <si>
    <t>}APQ Dimension Attributes</t>
  </si>
  <si>
    <t>}APQ Dimension Attributes Measure</t>
  </si>
  <si>
    <t>}APQ Dimension Defaults Measure</t>
  </si>
  <si>
    <t>}APQ Dimension Definition Measure</t>
  </si>
  <si>
    <t>}APQ Dimension Definition Parameter</t>
  </si>
  <si>
    <t>}APQ Dimension Definition Source Measure</t>
  </si>
  <si>
    <t>}APQ Dimension Elements</t>
  </si>
  <si>
    <t>}APQ Dimension Element Search Measure</t>
  </si>
  <si>
    <t>}APQ Dimension Elements Measure</t>
  </si>
  <si>
    <t>}APQ Dimension Node Type</t>
  </si>
  <si>
    <t>}APQ Dimensions</t>
  </si>
  <si>
    <t>}APQ Dimension SemiDynamic Subsets Measure</t>
  </si>
  <si>
    <t>}APQ Dimension Static Subsets And UDC Measure</t>
  </si>
  <si>
    <t>}APQ Dimension Subsets</t>
  </si>
  <si>
    <t>}APQ Dimension Subsets Measure</t>
  </si>
  <si>
    <t>}APQ Dimension Use Index</t>
  </si>
  <si>
    <t>}APQ Dimension Use Measure</t>
  </si>
  <si>
    <t>}APQ Escape Characters</t>
  </si>
  <si>
    <t>}APQ Execution Item</t>
  </si>
  <si>
    <t>}APQ Execution Item Measure</t>
  </si>
  <si>
    <t>}APQ Glossary Measure</t>
  </si>
  <si>
    <t>}APQ Groups</t>
  </si>
  <si>
    <t>}APQ HTML Character Entity</t>
  </si>
  <si>
    <t>}APQ Item Index</t>
  </si>
  <si>
    <t>}APQ Parameters</t>
  </si>
  <si>
    <t>}APQ Picklist Dimension Measure</t>
  </si>
  <si>
    <t>}APQ Picklist General Measure</t>
  </si>
  <si>
    <t>}APQ PickList Item</t>
  </si>
  <si>
    <t>}APQ PickList Validations</t>
  </si>
  <si>
    <t>}APQ Process Execution Log Measure</t>
  </si>
  <si>
    <t>}APQ Process Execution Tree</t>
  </si>
  <si>
    <t>}APQ ProcessExit Code</t>
  </si>
  <si>
    <t>}APQ Process Parallelization Control Measure</t>
  </si>
  <si>
    <t>}APQ Process Parameters Info Measure</t>
  </si>
  <si>
    <t>}APQ Process Response Message Measure</t>
  </si>
  <si>
    <t>}APQ Process to Object Reference Measure</t>
  </si>
  <si>
    <t>}APQ Reconciliation Check Extended Measure</t>
  </si>
  <si>
    <t>}APQ Reconciliation Check Measure</t>
  </si>
  <si>
    <t>}APQ Reconciliation Item</t>
  </si>
  <si>
    <t>}APQ Reconciliation Setup Detail Measure</t>
  </si>
  <si>
    <t>}APQ Reconciliation Setup Measure</t>
  </si>
  <si>
    <t>}APQ Security Effective Permission Measure</t>
  </si>
  <si>
    <t>}APQ Security Level</t>
  </si>
  <si>
    <t>}APQ Server Message Log Info Measure</t>
  </si>
  <si>
    <t>}APQ Settings Measure</t>
  </si>
  <si>
    <t>}APQ Subsets</t>
  </si>
  <si>
    <t>}APQ Time Analysis Control Measure</t>
  </si>
  <si>
    <t>}APQ Time Date Lookup</t>
  </si>
  <si>
    <t>}APQ Time Day in Year</t>
  </si>
  <si>
    <t>}APQ Time Dimensions</t>
  </si>
  <si>
    <t>}APQ Time Info Measure</t>
  </si>
  <si>
    <t>}APQ Time Minute</t>
  </si>
  <si>
    <t>}APQ Time Month</t>
  </si>
  <si>
    <t>}APQ Time Parameters</t>
  </si>
  <si>
    <t>}APQ Time Period</t>
  </si>
  <si>
    <t>}APQ Time Quarter</t>
  </si>
  <si>
    <t>}APQ Time Relative Time Lookup Measure</t>
  </si>
  <si>
    <t>}APQ Time Relative Time Periods</t>
  </si>
  <si>
    <t>}APQ Time Second</t>
  </si>
  <si>
    <t>}APQ Time Year</t>
  </si>
  <si>
    <t>}APQ Time Year-Month</t>
  </si>
  <si>
    <t>}APQ Time Year-Month Lookup</t>
  </si>
  <si>
    <t>}APQ TM1 Objects</t>
  </si>
  <si>
    <t>}APQ TM1 Object Type</t>
  </si>
  <si>
    <t>}APQ TM1 Transaction Log Analysis Measure</t>
  </si>
  <si>
    <t>}APQ TM1 Transaction Logs</t>
  </si>
  <si>
    <t>}APQ Update Frequency</t>
  </si>
  <si>
    <t>}APQ User Activity Log Measure</t>
  </si>
  <si>
    <t>}APQ User Last Active Measure</t>
  </si>
  <si>
    <t>}APQ Views</t>
  </si>
  <si>
    <t>}CAMAssociatedGroups</t>
  </si>
  <si>
    <t>}Chores</t>
  </si>
  <si>
    <t>}ClientProperties</t>
  </si>
  <si>
    <t>}Clients</t>
  </si>
  <si>
    <t>}ClientSettings</t>
  </si>
  <si>
    <t>}ConnectionProperties</t>
  </si>
  <si>
    <t>}Connections</t>
  </si>
  <si>
    <t>}CubeDrillString</t>
  </si>
  <si>
    <t>}Cube Functions</t>
  </si>
  <si>
    <t>}CubeProperties</t>
  </si>
  <si>
    <t>}Cubes</t>
  </si>
  <si>
    <t>}CubeSecurityProperties</t>
  </si>
  <si>
    <t>}Cultures</t>
  </si>
  <si>
    <t>}DeployedLinkRecord</t>
  </si>
  <si>
    <t>}DimensionAttributes</t>
  </si>
  <si>
    <t>}DimensionFormatAttributes</t>
  </si>
  <si>
    <t>}DimensionFormatItems</t>
  </si>
  <si>
    <t>}DimensionProperties</t>
  </si>
  <si>
    <t>}Dimensions</t>
  </si>
  <si>
    <t>}ElementAttributes_APQ.Demo Customer</t>
  </si>
  <si>
    <t>}ElementAttributes_APQ.Demo Product</t>
  </si>
  <si>
    <t>}ElementAttributes_APQ.Demo Sales Cube Measure</t>
  </si>
  <si>
    <t>}ElementAttributes_APQ.Demo Sales Cube Version</t>
  </si>
  <si>
    <t>}ElementAttributes_APQ.Demo T Month</t>
  </si>
  <si>
    <t>}ElementAttributes_APQ.Demo T Quarter</t>
  </si>
  <si>
    <t>}ElementAttributes_APQ.Demo T Year</t>
  </si>
  <si>
    <t>}ElementAttributes_APQ.Demo T Year-Month</t>
  </si>
  <si>
    <t>}ElementAttributes_Scale</t>
  </si>
  <si>
    <t>}ElementAttributes_Time Analysis</t>
  </si>
  <si>
    <t>}ElementAttributes_}APQ Application Activity Back Measure</t>
  </si>
  <si>
    <t>}ElementAttributes_}APQ Applications</t>
  </si>
  <si>
    <t>}ElementAttributes_}APQ Application to Cube Reference Measure</t>
  </si>
  <si>
    <t>}ElementAttributes_}APQ CAM NamespaceID</t>
  </si>
  <si>
    <t>}ElementAttributes_}APQ Chore Info Parameter</t>
  </si>
  <si>
    <t>}ElementAttributes_}APQ Chores</t>
  </si>
  <si>
    <t>}ElementAttributes_}APQ Clients</t>
  </si>
  <si>
    <t>}ElementAttributes_}APQ Cube Last Updated by Process Measure</t>
  </si>
  <si>
    <t>}ElementAttributes_}APQ Cubes</t>
  </si>
  <si>
    <t>}ElementAttributes_}APQ Cube Views</t>
  </si>
  <si>
    <t>}ElementAttributes_}APQ Cube Views Management Measure</t>
  </si>
  <si>
    <t>}ElementAttributes_}APQ Cube Views Measure</t>
  </si>
  <si>
    <t>}ElementAttributes_}APQ Dimension Attribute Matrix Measure</t>
  </si>
  <si>
    <t>}ElementAttributes_}APQ Dimension Attributes Measure</t>
  </si>
  <si>
    <t>}ElementAttributes_}APQ Dimension Definition Parameter</t>
  </si>
  <si>
    <t>}ElementAttributes_}APQ Dimension Definition Source Measure</t>
  </si>
  <si>
    <t>}ElementAttributes_}APQ Dimension Element Search Measure</t>
  </si>
  <si>
    <t>}ElementAttributes_}APQ Dimensions</t>
  </si>
  <si>
    <t>}ElementAttributes_}APQ Dimension SemiDynamic Subsets Measure</t>
  </si>
  <si>
    <t>}ElementAttributes_}APQ Dimension Static Subsets And UDC Measure</t>
  </si>
  <si>
    <t>}ElementAttributes_}APQ Dimension Subsets</t>
  </si>
  <si>
    <t>}ElementAttributes_}APQ Dimension Subsets Measure</t>
  </si>
  <si>
    <t>}ElementAttributes_}APQ Dimension Use Measure</t>
  </si>
  <si>
    <t>}ElementAttributes_}APQ Escape Characters</t>
  </si>
  <si>
    <t>}ElementAttributes_}APQ Execution Item</t>
  </si>
  <si>
    <t>}ElementAttributes_}APQ Glossary Measure</t>
  </si>
  <si>
    <t>}ElementAttributes_}APQ Groups</t>
  </si>
  <si>
    <t>}ElementAttributes_}APQ HTML Character Entity</t>
  </si>
  <si>
    <t>}ElementAttributes_}APQ Item Index</t>
  </si>
  <si>
    <t>}ElementAttributes_}APQ Parameters</t>
  </si>
  <si>
    <t>}ElementAttributes_}APQ PickList Item</t>
  </si>
  <si>
    <t>}ElementAttributes_}APQ Processes</t>
  </si>
  <si>
    <t>}ElementAttributes_}APQ Process Execution Log Measure</t>
  </si>
  <si>
    <t>}ElementAttributes_}APQ ProcessExit Code</t>
  </si>
  <si>
    <t>}ElementAttributes_}APQ Process Parallelization Control Measure</t>
  </si>
  <si>
    <t>}ElementAttributes_}APQ Process to Object Reference Measure</t>
  </si>
  <si>
    <t>}ElementAttributes_}APQ Reconciliation Check Extended Measure</t>
  </si>
  <si>
    <t>}ElementAttributes_}APQ Reconciliation Check Measure</t>
  </si>
  <si>
    <t>}ElementAttributes_}APQ Reconciliation Item</t>
  </si>
  <si>
    <t>}ElementAttributes_}APQ Security Level</t>
  </si>
  <si>
    <t>}ElementAttributes_}APQ Time Date Lookup</t>
  </si>
  <si>
    <t>}ElementAttributes_}APQ Time Day in Year</t>
  </si>
  <si>
    <t>}ElementAttributes_}APQ Time Dimensions</t>
  </si>
  <si>
    <t>}ElementAttributes_}APQ Time Minute</t>
  </si>
  <si>
    <t>}ElementAttributes_}APQ Time Month</t>
  </si>
  <si>
    <t>}ElementAttributes_}APQ Time Quarter</t>
  </si>
  <si>
    <t>}ElementAttributes_}APQ Time Relative Time Periods</t>
  </si>
  <si>
    <t>}ElementAttributes_}APQ Time Second</t>
  </si>
  <si>
    <t>}ElementAttributes_}APQ Time Year</t>
  </si>
  <si>
    <t>}ElementAttributes_}APQ Time Year-Month</t>
  </si>
  <si>
    <t>}ElementAttributes_}APQ Time Year-Month Lookup</t>
  </si>
  <si>
    <t>}ElementAttributes_}APQ TM1 Objects</t>
  </si>
  <si>
    <t>}ElementAttributes_}APQ TM1 Object Type</t>
  </si>
  <si>
    <t>}ElementAttributes_}APQ TM1 Transaction Log Analysis Measure</t>
  </si>
  <si>
    <t>}ElementAttributes_}APQ Update Frequency</t>
  </si>
  <si>
    <t>}ElementAttributes_}APQ User Last Active Measure</t>
  </si>
  <si>
    <t>}ElementAttributes_}Clients</t>
  </si>
  <si>
    <t>}ElementAttributes_}Cubes</t>
  </si>
  <si>
    <t>}ElementAttributes_}Cultures</t>
  </si>
  <si>
    <t>}ElementAttributes_}Dimensions</t>
  </si>
  <si>
    <t>}ElementAttributes_}Groups</t>
  </si>
  <si>
    <t>}ElementAttributes_}Processes</t>
  </si>
  <si>
    <t>}ElementProperties</t>
  </si>
  <si>
    <t>}Features</t>
  </si>
  <si>
    <t>}Groups</t>
  </si>
  <si>
    <t>}Hierarchies</t>
  </si>
  <si>
    <t>}HierarchyProperties</t>
  </si>
  <si>
    <t>}Hold</t>
  </si>
  <si>
    <t>}PerfClients</t>
  </si>
  <si>
    <t>}PerfCubes</t>
  </si>
  <si>
    <t>}Permissions</t>
  </si>
  <si>
    <t>}PickList</t>
  </si>
  <si>
    <t>}Processes</t>
  </si>
  <si>
    <t>}SecurityOverlay</t>
  </si>
  <si>
    <t>}StatsByProcess</t>
  </si>
  <si>
    <t>}StatsStatsByClient</t>
  </si>
  <si>
    <t>}StatsStatsByCube</t>
  </si>
  <si>
    <t>}StatsStatsByCubeByClient</t>
  </si>
  <si>
    <t>}StatsStatsForServer</t>
  </si>
  <si>
    <t>}TimeIntervals</t>
  </si>
  <si>
    <t>Apliqode\0 Shortcuts\3 APQ Dimensions\APQ User Activity Log Measure.subset</t>
  </si>
  <si>
    <t>Apliqode\0 Shortcuts\3 APQ Dimensions\APQ User Last Active Measure.subset</t>
  </si>
  <si>
    <t>Apliqode\0 Shortcuts\3 APQ Dimensions\APQ Views.subset</t>
  </si>
  <si>
    <t>Apliqode\0 Shortcuts\4 APQ TI\_APQ.CubAndDim.ViewsAndSubset.CopyUser.process</t>
  </si>
  <si>
    <t>Apliqode\0 Shortcuts\4 APQ TI\_APQ.Process.Execute.process</t>
  </si>
  <si>
    <t>Apliqode\0 Shortcuts\4 APQ TI\APQ.Cub.ApplicationEntries.Update.0.Main.process</t>
  </si>
  <si>
    <t>Apliqode\0 Shortcuts\4 APQ TI\APQ.Cub.ApplicationEntries.Update.1.FromBlob.process</t>
  </si>
  <si>
    <t>Apliqode\0 Shortcuts\4 APQ TI\APQ.Cub.ApplicationEntries.Update.2.MenuID.process</t>
  </si>
  <si>
    <t>Apliqode\0 Shortcuts\4 APQ TI\APQ.Cub.ApplicationEntries.Update.3.MenuIDLevel.process</t>
  </si>
  <si>
    <t>Apliqode\0 Shortcuts\4 APQ TI\APQ.Cub.CellComments.Update.process</t>
  </si>
  <si>
    <t>Apliqode\0 Shortcuts\4 APQ TI\APQ.Cub.CubeDependencyMap.Update.process</t>
  </si>
  <si>
    <t>Apliqode\0 Shortcuts\4 APQ TI\APQ.Cub.DimensionDefaults.Update.process</t>
  </si>
  <si>
    <t>Apliqode\0 Shortcuts\4 APQ TI\APQ.Cub.Glossary.Update.Description.process</t>
  </si>
  <si>
    <t>Apliqode\0 Shortcuts\4 APQ TI\APQ.Cub.Logging.Check.process</t>
  </si>
  <si>
    <t>Apliqode\0 Shortcuts\4 APQ TI\APQ.Cub.ProcessExecutionLog.Export.process</t>
  </si>
  <si>
    <t>Apliqode\0 Shortcuts\4 APQ TI\APQ.Cub.ProcessExecutionTree.Update.process</t>
  </si>
  <si>
    <t>Apliqode\0 Shortcuts\4 APQ TI\APQ.Cub.ProcessParametersInfo.Export.CUBEAC.process</t>
  </si>
  <si>
    <t>Apliqode\0 Shortcuts\4 APQ TI\APQ.Cub.ProcessParametersInfo.Update.0.Main.process</t>
  </si>
  <si>
    <t>Apliqode\0 Shortcuts\4 APQ TI\APQ.Cub.ProcessParametersInfo.Update.1.FindProcess.process</t>
  </si>
  <si>
    <t>Apliqode\0 Shortcuts\4 APQ TI\APQ.Cub.ProcessParametersInfo.Update.2.ReadProcess.process</t>
  </si>
  <si>
    <t>Apliqode\0 Shortcuts\4 APQ TI\APQ.Cub.ProcessToChoreReference.Update.0.Main.process</t>
  </si>
  <si>
    <t>Apliqode\0 Shortcuts\4 APQ TI\APQ.Cub.ProcessToChoreReference.Update.1.ReadChore.process</t>
  </si>
  <si>
    <t>Apliqode\0 Shortcuts\4 APQ TI\APQ.Cub.ProcessToObjectReference.Update.0.Main.process</t>
  </si>
  <si>
    <t>Apliqode\0 Shortcuts\4 APQ TI\APQ.Cub.ProcessToObjectReference.Update.1.ParseProcess.process</t>
  </si>
  <si>
    <t>Apliqode\0 Shortcuts\4 APQ TI\APQ.Cub.ReconciliationCheck.Update.Static.process</t>
  </si>
  <si>
    <t>Apliqode\0 Shortcuts\4 APQ TI\APQ.Cub.ServerMessageLogInfo.Update.process</t>
  </si>
  <si>
    <t>Apliqode\0 Shortcuts\4 APQ TI\APQ.Cub.TM1TransactionLogAnalysis.Update.process</t>
  </si>
  <si>
    <t>Apliqode\0 Shortcuts\4 APQ TI\APQ.Cub.UserActivityLog.Update.process</t>
  </si>
  <si>
    <t>Apliqode\0 Shortcuts\4 APQ TI\APQ.Cub.Vue.Cache.process</t>
  </si>
  <si>
    <t>Apliqode\0 Shortcuts\4 APQ TI\APQ.Cub.Vue.DefaultViews.Copy.process</t>
  </si>
  <si>
    <t>Apliqode\0 Shortcuts\4 APQ TI\APQ.Cub.Vue.Management.process</t>
  </si>
  <si>
    <t>Apliqode\0 Shortcuts\4 APQ TI\APQ.Cub.Vue.TIDatasourceDummy.process</t>
  </si>
  <si>
    <t>Apliqode\0 Shortcuts\4 APQ TI\APQ.CubAndDim.CubeViews.Update.process</t>
  </si>
  <si>
    <t>Apliqode\0 Shortcuts\4 APQ TI\APQ.CubAndDim.DimensionAttributes.Update.process</t>
  </si>
  <si>
    <t>Apliqode\0 Shortcuts\4 APQ TI\APQ.CubAndDim.DimensionSubsets.Update.process</t>
  </si>
  <si>
    <t>Apliqode\0 Shortcuts\4 APQ TI\APQ.Dim.Attr.Member_Caption.Update.process</t>
  </si>
  <si>
    <t>Apliqode\0 Shortcuts\4 APQ TI\APQ.Dim.Client.Clean.process</t>
  </si>
  <si>
    <t>Apliqode\0 Shortcuts\4 APQ TI\APQ.Dim.ControlDimensionCopies.Update.process</t>
  </si>
  <si>
    <t>Apliqode\0 Shortcuts\4 APQ TI\APQ.Dim.DimensionElements.Update.process</t>
  </si>
  <si>
    <t>Apliqode\0 Shortcuts\4 APQ TI\APQ.Dim.Hierarchy.Audit.process</t>
  </si>
  <si>
    <t>Apliqode\0 Shortcuts\4 APQ TI\APQ.Dim.Maintenance.Options.process</t>
  </si>
  <si>
    <t>Apliqode\0 Shortcuts\4 APQ TI\APQ.Dim.ReconciliationItem.Update.Aliases.process</t>
  </si>
  <si>
    <t>Apliqode\0 Shortcuts\4 APQ TI\APQ.Dim.Sub.DefaultSubsets.Copy.process</t>
  </si>
  <si>
    <t>Apliqode\0 Shortcuts\4 APQ TI\APQ.Dim.Sub.DimensionAttributeType.Update.process</t>
  </si>
  <si>
    <t>Apliqode\0 Shortcuts\4 APQ TI\APQ.Dim.Sub.SemiDynamicSubsets.Update.process</t>
  </si>
  <si>
    <t>Apliqode\0 Shortcuts\4 APQ TI\APQ.Dim.Sub.StandardSubsets.Update.process</t>
  </si>
  <si>
    <t>Apliqode\0 Shortcuts\4 APQ TI\APQ.Dim.Sub.StaticSubsets.Update.process</t>
  </si>
  <si>
    <t>Apliqode\0 Shortcuts\4 APQ TI\APQ.Dim.Time.CallerTI.process</t>
  </si>
  <si>
    <t>Apliqode\0 Shortcuts\4 APQ TI\APQ.Dim.Time.RelativeTimeConsAndSubs.Update.process</t>
  </si>
  <si>
    <t>Apliqode\0 Shortcuts\4 APQ TI\APQ.Dim.Time.Update.Day.CreateCUM.process</t>
  </si>
  <si>
    <t>Apliqode\0 Shortcuts\4 APQ TI\APQ.Dim.Time.Update.Day.CreateElements.process</t>
  </si>
  <si>
    <t>Apliqode\0 Shortcuts\4 APQ TI\APQ.Dim.Time.Update.DayFlat.CreateElements.process</t>
  </si>
  <si>
    <t>Apliqode\0 Shortcuts\4 APQ TI\APQ.Dim.Time.Update.Month.CreateCUM.process</t>
  </si>
  <si>
    <t>Apliqode\0 Shortcuts\4 APQ TI\APQ.Dim.Time.Update.Month.CreateElements.process</t>
  </si>
  <si>
    <t>Apliqode\0 Shortcuts\4 APQ TI\APQ.Dim.Time.Update.Month.LoadSystemControl.process</t>
  </si>
  <si>
    <t>Apliqode\0 Shortcuts\4 APQ TI\APQ.Dim.Time.Update.TechMonth.process</t>
  </si>
  <si>
    <t>Apliqode\0 Shortcuts\4 APQ TI\APQ.Dim.Time.Update.Week.Create.CUM.process</t>
  </si>
  <si>
    <t>Apliqode\0 Shortcuts\4 APQ TI\APQ.Dim.Time.Update.Week.CreateElements.process</t>
  </si>
  <si>
    <t>Apliqode\0 Shortcuts\4 APQ TI\APQ.Dim.Time.Update.Week.LoadSystemControl.process</t>
  </si>
  <si>
    <t>Apliqode\0 Shortcuts\4 APQ TI\APQ.Dim.Time.Update.Year.CreateElements.process</t>
  </si>
  <si>
    <t>Apliqode\0 Shortcuts\4 APQ TI\APQ.Dim.UDC.Flat.Update.process</t>
  </si>
  <si>
    <t>Apliqode\0 Shortcuts\4 APQ TI\APQ.Dim.UDC.Hier.Update.process</t>
  </si>
  <si>
    <t>Apliqode\0 Shortcuts\4 APQ TI\APQ.ODBC.TestConnection.process</t>
  </si>
  <si>
    <t>Apliqode\0 Shortcuts\4 APQ TI\APQ.ODBC.TestQuery.process</t>
  </si>
  <si>
    <t>Apliqode\0 Shortcuts\4 APQ TI\APQ.Process.Email.Send.process</t>
  </si>
  <si>
    <t>Apliqode\0 Shortcuts\4 APQ TI\APQ.Process.ExecuteCommand.process</t>
  </si>
  <si>
    <t>Apliqode\0 Shortcuts\4 APQ TI\APQ.Process.Item.Run.process</t>
  </si>
  <si>
    <t>Apliqode\0 Shortcuts\4 APQ TI\APQ.Process.Parallelization.Run.process</t>
  </si>
  <si>
    <t>Apliqode\0 Shortcuts\4 APQ TI\APQ.Server.Backup.process</t>
  </si>
  <si>
    <t>Apliqode\0 Shortcuts\4 APQ TI\APQ.Server.CubeDependency.Set.process</t>
  </si>
  <si>
    <t>Apliqode\0 Shortcuts\4 APQ TI\APQ.Server.MessageLog.Process.process</t>
  </si>
  <si>
    <t>Apliqode\1 Security\1 General\01 User Group Membership</t>
  </si>
  <si>
    <t>Apliqode\1 Security\1 General\02 Application Security</t>
  </si>
  <si>
    <t>Apliqode\1 Security\1 General\02 Effective Application Permissions</t>
  </si>
  <si>
    <t>Apliqode\1 Security\1 General\03 Cube Security</t>
  </si>
  <si>
    <t>Apliqode\1 Security\1 General\03 Effective Cube Permissions</t>
  </si>
  <si>
    <t>Apliqode\1 Security\1 General\04 Dimension Security</t>
  </si>
  <si>
    <t>Apliqode\1 Security\1 General\04 Effective Dimension Permissions</t>
  </si>
  <si>
    <t>Apliqode\1 Security\1 General\05 Chore Security</t>
  </si>
  <si>
    <t>Apliqode\1 Security\1 General\05 Effective Chore Permissions</t>
  </si>
  <si>
    <t>Apliqode\1 Security\1 General\06 Effective Process Permissions</t>
  </si>
  <si>
    <t>Apliqode\1 Security\1 General\06 Process Security</t>
  </si>
  <si>
    <t>Apliqode\1 Security\1 General\Effective Application Security</t>
  </si>
  <si>
    <t>Apliqode\1 Security\1 General\Effective Object Security</t>
  </si>
  <si>
    <t>Apliqode\1 Security\2 Element Security\01 Effective Dimension Element Permissions</t>
  </si>
  <si>
    <t>Apliqode\1 Security\2 Element Security\APQ Applications</t>
  </si>
  <si>
    <t>Apliqode\1 Security\2 Element Security\APQ Cubes</t>
  </si>
  <si>
    <t>Apliqode\1 Security\2 Element Security\APQ Cube Views</t>
  </si>
  <si>
    <t>Apliqode\1 Security\2 Element Security\APQ Dimensions</t>
  </si>
  <si>
    <t>Apliqode\1 Security\2 Element Security\APQ Dimension Subsets</t>
  </si>
  <si>
    <t>Apliqode\1 Security\2 Element Security\Customer (APQ demo application)</t>
  </si>
  <si>
    <t>Apliqode\1 Security\2 Element Security\Effective Dimension Element Security</t>
  </si>
  <si>
    <t>Apliqode\1 Security\3 Cell Security\APQ Application Activity Back</t>
  </si>
  <si>
    <t>Apliqode\1 Security\3 Cell Security\APQ Application Activity Log</t>
  </si>
  <si>
    <t>Apliqode\1 Security\3 Cell Security\APQ Picklist Dimension</t>
  </si>
  <si>
    <t>Apliqode\1 Security\3 Cell Security\APQ Picklist General</t>
  </si>
  <si>
    <t>Apliqode\1 Security\3 Cell Security\APQ Process Response Message</t>
  </si>
  <si>
    <t>Apliqode\1 Security\4 Apliqode Framework security source\APQ Applications Security Setup</t>
  </si>
  <si>
    <t>Apliqode\1 Security\4 Apliqode Framework security source\APQ Chores Security Setup</t>
  </si>
  <si>
    <t>Apliqode\1 Security\4 Apliqode Framework security source\APQ Cubes Security Setup</t>
  </si>
  <si>
    <t>Apliqode\1 Security\4 Apliqode Framework security source\APQ Dimensions Security Setup</t>
  </si>
  <si>
    <t>Apliqode\1 Security\4 Apliqode Framework security source\APQ Processes Security Setup</t>
  </si>
  <si>
    <t>Apliqode\2 Housekeeping\1 Apliqode Settings</t>
  </si>
  <si>
    <t>Apliqode\2 Housekeeping\2 Relative Time Lookup</t>
  </si>
  <si>
    <t>Apliqode\2 Housekeeping\3 Semi-Dynamic Subset Definition</t>
  </si>
  <si>
    <t>Apliqode\2 Housekeeping\4 Views to Cache Definition</t>
  </si>
  <si>
    <t>Apliqode\2 Housekeeping\Attribute Maintenance</t>
  </si>
  <si>
    <t>Apliqode\2 Housekeeping\Semi Dynamic Subset Maintenance</t>
  </si>
  <si>
    <t>Apliqode\2 Housekeeping\Static Subsets And UDC Maintenance</t>
  </si>
  <si>
    <t>Apliqode\3 Catalog Reference\0 APQ Glossary\Applications</t>
  </si>
  <si>
    <t>Apliqode\3 Catalog Reference\0 APQ Glossary\APQ Functionality Glossary</t>
  </si>
  <si>
    <t>Apliqode\3 Catalog Reference\0 APQ Glossary\Chores</t>
  </si>
  <si>
    <t>Apliqode\3 Catalog Reference\0 APQ Glossary\Cubes</t>
  </si>
  <si>
    <t>Apliqode\3 Catalog Reference\0 APQ Glossary\Dimensions</t>
  </si>
  <si>
    <t>Apliqode\3 Catalog Reference\0 APQ Glossary\Processes</t>
  </si>
  <si>
    <t>Apliqode\3 Catalog Reference\1 User Info\Application Usage Tracker</t>
  </si>
  <si>
    <t>Apliqode\3 Catalog Reference\1 User Info\User Last Login by Day</t>
  </si>
  <si>
    <t>Apliqode\3 Catalog Reference\1 User Info\User Logins by Time Bucket</t>
  </si>
  <si>
    <t>Apliqode\3 Catalog Reference\1 User Info\User Session Analysis</t>
  </si>
  <si>
    <t>Apliqode\3 Catalog Reference\2 Cube Info\Cube Dependency Map</t>
  </si>
  <si>
    <t>Apliqode\3 Catalog Reference\2 Cube Info\Cube Dimension Map</t>
  </si>
  <si>
    <t>Apliqode\3 Catalog Reference\2 Cube Info\Cube to Process Map</t>
  </si>
  <si>
    <t>Apliqode\3 Catalog Reference\2 Cube Info\Cube use in application entries map</t>
  </si>
  <si>
    <t>Apliqode\3 Catalog Reference\2 Cube Info\Process updates to cubes</t>
  </si>
  <si>
    <t>Apliqode\3 Catalog Reference\2 Cube Info\Public Cube Views</t>
  </si>
  <si>
    <t>Apliqode\3 Catalog Reference\2 Cube Info\Scheduled cached views</t>
  </si>
  <si>
    <t>Apliqode\3 Catalog Reference\3 Dimension Info\Dimension Attribute Catalog</t>
  </si>
  <si>
    <t>Apliqode\3 Catalog Reference\3 Dimension Info\Dimension Hierarchy Check</t>
  </si>
  <si>
    <t>Apliqode\3 Catalog Reference\3 Dimension Info\Dimension to Process Map</t>
  </si>
  <si>
    <t>Apliqode\3 Catalog Reference\3 Dimension Info\Find Cubes where Dim is used</t>
  </si>
  <si>
    <t>Apliqode\3 Catalog Reference\3 Dimension Info\Public Dimension subsets</t>
  </si>
  <si>
    <t>Apliqode\3 Catalog Reference\4 Process Info\Apliqode dependencies on Bedrock TI</t>
  </si>
  <si>
    <t>Apliqode\3 Catalog Reference\4 Process Info\Apliqode inter-process dependencies</t>
  </si>
  <si>
    <t>Apliqode\3 Catalog Reference\4 Process Info\APQ Chore and Process Logging</t>
  </si>
  <si>
    <t>Apliqode\3 Catalog Reference\4 Process Info\APQ Process to Object Reference</t>
  </si>
  <si>
    <t>Apliqode\3 Catalog Reference\4 Process Info\Process Execution Log</t>
  </si>
  <si>
    <t>Apliqode\3 Catalog Reference\4 Process Info\Process Parameters Catalog</t>
  </si>
  <si>
    <t>Apliqode\3 Catalog Reference\4 Process Info\Process to Chore Map</t>
  </si>
  <si>
    <t>Apliqode\3 Catalog Reference\4 Process Info\Process to Cube Map</t>
  </si>
  <si>
    <t>Apliqode\3 Catalog Reference\4 Process Info\Process to Dimension Map</t>
  </si>
  <si>
    <t>Apliqode\3 Catalog Reference\4 Process Info\Process to Process Map</t>
  </si>
  <si>
    <t>Apliqode\3 Catalog Reference\5 Chore Info\Chore Info with Process Parameters</t>
  </si>
  <si>
    <t>Apliqode\3 Catalog Reference\5 Chore Info\Chore Schedule Order</t>
  </si>
  <si>
    <t>Apliqode\3 Catalog Reference\5 Chore Info\Chore to Process Map</t>
  </si>
  <si>
    <t>Apliqode\3 Catalog Reference\5 Chore Info\Processes in Chore</t>
  </si>
  <si>
    <t>Apliqode\3 Catalog Reference\6 Application Info\Application Entry Mapping</t>
  </si>
  <si>
    <t>Apliqode\3 Catalog Reference\6 Application Info\Cube use in application entries map</t>
  </si>
  <si>
    <t>Apliqode\4 TM1 Control Cubes\1 TM1 PerfMon\Server Memory</t>
  </si>
  <si>
    <t>Apliqode\4 TM1 Control Cubes\1 TM1 PerfMon\Server Memory by Cube</t>
  </si>
  <si>
    <t>Apliqode\4 TM1 Control Cubes\2 Properties Cubes\ClientAttributes</t>
  </si>
  <si>
    <t>Apliqode\4 TM1 Control Cubes\2 Properties Cubes\ClientProperties</t>
  </si>
  <si>
    <t>Apliqode\4 TM1 Control Cubes\2 Properties Cubes\ClientSettings</t>
  </si>
  <si>
    <t>Apliqode\4 TM1 Control Cubes\2 Properties Cubes\CubeProperties</t>
  </si>
  <si>
    <t>Apliqode\4 TM1 Control Cubes\2 Properties Cubes\DimensionAttributes</t>
  </si>
  <si>
    <t>Apliqode\4 TM1 Control Cubes\2 Properties Cubes\DimensionHierarchyProperties</t>
  </si>
  <si>
    <t>Apliqode\4 TM1 Control Cubes\2 Properties Cubes\DimensionProperties</t>
  </si>
  <si>
    <t>Apliqode\5 Reconciliation\Automated Reconciliation Checks</t>
  </si>
  <si>
    <t>Apliqode\5 Reconciliation\Dimension Hierarchy Check</t>
  </si>
  <si>
    <t>Apliqode\6 Process Execution Item\APQ.Process.Item.Run.process</t>
  </si>
  <si>
    <t>Apliqode\6 Process Execution Item\Define Process Lists</t>
  </si>
  <si>
    <t>Apliqode\6 Process Execution Item\Manage Process Execution List</t>
  </si>
  <si>
    <t>Apliqode\6 Process Execution Item\Update Execution Item Description</t>
  </si>
  <si>
    <t>Apliqode\7 Manage Time Dimensions\APQ.Dim.Time.CallerTI.process</t>
  </si>
  <si>
    <t>Apliqode\7 Manage Time Dimensions\Manage Time Dimensions</t>
  </si>
  <si>
    <t>Apliqode\7 Manage Time Dimensions\Manage Time Info</t>
  </si>
  <si>
    <t>Apliqode\8 Copy Views\CopyPrivateViewSubset</t>
  </si>
  <si>
    <t>Apliqode\9 Dimension Management\APQ.Dim.Definition.Create.Dimension.process</t>
  </si>
  <si>
    <t>Apliqode\9 Dimension Management\APQ.Dim.Definition.ExtractToFile.process</t>
  </si>
  <si>
    <t>Apliqode\9 Dimension Management\APQ.Dim.Definition.Load.Dimension.ByGroup.process</t>
  </si>
  <si>
    <t>Apliqode\9 Dimension Management\APQ.Dim.Definition.Load.Dimension.process</t>
  </si>
  <si>
    <t>Apliqode\9 Dimension Management\Dimension CSV Data File Template</t>
  </si>
  <si>
    <t>Apliqode\9 Dimension Management\Dimension Management</t>
  </si>
  <si>
    <t>Apliqode\9 Dimension Management\Dimension SQL Data Query Template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</si>
</sst>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_);[Red]\(#,##0\);&quot;-&quot;_)"/>
    <numFmt numFmtId="165" formatCode="#,##0_);\(#,##0\);&quot;-&quot;_)"/>
  </numFmts>
  <fonts count="18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indexed="9"/>
      <name val="Calibri"/>
      <family val="2"/>
    </font>
    <font>
      <sz val="10"/>
      <color indexed="8"/>
      <name val="Calibri"/>
      <family val="2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SwissReSans"/>
      <family val="2"/>
    </font>
    <font>
      <b/>
      <sz val="11"/>
      <color rgb="FF00B0F0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0"/>
      <name val="Arial"/>
      <family val="2"/>
    </font>
    <font>
      <b/>
      <sz val="11"/>
      <color theme="0"/>
      <name val="Calibri"/>
      <family val="2"/>
    </font>
    <font>
      <b/>
      <sz val="11"/>
      <color theme="4" tint="-0.499984740745262"/>
      <name val="Calibri"/>
      <family val="2"/>
    </font>
    <font>
      <i/>
      <sz val="11"/>
      <color theme="1" tint="0.499984740745262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6F9F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 style="thin">
        <color theme="0"/>
      </right>
      <top style="thin">
        <color indexed="23"/>
      </top>
      <bottom style="thin">
        <color indexed="23"/>
      </bottom>
      <diagonal/>
    </border>
    <border>
      <left style="thin">
        <color theme="0"/>
      </left>
      <right/>
      <top style="thin">
        <color indexed="23"/>
      </top>
      <bottom style="thin">
        <color indexed="23"/>
      </bottom>
      <diagonal/>
    </border>
    <border>
      <left/>
      <right style="thin">
        <color theme="0"/>
      </right>
      <top/>
      <bottom style="medium">
        <color rgb="FF0070C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969696"/>
      </left>
      <right style="thin">
        <color rgb="FF969696"/>
      </right>
      <top style="thin">
        <color rgb="FF969696"/>
      </top>
      <bottom style="thin">
        <color rgb="FF969696"/>
      </bottom>
      <diagonal/>
    </border>
    <border>
      <left style="thin">
        <color rgb="FF969696"/>
      </left>
      <right/>
      <top style="thin">
        <color rgb="FF969696"/>
      </top>
      <bottom style="thin">
        <color rgb="FF969696"/>
      </bottom>
      <diagonal/>
    </border>
    <border>
      <left/>
      <right style="thin">
        <color rgb="FF969696"/>
      </right>
      <top style="thin">
        <color rgb="FF969696"/>
      </top>
      <bottom style="thin">
        <color rgb="FF969696"/>
      </bottom>
      <diagonal/>
    </border>
  </borders>
  <cellStyleXfs count="5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/>
    <xf numFmtId="0" fontId="11" fillId="0" borderId="0"/>
  </cellStyleXfs>
  <cellXfs count="57">
    <xf numFmtId="0" fontId="0" fillId="0" borderId="0" xfId="0"/>
    <xf numFmtId="0" fontId="0" fillId="0" borderId="0" xfId="0" applyFill="1" applyBorder="1" applyAlignment="1"/>
    <xf numFmtId="164" fontId="7" fillId="3" borderId="3" xfId="3" applyNumberFormat="1" applyFont="1" applyFill="1" applyBorder="1" applyAlignment="1">
      <alignment vertical="center"/>
    </xf>
    <xf numFmtId="164" fontId="7" fillId="4" borderId="3" xfId="3" applyNumberFormat="1" applyFont="1" applyFill="1" applyBorder="1" applyAlignment="1">
      <alignment vertical="center"/>
    </xf>
    <xf numFmtId="164" fontId="7" fillId="5" borderId="3" xfId="3" applyNumberFormat="1" applyFont="1" applyFill="1" applyBorder="1" applyAlignment="1">
      <alignment vertical="center"/>
    </xf>
    <xf numFmtId="164" fontId="8" fillId="6" borderId="3" xfId="3" applyNumberFormat="1" applyFont="1" applyFill="1" applyBorder="1" applyAlignment="1" applyProtection="1">
      <alignment vertical="center"/>
    </xf>
    <xf numFmtId="165" fontId="6" fillId="7" borderId="3" xfId="3" applyNumberFormat="1" applyFont="1" applyFill="1" applyBorder="1" applyAlignment="1">
      <alignment vertical="center"/>
    </xf>
    <xf numFmtId="165" fontId="7" fillId="3" borderId="3" xfId="3" applyNumberFormat="1" applyFont="1" applyFill="1" applyBorder="1" applyAlignment="1">
      <alignment vertical="center"/>
    </xf>
    <xf numFmtId="165" fontId="7" fillId="4" borderId="3" xfId="3" applyNumberFormat="1" applyFont="1" applyFill="1" applyBorder="1" applyAlignment="1">
      <alignment vertical="center"/>
    </xf>
    <xf numFmtId="165" fontId="7" fillId="5" borderId="3" xfId="3" applyNumberFormat="1" applyFont="1" applyFill="1" applyBorder="1" applyAlignment="1">
      <alignment vertical="center"/>
    </xf>
    <xf numFmtId="165" fontId="8" fillId="6" borderId="4" xfId="3" applyNumberFormat="1" applyFont="1" applyFill="1" applyBorder="1" applyAlignment="1" applyProtection="1">
      <alignment vertical="center"/>
    </xf>
    <xf numFmtId="0" fontId="9" fillId="4" borderId="5" xfId="3" applyFont="1" applyFill="1" applyBorder="1" applyAlignment="1" applyProtection="1">
      <alignment horizontal="center" vertical="center" wrapText="1"/>
    </xf>
    <xf numFmtId="0" fontId="2" fillId="0" borderId="2" xfId="2"/>
    <xf numFmtId="0" fontId="0" fillId="8" borderId="0" xfId="0" applyFill="1" applyBorder="1" applyAlignment="1"/>
    <xf numFmtId="0" fontId="4" fillId="9" borderId="6" xfId="0" applyFont="1" applyFill="1" applyBorder="1" applyAlignment="1"/>
    <xf numFmtId="0" fontId="0" fillId="9" borderId="7" xfId="0" quotePrefix="1" applyFill="1" applyBorder="1" applyAlignment="1"/>
    <xf numFmtId="0" fontId="0" fillId="9" borderId="7" xfId="0" applyFill="1" applyBorder="1" applyAlignment="1">
      <alignment horizontal="right" indent="1"/>
    </xf>
    <xf numFmtId="0" fontId="0" fillId="9" borderId="7" xfId="0" applyFill="1" applyBorder="1" applyAlignment="1">
      <alignment horizontal="left" indent="1"/>
    </xf>
    <xf numFmtId="0" fontId="0" fillId="9" borderId="7" xfId="0" applyFill="1" applyBorder="1" applyAlignment="1"/>
    <xf numFmtId="0" fontId="4" fillId="9" borderId="7" xfId="0" applyFont="1" applyFill="1" applyBorder="1" applyAlignment="1"/>
    <xf numFmtId="0" fontId="0" fillId="9" borderId="7" xfId="0" applyFill="1" applyBorder="1" applyAlignment="1">
      <alignment horizontal="left"/>
    </xf>
    <xf numFmtId="0" fontId="4" fillId="9" borderId="8" xfId="0" applyFont="1" applyFill="1" applyBorder="1" applyAlignment="1"/>
    <xf numFmtId="0" fontId="4" fillId="8" borderId="10" xfId="4" applyFont="1" applyFill="1" applyBorder="1" applyAlignment="1">
      <alignment horizontal="center"/>
    </xf>
    <xf numFmtId="0" fontId="10" fillId="8" borderId="11" xfId="4" applyFont="1" applyFill="1" applyBorder="1" applyAlignment="1">
      <alignment horizontal="center"/>
    </xf>
    <xf numFmtId="0" fontId="4" fillId="8" borderId="11" xfId="4" applyFont="1" applyFill="1" applyBorder="1" applyAlignment="1">
      <alignment horizontal="center"/>
    </xf>
    <xf numFmtId="0" fontId="10" fillId="8" borderId="13" xfId="4" applyFont="1" applyFill="1" applyBorder="1" applyAlignment="1">
      <alignment horizontal="center"/>
    </xf>
    <xf numFmtId="0" fontId="10" fillId="8" borderId="9" xfId="4" applyFont="1" applyFill="1" applyBorder="1" applyAlignment="1">
      <alignment horizontal="center"/>
    </xf>
    <xf numFmtId="0" fontId="4" fillId="8" borderId="8" xfId="4" applyFont="1" applyFill="1" applyBorder="1" applyAlignment="1">
      <alignment horizontal="center"/>
    </xf>
    <xf numFmtId="0" fontId="10" fillId="8" borderId="8" xfId="4" applyFont="1" applyFill="1" applyBorder="1" applyAlignment="1">
      <alignment horizontal="center"/>
    </xf>
    <xf numFmtId="0" fontId="0" fillId="8" borderId="12" xfId="0" applyFill="1" applyBorder="1" applyAlignment="1">
      <alignment horizontal="center"/>
    </xf>
    <xf numFmtId="0" fontId="4" fillId="8" borderId="0" xfId="0" applyFont="1" applyFill="1" applyBorder="1" applyAlignment="1">
      <alignment horizontal="right"/>
    </xf>
    <xf numFmtId="0" fontId="13" fillId="8" borderId="0" xfId="0" applyFont="1" applyFill="1" applyBorder="1" applyAlignment="1">
      <alignment horizontal="right"/>
    </xf>
    <xf numFmtId="0" fontId="4" fillId="8" borderId="0" xfId="0" applyFont="1" applyFill="1" applyBorder="1" applyAlignment="1">
      <alignment horizontal="center"/>
    </xf>
    <xf numFmtId="0" fontId="4" fillId="8" borderId="0" xfId="0" applyFont="1" applyFill="1" applyBorder="1" applyAlignment="1"/>
    <xf numFmtId="0" fontId="13" fillId="4" borderId="14" xfId="3" applyFont="1" applyFill="1" applyBorder="1" applyAlignment="1" applyProtection="1">
      <alignment horizontal="right" vertical="center" indent="1"/>
    </xf>
    <xf numFmtId="0" fontId="3" fillId="8" borderId="0" xfId="0" applyFont="1" applyFill="1" applyBorder="1" applyAlignment="1"/>
    <xf numFmtId="0" fontId="3" fillId="8" borderId="0" xfId="0" applyFont="1" applyFill="1" applyBorder="1" applyAlignment="1">
      <alignment horizontal="center"/>
    </xf>
    <xf numFmtId="0" fontId="0" fillId="8" borderId="8" xfId="0" applyFill="1" applyBorder="1" applyAlignment="1"/>
    <xf numFmtId="0" fontId="0" fillId="8" borderId="12" xfId="0" applyFill="1" applyBorder="1" applyAlignment="1"/>
    <xf numFmtId="0" fontId="4" fillId="8" borderId="7" xfId="0" applyFont="1" applyFill="1" applyBorder="1" applyAlignment="1"/>
    <xf numFmtId="0" fontId="12" fillId="8" borderId="0" xfId="0" applyFont="1" applyFill="1" applyBorder="1" applyAlignment="1"/>
    <xf numFmtId="49" fontId="8" fillId="6" borderId="3" xfId="3" applyNumberFormat="1" applyFont="1" applyFill="1" applyBorder="1" applyAlignment="1" applyProtection="1">
      <alignment horizontal="left" vertical="center" indent="1"/>
    </xf>
    <xf numFmtId="0" fontId="1" fillId="10" borderId="0" xfId="1" applyFill="1" applyBorder="1"/>
    <xf numFmtId="0" fontId="0" fillId="10" borderId="0" xfId="0" applyFill="1"/>
    <xf numFmtId="164" fontId="15" fillId="2" borderId="3" xfId="3" applyNumberFormat="1" applyFont="1" applyFill="1" applyBorder="1" applyAlignment="1">
      <alignment vertical="center"/>
    </xf>
    <xf numFmtId="165" fontId="16" fillId="7" borderId="3" xfId="3" applyNumberFormat="1" applyFont="1" applyFill="1" applyBorder="1" applyAlignment="1">
      <alignment vertical="center"/>
    </xf>
    <xf numFmtId="165" fontId="8" fillId="11" borderId="4" xfId="3" applyNumberFormat="1" applyFont="1" applyFill="1" applyBorder="1" applyAlignment="1" applyProtection="1">
      <alignment vertical="center"/>
    </xf>
    <xf numFmtId="0" fontId="0" fillId="0" borderId="0" xfId="0" quotePrefix="1" applyFill="1" applyBorder="1" applyAlignment="1"/>
    <xf numFmtId="0" fontId="7" fillId="5" borderId="14" xfId="3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/>
    <xf numFmtId="0" fontId="4" fillId="8" borderId="8" xfId="0" applyFont="1" applyFill="1" applyBorder="1" applyAlignment="1">
      <alignment horizontal="center" vertical="center" wrapText="1"/>
    </xf>
    <xf numFmtId="165" fontId="7" fillId="5" borderId="15" xfId="3" applyNumberFormat="1" applyFont="1" applyFill="1" applyBorder="1" applyAlignment="1">
      <alignment horizontal="left" vertical="center"/>
    </xf>
    <xf numFmtId="165" fontId="7" fillId="5" borderId="16" xfId="3" applyNumberFormat="1" applyFont="1" applyFill="1" applyBorder="1" applyAlignment="1">
      <alignment horizontal="left" vertical="center"/>
    </xf>
    <xf numFmtId="0" fontId="4" fillId="8" borderId="9" xfId="0" applyFont="1" applyFill="1" applyBorder="1" applyAlignment="1">
      <alignment horizontal="center" vertical="center" wrapText="1"/>
    </xf>
    <xf numFmtId="0" fontId="4" fillId="8" borderId="8" xfId="0" applyFont="1" applyFill="1" applyBorder="1" applyAlignment="1">
      <alignment horizontal="center" vertical="center" wrapText="1"/>
    </xf>
    <xf numFmtId="0" fontId="4" fillId="8" borderId="12" xfId="0" applyFont="1" applyFill="1" applyBorder="1" applyAlignment="1">
      <alignment horizontal="center" vertical="center" wrapText="1"/>
    </xf>
    <xf numFmtId="0" fontId="14" fillId="10" borderId="0" xfId="0" applyFont="1" applyFill="1" applyBorder="1" applyAlignment="1">
      <alignment horizontal="left" vertical="center" indent="1"/>
    </xf>
  </cellXfs>
  <cellStyles count="5">
    <cellStyle name="Heading 1" xfId="1" builtinId="16"/>
    <cellStyle name="Heading 2" xfId="2" builtinId="17"/>
    <cellStyle name="Normal" xfId="0" builtinId="0"/>
    <cellStyle name="Normal 2" xfId="3"/>
    <cellStyle name="Normal 3" xfId="4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BDD6E7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CF3B4A6E-56A4-403F-8D4F-F4B0F022BF01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CF3B4A6E-56A4-403F-8D4F-F4B0F022BF01}" ax:persistence="persistPropertyBag">
  <ax:ocxPr ax:name="_Version" ax:value="65541"/>
  <ax:ocxPr ax:name="_ExtentX" ax:value="1482"/>
  <ax:ocxPr ax:name="_ExtentY" ax:value="503"/>
  <ax:ocxPr ax:name="_StockProps" ax:value="0"/>
  <ax:ocxPr ax:name="ServerName" ax:value="=pServer"/>
  <ax:ocxPr ax:name="ProcessName" ax:value="-- Get Process info from Worksheet --"/>
  <ax:ocxPr ax:name="Name" ax:value=""/>
  <ax:ocxPr ax:name="Type" ax:value=""/>
  <ax:ocxPr ax:name="Value" ax:value=""/>
  <ax:ocxPr ax:name="Prompt" ax:value=""/>
  <ax:ocxPr ax:name="BackColor" ax:value="15790320"/>
  <ax:ocxPr ax:name="ForeColor" ax:value="0"/>
  <ax:ocxPr ax:name="Font">
    <ax:font ax:persistence="persistPropertyBag">
      <ax:ocxPr ax:name="Name" ax:value="Arial"/>
      <ax:ocxPr ax:name="Size" ax:value="9.75"/>
      <ax:ocxPr ax:name="Charset" ax:value="0"/>
      <ax:ocxPr ax:name="Weight" ax:value="400"/>
      <ax:ocxPr ax:name="Underline" ax:value="0"/>
      <ax:ocxPr ax:name="Italic" ax:value="0"/>
      <ax:ocxPr ax:name="Strikethrough" ax:value="0"/>
    </ax:font>
  </ax:ocxPr>
  <ax:ocxPr ax:name="Caption" ax:value="Refresh"/>
  <ax:ocxPr ax:name="UseFormula" ax:value="-1"/>
  <ax:ocxPr ax:name="ProcessNameFormula" ax:value=""/>
  <ax:ocxPr ax:name="ProcessParamFormula" ax:value=""/>
  <ax:ocxPr ax:name="UseImage" ax:value="0"/>
  <ax:ocxPr ax:name="ImageName" ax:value=""/>
  <ax:ocxPr ax:name="AutoRacalc" ax:value="-1"/>
  <ax:ocxPr ax:name="ConfirmMessage" ax:value="Are you sure you want to run this Process?"/>
  <ax:ocxPr ax:name="SuccessMessage" ax:value="Process completed successfully."/>
  <ax:ocxPr ax:name="FailureMessage" ax:value="Process failed."/>
  <ax:ocxPr ax:name="ShowConfirmMessage" ax:value="0"/>
  <ax:ocxPr ax:name="ShowSuccessMessage" ax:value="-1"/>
  <ax:ocxPr ax:name="ShowFailureMessage" ax:value="-1"/>
  <ax:ocxPr ax:name="TargetWorkbookName" ax:value=""/>
  <ax:ocxPr ax:name="TargetWorksheetName" ax:value=""/>
  <ax:ocxPr ax:name="AutoTitles" ax:value="-1"/>
  <ax:ocxPr ax:name="ReplaceWindow" ax:value="0"/>
  <ax:ocxPr ax:name="IsMappingFormula" ax:value="0"/>
  <ax:ocxPr ax:name="TargetTypes" ax:value=""/>
  <ax:ocxPr ax:name="TargetObjects" ax:value=""/>
  <ax:ocxPr ax:name="TargetSubsets" ax:value=""/>
  <ax:ocxPr ax:name="TargetAliases" ax:value=""/>
  <ax:ocxPr ax:name="TargetValues" ax:value=""/>
  <ax:ocxPr ax:name="SourceTypes" ax:value=""/>
  <ax:ocxPr ax:name="SourceObjects" ax:value=""/>
  <ax:ocxPr ax:name="TargetTypesFormula" ax:value=""/>
  <ax:ocxPr ax:name="TargetObjectsFormula" ax:value=""/>
  <ax:ocxPr ax:name="TargetSubsetsFormula" ax:value=""/>
  <ax:ocxPr ax:name="TargetAliasesFormula" ax:value=""/>
  <ax:ocxPr ax:name="TargetValuesFormula" ax:value=""/>
  <ax:ocxPr ax:name="SourceTypesFormula" ax:value=""/>
  <ax:ocxPr ax:name="SourceObjectsFormula" ax:value=""/>
  <ax:ocxPr ax:name="DisplayHyperlink" ax:value="-1"/>
  <ax:ocxPr ax:name="DoRunTI" ax:value="0"/>
  <ax:ocxPr ax:name="DoNavigate" ax:value="0"/>
  <ax:ocxPr ax:name="UseApporg" ax:value="-1"/>
  <ax:ocxPr ax:name="Version" ax:value="6"/>
  <ax:ocxPr ax:name="PreRecalc" ax:value="2"/>
  <ax:ocxPr ax:name="WorkSheetRecalc" ax:value="2"/>
  <ax:ocxPr ax:name="ProcessRecalc" ax:value="1"/>
  <ax:ocxPr ax:name="DoReCalcOnly" ax:value="-1"/>
  <ax:ocxPr ax:name="UseReferenceForServerName" ax:value="-1"/>
  <ax:ocxPr ax:name="ResizeButtonToCaption" ax:value="-1"/>
</ax:ocx>
</file>

<file path=xl/activeX/activeX3.xml><?xml version="1.0" encoding="utf-8"?>
<ax:ocx xmlns:ax="http://schemas.microsoft.com/office/2006/activeX" xmlns:r="http://schemas.openxmlformats.org/officeDocument/2006/relationships" ax:classid="{CF3B4A6E-56A4-403F-8D4F-F4B0F022BF01}" ax:persistence="persistPropertyBag">
  <ax:ocxPr ax:name="_Version" ax:value="65541"/>
  <ax:ocxPr ax:name="_ExtentX" ax:value="1746"/>
  <ax:ocxPr ax:name="_ExtentY" ax:value="688"/>
  <ax:ocxPr ax:name="_StockProps" ax:value="0"/>
  <ax:ocxPr ax:name="ServerName" ax:value="=pServer"/>
  <ax:ocxPr ax:name="ProcessName" ax:value="-- Get Process info from Worksheet --"/>
  <ax:ocxPr ax:name="Name" ax:value=""/>
  <ax:ocxPr ax:name="Type" ax:value=""/>
  <ax:ocxPr ax:name="Value" ax:value=""/>
  <ax:ocxPr ax:name="Prompt" ax:value=""/>
  <ax:ocxPr ax:name="BackColor" ax:value="15790320"/>
  <ax:ocxPr ax:name="ForeColor" ax:value="0"/>
  <ax:ocxPr ax:name="Font">
    <ax:font ax:persistence="persistPropertyBag">
      <ax:ocxPr ax:name="Name" ax:value="Arial"/>
      <ax:ocxPr ax:name="Size" ax:value="9.75"/>
      <ax:ocxPr ax:name="Charset" ax:value="0"/>
      <ax:ocxPr ax:name="Weight" ax:value="400"/>
      <ax:ocxPr ax:name="Underline" ax:value="0"/>
      <ax:ocxPr ax:name="Italic" ax:value="0"/>
      <ax:ocxPr ax:name="Strikethrough" ax:value="0"/>
    </ax:font>
  </ax:ocxPr>
  <ax:ocxPr ax:name="Caption" ax:value="HOME"/>
  <ax:ocxPr ax:name="UseFormula" ax:value="1"/>
  <ax:ocxPr ax:name="ProcessNameFormula" ax:value=""/>
  <ax:ocxPr ax:name="ProcessParamFormula" ax:value=""/>
  <ax:ocxPr ax:name="UseImage" ax:value="0"/>
  <ax:ocxPr ax:name="ImageName" ax:value=""/>
  <ax:ocxPr ax:name="AutoRacalc" ax:value="-1"/>
  <ax:ocxPr ax:name="ConfirmMessage" ax:value="Are you sure you want to run this Process?"/>
  <ax:ocxPr ax:name="SuccessMessage" ax:value="Process completed successfully."/>
  <ax:ocxPr ax:name="FailureMessage" ax:value="Process failed."/>
  <ax:ocxPr ax:name="ShowConfirmMessage" ax:value="0"/>
  <ax:ocxPr ax:name="ShowSuccessMessage" ax:value="-1"/>
  <ax:ocxPr ax:name="ShowFailureMessage" ax:value="-1"/>
  <ax:ocxPr ax:name="TargetWorkbookName" ax:value="=MenuW"/>
  <ax:ocxPr ax:name="TargetWorksheetName" ax:value="=MenuS"/>
  <ax:ocxPr ax:name="AutoTitles" ax:value="1"/>
  <ax:ocxPr ax:name="ReplaceWindow" ax:value="0"/>
  <ax:ocxPr ax:name="IsMappingFormula" ax:value="0"/>
  <ax:ocxPr ax:name="TargetTypes" ax:value=""/>
  <ax:ocxPr ax:name="TargetObjects" ax:value=""/>
  <ax:ocxPr ax:name="TargetSubsets" ax:value=""/>
  <ax:ocxPr ax:name="TargetAliases" ax:value=""/>
  <ax:ocxPr ax:name="TargetValues" ax:value=""/>
  <ax:ocxPr ax:name="SourceTypes" ax:value=""/>
  <ax:ocxPr ax:name="SourceObjects" ax:value=""/>
  <ax:ocxPr ax:name="TargetTypesFormula" ax:value=""/>
  <ax:ocxPr ax:name="TargetObjectsFormula" ax:value=""/>
  <ax:ocxPr ax:name="TargetSubsetsFormula" ax:value=""/>
  <ax:ocxPr ax:name="TargetAliasesFormula" ax:value=""/>
  <ax:ocxPr ax:name="TargetValuesFormula" ax:value=""/>
  <ax:ocxPr ax:name="SourceTypesFormula" ax:value=""/>
  <ax:ocxPr ax:name="SourceObjectsFormula" ax:value=""/>
  <ax:ocxPr ax:name="DisplayHyperlink" ax:value="-1"/>
  <ax:ocxPr ax:name="DoRunTI" ax:value="0"/>
  <ax:ocxPr ax:name="DoNavigate" ax:value="1"/>
  <ax:ocxPr ax:name="UseApporg" ax:value="1"/>
  <ax:ocxPr ax:name="Version" ax:value="6"/>
  <ax:ocxPr ax:name="PreRecalc" ax:value="1"/>
  <ax:ocxPr ax:name="WorkSheetRecalc" ax:value="2"/>
  <ax:ocxPr ax:name="ProcessRecalc" ax:value="1"/>
  <ax:ocxPr ax:name="DoReCalcOnly" ax:value="0"/>
  <ax:ocxPr ax:name="UseReferenceForServerName" ax:value="-1"/>
  <ax:ocxPr ax:name="ResizeButtonToCaption" ax:value="-1"/>
</ax:ocx>
</file>

<file path=xl/activeX/activeX4.xml><?xml version="1.0" encoding="utf-8"?>
<ax:ocx xmlns:ax="http://schemas.microsoft.com/office/2006/activeX" xmlns:r="http://schemas.openxmlformats.org/officeDocument/2006/relationships" ax:classid="{CF3B4A6E-56A4-403F-8D4F-F4B0F022BF01}" ax:persistence="persistPropertyBag">
  <ax:ocxPr ax:name="_Version" ax:value="65541"/>
  <ax:ocxPr ax:name="_ExtentX" ax:value="1746"/>
  <ax:ocxPr ax:name="_ExtentY" ax:value="688"/>
  <ax:ocxPr ax:name="_StockProps" ax:value="0"/>
  <ax:ocxPr ax:name="ServerName" ax:value="=pServer"/>
  <ax:ocxPr ax:name="ProcessName" ax:value="-- Get Process info from Worksheet --"/>
  <ax:ocxPr ax:name="Name" ax:value=""/>
  <ax:ocxPr ax:name="Type" ax:value=""/>
  <ax:ocxPr ax:name="Value" ax:value=""/>
  <ax:ocxPr ax:name="Prompt" ax:value=""/>
  <ax:ocxPr ax:name="BackColor" ax:value="15790320"/>
  <ax:ocxPr ax:name="ForeColor" ax:value="0"/>
  <ax:ocxPr ax:name="Font">
    <ax:font ax:persistence="persistPropertyBag">
      <ax:ocxPr ax:name="Name" ax:value="Arial"/>
      <ax:ocxPr ax:name="Size" ax:value="9.75"/>
      <ax:ocxPr ax:name="Charset" ax:value="0"/>
      <ax:ocxPr ax:name="Weight" ax:value="400"/>
      <ax:ocxPr ax:name="Underline" ax:value="0"/>
      <ax:ocxPr ax:name="Italic" ax:value="0"/>
      <ax:ocxPr ax:name="Strikethrough" ax:value="0"/>
    </ax:font>
  </ax:ocxPr>
  <ax:ocxPr ax:name="Caption" ax:value="BACK"/>
  <ax:ocxPr ax:name="UseFormula" ax:value="1"/>
  <ax:ocxPr ax:name="ProcessNameFormula" ax:value=""/>
  <ax:ocxPr ax:name="ProcessParamFormula" ax:value=""/>
  <ax:ocxPr ax:name="UseImage" ax:value="0"/>
  <ax:ocxPr ax:name="ImageName" ax:value=""/>
  <ax:ocxPr ax:name="AutoRacalc" ax:value="-1"/>
  <ax:ocxPr ax:name="ConfirmMessage" ax:value="Are you sure you want to run this Process?"/>
  <ax:ocxPr ax:name="SuccessMessage" ax:value="Process completed successfully."/>
  <ax:ocxPr ax:name="FailureMessage" ax:value="Process failed."/>
  <ax:ocxPr ax:name="ShowConfirmMessage" ax:value="0"/>
  <ax:ocxPr ax:name="ShowSuccessMessage" ax:value="-1"/>
  <ax:ocxPr ax:name="ShowFailureMessage" ax:value="-1"/>
  <ax:ocxPr ax:name="TargetWorkbookName" ax:value="=LastPageID"/>
  <ax:ocxPr ax:name="TargetWorksheetName" ax:value=""/>
  <ax:ocxPr ax:name="AutoTitles" ax:value="1"/>
  <ax:ocxPr ax:name="ReplaceWindow" ax:value="0"/>
  <ax:ocxPr ax:name="IsMappingFormula" ax:value="0"/>
  <ax:ocxPr ax:name="TargetTypes" ax:value=""/>
  <ax:ocxPr ax:name="TargetObjects" ax:value=""/>
  <ax:ocxPr ax:name="TargetSubsets" ax:value=""/>
  <ax:ocxPr ax:name="TargetAliases" ax:value=""/>
  <ax:ocxPr ax:name="TargetValues" ax:value=""/>
  <ax:ocxPr ax:name="SourceTypes" ax:value=""/>
  <ax:ocxPr ax:name="SourceObjects" ax:value=""/>
  <ax:ocxPr ax:name="TargetTypesFormula" ax:value=""/>
  <ax:ocxPr ax:name="TargetObjectsFormula" ax:value=""/>
  <ax:ocxPr ax:name="TargetSubsetsFormula" ax:value=""/>
  <ax:ocxPr ax:name="TargetAliasesFormula" ax:value=""/>
  <ax:ocxPr ax:name="TargetValuesFormula" ax:value=""/>
  <ax:ocxPr ax:name="SourceTypesFormula" ax:value=""/>
  <ax:ocxPr ax:name="SourceObjectsFormula" ax:value=""/>
  <ax:ocxPr ax:name="DisplayHyperlink" ax:value="-1"/>
  <ax:ocxPr ax:name="DoRunTI" ax:value="0"/>
  <ax:ocxPr ax:name="DoNavigate" ax:value="1"/>
  <ax:ocxPr ax:name="UseApporg" ax:value="1"/>
  <ax:ocxPr ax:name="Version" ax:value="6"/>
  <ax:ocxPr ax:name="PreRecalc" ax:value="1"/>
  <ax:ocxPr ax:name="WorkSheetRecalc" ax:value="2"/>
  <ax:ocxPr ax:name="ProcessRecalc" ax:value="1"/>
  <ax:ocxPr ax:name="DoReCalcOnly" ax:value="0"/>
  <ax:ocxPr ax:name="UseReferenceForServerName" ax:value="-1"/>
  <ax:ocxPr ax:name="ResizeButtonToCaption" ax:value="-1"/>
</ax:ocx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2.emf"/><Relationship Id="rId2" Type="http://schemas.openxmlformats.org/officeDocument/2006/relationships/image" Target="../media/image4.emf"/><Relationship Id="rId1" Type="http://schemas.openxmlformats.org/officeDocument/2006/relationships/image" Target="../media/image3.emf"/><Relationship Id="rId4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23</xdr:row>
          <xdr:rowOff>142875</xdr:rowOff>
        </xdr:from>
        <xdr:to>
          <xdr:col>10</xdr:col>
          <xdr:colOff>9525</xdr:colOff>
          <xdr:row>24</xdr:row>
          <xdr:rowOff>200025</xdr:rowOff>
        </xdr:to>
        <xdr:sp macro="" textlink="">
          <xdr:nvSpPr>
            <xdr:cNvPr id="1030" name="TIButton2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285750</xdr:colOff>
          <xdr:row>23</xdr:row>
          <xdr:rowOff>152400</xdr:rowOff>
        </xdr:from>
        <xdr:to>
          <xdr:col>11</xdr:col>
          <xdr:colOff>428625</xdr:colOff>
          <xdr:row>24</xdr:row>
          <xdr:rowOff>209550</xdr:rowOff>
        </xdr:to>
        <xdr:sp macro="" textlink="">
          <xdr:nvSpPr>
            <xdr:cNvPr id="1031" name="TIButton3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PrintsWithSheet="0"/>
      </xdr:twoCellAnchor>
    </mc:Choice>
    <mc:Fallback/>
  </mc:AlternateContent>
  <xdr:twoCellAnchor editAs="oneCell">
    <xdr:from>
      <xdr:col>13</xdr:col>
      <xdr:colOff>97155</xdr:colOff>
      <xdr:row>25</xdr:row>
      <xdr:rowOff>57150</xdr:rowOff>
    </xdr:from>
    <xdr:to>
      <xdr:col>13</xdr:col>
      <xdr:colOff>1874139</xdr:colOff>
      <xdr:row>28</xdr:row>
      <xdr:rowOff>143637</xdr:rowOff>
    </xdr:to>
    <xdr:pic>
      <xdr:nvPicPr>
        <xdr:cNvPr id="5" name="Picture 4" descr="common_runprocess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930515" y="1276350"/>
          <a:ext cx="1776984" cy="642747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85725</xdr:colOff>
          <xdr:row>31</xdr:row>
          <xdr:rowOff>66675</xdr:rowOff>
        </xdr:from>
        <xdr:to>
          <xdr:col>9</xdr:col>
          <xdr:colOff>619125</xdr:colOff>
          <xdr:row>31</xdr:row>
          <xdr:rowOff>247650</xdr:rowOff>
        </xdr:to>
        <xdr:sp macro="" textlink="">
          <xdr:nvSpPr>
            <xdr:cNvPr id="1038" name="TIButton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1609725</xdr:colOff>
          <xdr:row>26</xdr:row>
          <xdr:rowOff>38100</xdr:rowOff>
        </xdr:from>
        <xdr:to>
          <xdr:col>13</xdr:col>
          <xdr:colOff>4352925</xdr:colOff>
          <xdr:row>27</xdr:row>
          <xdr:rowOff>95250</xdr:rowOff>
        </xdr:to>
        <xdr:sp macro="" textlink="">
          <xdr:nvSpPr>
            <xdr:cNvPr id="1042" name="TIButton1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11" Type="http://schemas.openxmlformats.org/officeDocument/2006/relationships/image" Target="../media/image4.emf"/><Relationship Id="rId5" Type="http://schemas.openxmlformats.org/officeDocument/2006/relationships/image" Target="../media/image1.emf"/><Relationship Id="rId10" Type="http://schemas.openxmlformats.org/officeDocument/2006/relationships/control" Target="../activeX/activeX4.xml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ALL37"/>
  <sheetViews>
    <sheetView showGridLines="0" tabSelected="1" topLeftCell="I20" workbookViewId="0">
      <selection activeCell="I20" sqref="I20"/>
    </sheetView>
  </sheetViews>
  <sheetFormatPr defaultColWidth="9.140625" defaultRowHeight="15" outlineLevelRow="1" outlineLevelCol="1"/>
  <cols>
    <col min="1" max="1" width="9.140625" style="1" hidden="1" customWidth="1" outlineLevel="1"/>
    <col min="2" max="2" width="30.42578125" style="1" hidden="1" customWidth="1" outlineLevel="1"/>
    <col min="3" max="3" width="52.140625" style="1" hidden="1" customWidth="1" outlineLevel="1"/>
    <col min="4" max="7" width="9.140625" style="1" hidden="1" customWidth="1" outlineLevel="1"/>
    <col min="8" max="8" width="20.28515625" style="1" hidden="1" customWidth="1" outlineLevel="1"/>
    <col min="9" max="9" width="5.140625" style="1" customWidth="1" collapsed="1"/>
    <col min="10" max="10" width="11" style="1" customWidth="1"/>
    <col min="11" max="11" width="7.28515625" style="1" customWidth="1"/>
    <col min="12" max="12" width="20.140625" style="1" customWidth="1"/>
    <col min="13" max="13" width="70.7109375" style="1" customWidth="1"/>
    <col min="14" max="14" width="70.85546875" style="1" customWidth="1"/>
    <col min="15" max="15" width="24.85546875" style="1" hidden="1" customWidth="1" outlineLevel="1"/>
    <col min="16" max="16" width="9.140625" style="1" collapsed="1"/>
    <col min="17" max="16384" width="9.140625" style="1"/>
  </cols>
  <sheetData>
    <row r="1" spans="1:17" hidden="1" outlineLevel="1">
      <c r="A1" s="13"/>
      <c r="B1" s="14" t="s">
        <v>7</v>
      </c>
      <c r="C1" s="15" t="s">
        <v>8</v>
      </c>
      <c r="D1" s="53" t="s">
        <v>22</v>
      </c>
      <c r="E1" s="22" t="s">
        <v>23</v>
      </c>
      <c r="F1" s="53" t="s">
        <v>28</v>
      </c>
      <c r="G1" s="26" t="s">
        <v>29</v>
      </c>
      <c r="H1" s="13" t="s">
        <v>2</v>
      </c>
      <c r="I1" s="13"/>
      <c r="J1" s="13"/>
      <c r="K1" s="13"/>
      <c r="L1" s="13"/>
      <c r="M1" s="13"/>
      <c r="N1" s="13"/>
      <c r="O1" s="13"/>
      <c r="P1" s="13"/>
      <c r="Q1" s="13"/>
    </row>
    <row r="2" spans="1:17" hidden="1" outlineLevel="1">
      <c r="A2" s="16" t="s">
        <v>9</v>
      </c>
      <c r="B2" s="17" t="s">
        <v>60</v>
      </c>
      <c r="C2" s="18" t="str">
        <f ca="1">_xll.TM1USER(B2)</f>
        <v>Swiltshire</v>
      </c>
      <c r="D2" s="54"/>
      <c r="E2" s="23">
        <f ca="1">YEAR(NOW())</f>
        <v>2016</v>
      </c>
      <c r="F2" s="54"/>
      <c r="G2" s="27" t="s">
        <v>30</v>
      </c>
      <c r="H2" s="1">
        <v>0</v>
      </c>
      <c r="J2" s="44"/>
      <c r="K2" s="45"/>
      <c r="L2" s="6"/>
      <c r="M2" s="6"/>
      <c r="N2" s="6"/>
    </row>
    <row r="3" spans="1:17" hidden="1" outlineLevel="1">
      <c r="A3" s="16" t="s">
        <v>10</v>
      </c>
      <c r="B3" s="17" t="s">
        <v>61</v>
      </c>
      <c r="C3" s="18" t="str">
        <f ca="1">_xll.TM1USER(B3)</f>
        <v/>
      </c>
      <c r="D3" s="54"/>
      <c r="E3" s="24" t="s">
        <v>24</v>
      </c>
      <c r="F3" s="54"/>
      <c r="G3" s="28" t="str">
        <f ca="1">_xll.DBR(pServer&amp;":"&amp;CubeNavTracker,UserID,$G$1,$G$2)</f>
        <v>Apliqode\0 Shortcuts\ProcessExecute</v>
      </c>
      <c r="H3" s="1">
        <v>1</v>
      </c>
      <c r="J3" s="2"/>
      <c r="K3" s="7"/>
      <c r="L3" s="7"/>
      <c r="M3" s="7"/>
      <c r="N3" s="7"/>
    </row>
    <row r="4" spans="1:17" hidden="1" outlineLevel="1">
      <c r="A4" s="16" t="s">
        <v>11</v>
      </c>
      <c r="B4" s="17" t="s">
        <v>62</v>
      </c>
      <c r="C4" s="18" t="str">
        <f ca="1">_xll.TM1USER(B4)</f>
        <v/>
      </c>
      <c r="D4" s="54"/>
      <c r="E4" s="23" t="str">
        <f ca="1">TEXT(MONTH(NOW()),"00")&amp;"-"&amp;TEXT(DAY(NOW()),"00")</f>
        <v>11-30</v>
      </c>
      <c r="F4" s="54"/>
      <c r="G4" s="27" t="s">
        <v>31</v>
      </c>
      <c r="H4" s="1">
        <v>2</v>
      </c>
      <c r="J4" s="3"/>
      <c r="K4" s="8"/>
      <c r="L4" s="8"/>
      <c r="M4" s="8"/>
      <c r="N4" s="8"/>
    </row>
    <row r="5" spans="1:17" hidden="1" outlineLevel="1">
      <c r="A5" s="13"/>
      <c r="B5" s="17" t="s">
        <v>12</v>
      </c>
      <c r="C5" s="18" t="str">
        <f ca="1">IF(C2&lt;&gt;"",C2,IF(C3&lt;&gt;"",C3,IF(C4&lt;&gt;"",C4,"No User")))</f>
        <v>Swiltshire</v>
      </c>
      <c r="D5" s="54"/>
      <c r="E5" s="24" t="s">
        <v>25</v>
      </c>
      <c r="F5" s="54"/>
      <c r="G5" s="28" t="str">
        <f ca="1">IF($G$3=ReportAppMenu,"",_xll.DBSS(ReportAppMenu,pServer&amp;":"&amp;CubeNavTracker,UserID,$G$1,$G$2))</f>
        <v/>
      </c>
      <c r="H5" s="1">
        <v>3</v>
      </c>
      <c r="J5" s="4"/>
      <c r="K5" s="9"/>
      <c r="L5" s="9"/>
      <c r="M5" s="9"/>
      <c r="N5" s="9"/>
    </row>
    <row r="6" spans="1:17" hidden="1" outlineLevel="1">
      <c r="A6" s="13"/>
      <c r="B6" s="19" t="s">
        <v>13</v>
      </c>
      <c r="C6" s="20" t="str">
        <f ca="1">IF(C2&lt;&gt;"",B2,IF(C3&lt;&gt;"",B3,IF(C4&lt;&gt;"",B4,"No server connected")))</f>
        <v>Apliqode_Dev</v>
      </c>
      <c r="D6" s="54"/>
      <c r="E6" s="23" t="str">
        <f ca="1">TEXT(HOUR(NOW()),"00")&amp;":"&amp;TEXT(MINUTE(NOW()),"00")</f>
        <v>21:57</v>
      </c>
      <c r="F6" s="54"/>
      <c r="G6" s="27" t="s">
        <v>32</v>
      </c>
      <c r="H6" s="1" t="s">
        <v>0</v>
      </c>
      <c r="J6" s="4"/>
      <c r="K6" s="9"/>
      <c r="L6" s="9"/>
      <c r="M6" s="9"/>
      <c r="N6" s="9"/>
    </row>
    <row r="7" spans="1:17" hidden="1" outlineLevel="1">
      <c r="A7" s="13"/>
      <c r="B7" s="19" t="s">
        <v>14</v>
      </c>
      <c r="C7" s="20" t="s">
        <v>63</v>
      </c>
      <c r="D7" s="54"/>
      <c r="E7" s="24" t="s">
        <v>26</v>
      </c>
      <c r="F7" s="54"/>
      <c r="G7" s="28" t="str">
        <f ca="1">_xll.DBR(pServer&amp;":"&amp;CubeNavTracker,UserID,$G$1,$G$6)</f>
        <v>Apliqode\1 Security\1 General\Effective Application Security</v>
      </c>
      <c r="H7" s="1" t="s">
        <v>1</v>
      </c>
      <c r="J7" s="5"/>
      <c r="K7" s="10"/>
      <c r="L7" s="10"/>
      <c r="M7" s="46"/>
      <c r="N7" s="10"/>
    </row>
    <row r="8" spans="1:17" hidden="1" outlineLevel="1">
      <c r="A8" s="13"/>
      <c r="B8" s="19" t="s">
        <v>15</v>
      </c>
      <c r="C8" s="20" t="s">
        <v>71</v>
      </c>
      <c r="D8" s="54"/>
      <c r="E8" s="23">
        <f ca="1">_xll.DBR(pServer&amp;":"&amp;CubeUsrTracker,E2,E4,E6,ReportAppID,UserID,E7)</f>
        <v>1</v>
      </c>
      <c r="F8" s="54"/>
      <c r="G8" s="27" t="s">
        <v>31</v>
      </c>
      <c r="H8" s="13" t="s">
        <v>3</v>
      </c>
      <c r="I8" s="13"/>
      <c r="J8" s="13" t="s">
        <v>53</v>
      </c>
      <c r="K8" s="13" t="str">
        <f ca="1">_xll.DBR(pServer&amp;":"&amp;pCube1,pProcess,$J8,K$16)</f>
        <v>S</v>
      </c>
      <c r="L8" s="13" t="str">
        <f ca="1">_xll.DBR(pServer&amp;":"&amp;pCube1,pProcess,$J8,L$16)</f>
        <v>pProcess</v>
      </c>
      <c r="M8" s="13"/>
      <c r="N8" s="13"/>
      <c r="O8" s="13"/>
      <c r="P8" s="13"/>
      <c r="Q8" s="13"/>
    </row>
    <row r="9" spans="1:17" hidden="1" outlineLevel="1">
      <c r="A9" s="13"/>
      <c r="B9" s="19" t="s">
        <v>16</v>
      </c>
      <c r="C9" s="20" t="s">
        <v>72</v>
      </c>
      <c r="D9" s="54"/>
      <c r="E9" s="24" t="s">
        <v>27</v>
      </c>
      <c r="F9" s="55"/>
      <c r="G9" s="29" t="str">
        <f ca="1">IF($G$3=ReportAppMenu,"",_xll.DBSS($G$3,pServer&amp;":"&amp;CubeNavTracker,UserID,$G$1,$G$6))</f>
        <v/>
      </c>
      <c r="H9" s="13"/>
      <c r="I9" s="13"/>
      <c r="J9" s="13" t="s">
        <v>50</v>
      </c>
      <c r="K9" s="13" t="str">
        <f ca="1">_xll.DBR(pServer&amp;":"&amp;pCube1,pProcess,$J9,K$16)</f>
        <v>S</v>
      </c>
      <c r="L9" s="13" t="str">
        <f ca="1">_xll.DBR(pServer&amp;":"&amp;pCube1,pProcess,$J9,L$16)</f>
        <v>pParamArray</v>
      </c>
      <c r="M9" s="13" t="str">
        <f ca="1">OFFSET($O$32,$J$19,)</f>
        <v>pSourceDim:APQ.Demo T Month&amp;pAttr:0&amp;pUnwind:0&amp;pDebug:0</v>
      </c>
      <c r="N9" s="13"/>
      <c r="O9" s="13"/>
      <c r="P9" s="13"/>
      <c r="Q9" s="13"/>
    </row>
    <row r="10" spans="1:17" hidden="1" outlineLevel="1">
      <c r="A10" s="13"/>
      <c r="B10" s="21" t="s">
        <v>17</v>
      </c>
      <c r="C10" s="20" t="s">
        <v>64</v>
      </c>
      <c r="D10" s="55"/>
      <c r="E10" s="25">
        <f ca="1">_xll.DBS(1+E8,pServer&amp;":"&amp;CubeUsrTracker,E2,E4,E6,ReportAppID,UserID,E7)</f>
        <v>2</v>
      </c>
      <c r="F10" s="13"/>
      <c r="G10" s="13"/>
      <c r="H10" s="13"/>
      <c r="I10" s="13"/>
      <c r="J10" s="13" t="s">
        <v>51</v>
      </c>
      <c r="K10" s="13" t="str">
        <f ca="1">_xll.DBR(pServer&amp;":"&amp;pCube1,pProcess,$J10,K$16)</f>
        <v>S</v>
      </c>
      <c r="L10" s="13" t="str">
        <f ca="1">_xll.DBR(pServer&amp;":"&amp;pCube1,pProcess,$J10,L$16)</f>
        <v>pParamDelim</v>
      </c>
      <c r="M10" s="13" t="str">
        <f ca="1">_xll.DBR(pServer&amp;":"&amp;pCube1,pProcess,$J10,M$16)</f>
        <v>&amp;</v>
      </c>
      <c r="N10" s="13"/>
      <c r="O10" s="13"/>
      <c r="P10" s="13"/>
      <c r="Q10" s="13"/>
    </row>
    <row r="11" spans="1:17" hidden="1" outlineLevel="1">
      <c r="A11" s="13"/>
      <c r="B11" s="19" t="s">
        <v>18</v>
      </c>
      <c r="C11" s="20" t="s">
        <v>73</v>
      </c>
      <c r="D11" s="13"/>
      <c r="E11" s="13"/>
      <c r="F11" s="13"/>
      <c r="G11" s="13"/>
      <c r="H11" s="13"/>
      <c r="I11" s="13"/>
      <c r="J11" s="13" t="s">
        <v>52</v>
      </c>
      <c r="K11" s="13" t="str">
        <f ca="1">_xll.DBR(pServer&amp;":"&amp;pCube1,pProcess,$J11,K$16)</f>
        <v>S</v>
      </c>
      <c r="L11" s="13" t="str">
        <f ca="1">_xll.DBR(pServer&amp;":"&amp;pCube1,pProcess,$J11,L$16)</f>
        <v>pParamValueStartDelim</v>
      </c>
      <c r="M11" s="13" t="str">
        <f ca="1">_xll.DBR(pServer&amp;":"&amp;pCube1,pProcess,$J11,M$16)</f>
        <v>:</v>
      </c>
      <c r="N11" s="13"/>
      <c r="O11" s="13"/>
      <c r="P11" s="13"/>
      <c r="Q11" s="13"/>
    </row>
    <row r="12" spans="1:17" hidden="1" outlineLevel="1">
      <c r="A12" s="13"/>
      <c r="B12" s="19" t="s">
        <v>19</v>
      </c>
      <c r="C12" s="20" t="s">
        <v>20</v>
      </c>
      <c r="D12" s="13"/>
      <c r="E12" s="13"/>
      <c r="F12" s="13"/>
      <c r="G12" s="13"/>
      <c r="H12" s="31" t="s">
        <v>33</v>
      </c>
      <c r="I12" s="13"/>
      <c r="J12" s="40" t="str">
        <f ca="1">_xll.TM1RPTVIEW(pServer&amp;":"&amp;pCube1&amp;":1",1, _xll.TM1RPTTITLE(pServer&amp;":"&amp;$A$27,$K$27),TM1RPTFMTRNG,TM1RPTFMTIDCOL)</f>
        <v>Apliqode_Dev:}APQ Process Parameters Info:1</v>
      </c>
      <c r="K12" s="13"/>
      <c r="L12" s="13"/>
      <c r="M12" s="13"/>
      <c r="N12" s="13"/>
      <c r="O12" s="13"/>
      <c r="P12" s="13"/>
      <c r="Q12" s="13"/>
    </row>
    <row r="13" spans="1:17" hidden="1" outlineLevel="1">
      <c r="A13" s="13"/>
      <c r="B13" s="19" t="s">
        <v>21</v>
      </c>
      <c r="C13" s="20" t="s">
        <v>65</v>
      </c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</row>
    <row r="14" spans="1:17" hidden="1" outlineLevel="1">
      <c r="A14" s="13"/>
      <c r="B14" s="19" t="s">
        <v>42</v>
      </c>
      <c r="C14" s="20" t="s">
        <v>69</v>
      </c>
      <c r="D14" s="13"/>
      <c r="E14" s="13"/>
      <c r="F14" s="13"/>
      <c r="G14" s="13"/>
      <c r="H14" s="30" t="s">
        <v>4</v>
      </c>
      <c r="I14" s="13"/>
      <c r="J14" s="13" t="s">
        <v>66</v>
      </c>
      <c r="K14" s="13"/>
      <c r="L14" s="13"/>
      <c r="M14" s="13"/>
      <c r="N14" s="13"/>
      <c r="O14" s="13"/>
      <c r="P14" s="13"/>
      <c r="Q14" s="13"/>
    </row>
    <row r="15" spans="1:17" hidden="1" outlineLevel="1">
      <c r="A15" s="13"/>
      <c r="B15" s="13"/>
      <c r="C15" s="13"/>
      <c r="D15" s="13"/>
      <c r="E15" s="13"/>
      <c r="F15" s="13"/>
      <c r="G15" s="13"/>
      <c r="H15" s="30" t="s">
        <v>35</v>
      </c>
      <c r="I15" s="13"/>
      <c r="J15" s="35" t="s">
        <v>41</v>
      </c>
      <c r="K15" s="13"/>
      <c r="L15" s="13"/>
      <c r="M15" s="13"/>
      <c r="N15" s="13"/>
      <c r="O15" s="13"/>
      <c r="P15" s="13"/>
      <c r="Q15" s="13"/>
    </row>
    <row r="16" spans="1:17" hidden="1" outlineLevel="1">
      <c r="A16" s="13"/>
      <c r="B16" s="13"/>
      <c r="C16" s="13"/>
      <c r="D16" s="13"/>
      <c r="E16" s="13"/>
      <c r="F16" s="13"/>
      <c r="G16" s="13"/>
      <c r="H16" s="30" t="s">
        <v>67</v>
      </c>
      <c r="I16" s="13"/>
      <c r="J16" s="13"/>
      <c r="K16" s="13" t="s">
        <v>45</v>
      </c>
      <c r="L16" s="13" t="s">
        <v>46</v>
      </c>
      <c r="M16" s="13" t="s">
        <v>47</v>
      </c>
      <c r="N16" s="13" t="s">
        <v>48</v>
      </c>
      <c r="O16" s="13"/>
      <c r="P16" s="13"/>
      <c r="Q16" s="13"/>
    </row>
    <row r="17" spans="1:17" hidden="1" outlineLevel="1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</row>
    <row r="18" spans="1:17" hidden="1" outlineLevel="1">
      <c r="A18" s="39" t="s">
        <v>39</v>
      </c>
      <c r="B18" s="39" t="s">
        <v>40</v>
      </c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</row>
    <row r="19" spans="1:17" hidden="1" outlineLevel="1">
      <c r="A19" s="37" t="s">
        <v>5</v>
      </c>
      <c r="B19" s="37">
        <v>1</v>
      </c>
      <c r="C19" s="13"/>
      <c r="D19" s="13"/>
      <c r="E19" s="13"/>
      <c r="F19" s="13"/>
      <c r="G19" s="13"/>
      <c r="H19" s="13"/>
      <c r="I19" s="13"/>
      <c r="J19" s="13">
        <f ca="1">COUNTA(J33:J38)</f>
        <v>5</v>
      </c>
      <c r="K19" s="13"/>
      <c r="L19" s="13"/>
      <c r="M19" s="13"/>
      <c r="N19" s="13"/>
      <c r="O19" s="13"/>
      <c r="P19" s="13"/>
      <c r="Q19" s="13"/>
    </row>
    <row r="20" spans="1:17" collapsed="1">
      <c r="A20" s="38" t="s">
        <v>6</v>
      </c>
      <c r="B20" s="38">
        <v>0</v>
      </c>
      <c r="C20" s="13"/>
      <c r="D20" s="13"/>
      <c r="E20" s="13"/>
      <c r="F20" s="13"/>
      <c r="G20" s="13"/>
      <c r="H20" s="13"/>
    </row>
    <row r="21" spans="1:17" ht="19.5" customHeight="1">
      <c r="A21" s="13"/>
      <c r="B21" s="13"/>
      <c r="C21" s="13"/>
      <c r="D21" s="13"/>
      <c r="E21" s="13"/>
      <c r="F21" s="13"/>
      <c r="G21" s="13"/>
      <c r="H21" s="13"/>
      <c r="J21" s="56" t="s">
        <v>43</v>
      </c>
      <c r="K21" s="56"/>
      <c r="L21" s="56"/>
      <c r="M21" s="56"/>
      <c r="N21" s="42"/>
    </row>
    <row r="22" spans="1:17" ht="15" customHeight="1">
      <c r="A22" s="13"/>
      <c r="B22" s="13"/>
      <c r="C22" s="13"/>
      <c r="D22" s="13"/>
      <c r="E22" s="13"/>
      <c r="F22" s="13"/>
      <c r="G22" s="13"/>
      <c r="H22" s="13"/>
      <c r="I22"/>
      <c r="J22" s="56"/>
      <c r="K22" s="56"/>
      <c r="L22" s="56"/>
      <c r="M22" s="56"/>
      <c r="N22" s="43"/>
    </row>
    <row r="23" spans="1:17" ht="15" customHeight="1">
      <c r="A23" s="13"/>
      <c r="B23" s="13"/>
      <c r="C23" s="13"/>
      <c r="D23" s="13"/>
      <c r="E23" s="13"/>
      <c r="F23" s="13"/>
      <c r="G23" s="13"/>
      <c r="H23" s="13"/>
      <c r="I23"/>
      <c r="J23" s="56"/>
      <c r="K23" s="56"/>
      <c r="L23" s="56"/>
      <c r="M23" s="56"/>
      <c r="N23" s="43"/>
    </row>
    <row r="24" spans="1:17">
      <c r="A24" s="13"/>
      <c r="B24" s="13"/>
      <c r="C24" s="13"/>
      <c r="D24" s="13"/>
      <c r="E24" s="13"/>
      <c r="F24" s="13"/>
      <c r="G24" s="13"/>
      <c r="H24" s="13"/>
      <c r="I24"/>
      <c r="J24"/>
      <c r="K24"/>
      <c r="L24"/>
      <c r="M24"/>
      <c r="N24"/>
    </row>
    <row r="25" spans="1:17" ht="18" thickBot="1">
      <c r="A25" s="13"/>
      <c r="B25" s="13"/>
      <c r="C25" s="13"/>
      <c r="D25" s="13"/>
      <c r="E25" s="13"/>
      <c r="F25" s="13"/>
      <c r="G25" s="13"/>
      <c r="H25" s="13"/>
      <c r="I25"/>
      <c r="J25" s="12"/>
      <c r="K25" s="12"/>
      <c r="L25" s="12"/>
      <c r="M25" s="12"/>
      <c r="N25" s="12"/>
    </row>
    <row r="26" spans="1:17" ht="15.75" thickTop="1">
      <c r="A26" s="32" t="s">
        <v>34</v>
      </c>
      <c r="B26" s="32" t="s">
        <v>35</v>
      </c>
      <c r="C26" s="32" t="s">
        <v>36</v>
      </c>
      <c r="D26" s="33" t="s">
        <v>37</v>
      </c>
      <c r="E26" s="13"/>
      <c r="F26" s="13"/>
      <c r="G26" s="13"/>
      <c r="H26" s="13"/>
      <c r="I26"/>
    </row>
    <row r="27" spans="1:17">
      <c r="A27" s="13" t="s">
        <v>68</v>
      </c>
      <c r="B27" s="35" t="s">
        <v>38</v>
      </c>
      <c r="C27" s="36" t="s">
        <v>44</v>
      </c>
      <c r="D27" s="35" t="str">
        <f ca="1">_xll.DIMNM(pServer&amp;":"&amp;$A$27,_xll.DIMIX(pServer&amp;":"&amp;$A$27,$K$27),"")</f>
        <v>Bedrock.Dim.Clone</v>
      </c>
      <c r="E27" s="13"/>
      <c r="F27" s="13"/>
      <c r="G27" s="13"/>
      <c r="H27" s="13"/>
      <c r="I27"/>
      <c r="J27" s="34" t="s">
        <v>42</v>
      </c>
      <c r="K27" s="51" t="str">
        <f ca="1">_xll.SUBNM(pServer&amp;":"&amp;A27,B27,"Bedrock.Dim.Clone")</f>
        <v>Bedrock.Dim.Clone</v>
      </c>
      <c r="L27" s="52"/>
      <c r="M27" s="49" t="s">
        <v>59</v>
      </c>
      <c r="N27"/>
    </row>
    <row r="28" spans="1:17">
      <c r="A28" s="13"/>
      <c r="B28" s="35"/>
      <c r="C28" s="36"/>
      <c r="D28" s="35"/>
      <c r="E28" s="13"/>
      <c r="F28" s="13"/>
      <c r="G28" s="48">
        <v>0</v>
      </c>
      <c r="H28" s="13"/>
      <c r="I28"/>
      <c r="J28" s="34" t="s">
        <v>55</v>
      </c>
      <c r="K28" s="48">
        <v>0</v>
      </c>
      <c r="L28" s="49" t="s">
        <v>57</v>
      </c>
      <c r="N28"/>
    </row>
    <row r="29" spans="1:17">
      <c r="A29" s="13"/>
      <c r="B29" s="35"/>
      <c r="C29" s="36"/>
      <c r="D29" s="35"/>
      <c r="E29" s="13"/>
      <c r="F29" s="13"/>
      <c r="G29" s="48">
        <v>1</v>
      </c>
      <c r="H29" s="13"/>
      <c r="I29"/>
      <c r="J29" s="34" t="s">
        <v>56</v>
      </c>
      <c r="K29" s="48">
        <v>0</v>
      </c>
      <c r="L29" s="49" t="s">
        <v>58</v>
      </c>
      <c r="N29"/>
    </row>
    <row r="30" spans="1:17">
      <c r="A30" s="13"/>
      <c r="B30" s="13"/>
      <c r="C30" s="13"/>
      <c r="D30" s="13"/>
      <c r="E30" s="13"/>
      <c r="F30" s="13"/>
      <c r="G30" s="13"/>
      <c r="H30" s="13"/>
      <c r="J30"/>
    </row>
    <row r="31" spans="1:17">
      <c r="A31" s="13"/>
      <c r="B31" s="13"/>
      <c r="C31" s="13"/>
      <c r="D31" s="13"/>
      <c r="E31" s="13"/>
      <c r="F31" s="13"/>
      <c r="G31" s="13"/>
      <c r="H31" s="13"/>
      <c r="J31"/>
    </row>
    <row r="32" spans="1:17" ht="31.5" customHeight="1" thickBot="1">
      <c r="A32" s="13"/>
      <c r="B32" s="13"/>
      <c r="C32" s="13"/>
      <c r="D32" s="13"/>
      <c r="E32" s="13"/>
      <c r="F32" s="13"/>
      <c r="G32" s="13"/>
      <c r="H32" s="13"/>
      <c r="J32"/>
      <c r="K32" s="11" t="s">
        <v>45</v>
      </c>
      <c r="L32" s="11" t="s">
        <v>49</v>
      </c>
      <c r="M32" s="11" t="s">
        <v>74</v>
      </c>
      <c r="N32" s="11" t="s">
        <v>48</v>
      </c>
      <c r="O32" s="47" t="s">
        <v>54</v>
      </c>
    </row>
    <row r="33" spans="1:1000">
      <c r="A33" s="13"/>
      <c r="B33" s="19"/>
      <c r="C33" s="20"/>
      <c r="D33" s="50"/>
      <c r="E33" s="24"/>
      <c r="F33" s="50"/>
      <c r="G33" s="28"/>
      <c r="H33" s="1" t="str">
        <f ca="1">IF(_xll.TM1RPTELISCONSOLIDATED($J$33,$J33),IF(_xll.TM1RPTELLEV($J$33,$J33)&lt;=3,_xll.TM1RPTELLEV($J$33,$J33),"D"),"N")</f>
        <v>N</v>
      </c>
      <c r="J33" s="41" t="str">
        <f ca="1">_xll.TM1RPTROW($J$12,pServer&amp;":"&amp;$J$14,$J$15)</f>
        <v>P1</v>
      </c>
      <c r="K33" s="10" t="str">
        <f ca="1">_xll.DBRW($J$12,$K$27,$J33,K$16)</f>
        <v>S</v>
      </c>
      <c r="L33" s="10" t="str">
        <f ca="1">_xll.DBRW($J$12,$K$27,$J33,L$16)</f>
        <v>pSourceDim</v>
      </c>
      <c r="M33" s="46" t="str">
        <f ca="1">_xll.DBRW($J$12,$K$27,$J33,M$16)</f>
        <v>APQ.Demo T Month</v>
      </c>
      <c r="N33" s="10" t="str">
        <f ca="1">_xll.DBRW($J$12,$K$27,$J33,N$16)</f>
        <v>Source Dimension</v>
      </c>
      <c r="O33" s="1" t="str">
        <f ca="1">IF(M33="",O32,IF(O32&lt;&gt;"",O32&amp;$M$10,"")&amp;L33&amp;$M$11&amp;M33)</f>
        <v>pSourceDim:APQ.Demo T Month</v>
      </c>
    </row>
    <row r="34" spans="1:1000" customFormat="1">
      <c r="A34" s="13"/>
      <c r="B34" s="19"/>
      <c r="C34" s="20"/>
      <c r="D34" s="50"/>
      <c r="E34" s="24"/>
      <c r="F34" s="50"/>
      <c r="G34" s="28"/>
      <c r="H34" s="1" t="str">
        <f ca="1">IF(_xll.TM1RPTELISCONSOLIDATED($J$33,$J34),IF(_xll.TM1RPTELLEV($J$33,$J34)&lt;=3,_xll.TM1RPTELLEV($J$33,$J34),"D"),"N")</f>
        <v>N</v>
      </c>
      <c r="I34" s="1"/>
      <c r="J34" s="41" t="s">
        <v>50</v>
      </c>
      <c r="K34" s="10" t="str">
        <f ca="1">_xll.DBRW($J$12,$K$27,$J34,K$16)</f>
        <v>S</v>
      </c>
      <c r="L34" s="10" t="str">
        <f ca="1">_xll.DBRW($J$12,$K$27,$J34,L$16)</f>
        <v>pTargetDim</v>
      </c>
      <c r="M34" s="46" t="str">
        <f ca="1">_xll.DBRW($J$12,$K$27,$J34,M$16)</f>
        <v/>
      </c>
      <c r="N34" s="10" t="str">
        <f ca="1">_xll.DBRW($J$12,$K$27,$J34,N$16)</f>
        <v>Target Dimension</v>
      </c>
      <c r="O34" s="1" t="str">
        <f t="shared" ref="O34:O37" ca="1" si="0">IF(M34="",O33,IF(O33&lt;&gt;"",O33&amp;$M$10,"")&amp;L34&amp;$M$11&amp;M34)</f>
        <v>pSourceDim:APQ.Demo T Month</v>
      </c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  <c r="IY34" s="1"/>
      <c r="IZ34" s="1"/>
      <c r="JA34" s="1"/>
      <c r="JB34" s="1"/>
      <c r="JC34" s="1"/>
      <c r="JD34" s="1"/>
      <c r="JE34" s="1"/>
      <c r="JF34" s="1"/>
      <c r="JG34" s="1"/>
      <c r="JH34" s="1"/>
      <c r="JI34" s="1"/>
      <c r="JJ34" s="1"/>
      <c r="JK34" s="1"/>
      <c r="JL34" s="1"/>
      <c r="JM34" s="1"/>
      <c r="JN34" s="1"/>
      <c r="JO34" s="1"/>
      <c r="JP34" s="1"/>
      <c r="JQ34" s="1"/>
      <c r="JR34" s="1"/>
      <c r="JS34" s="1"/>
      <c r="JT34" s="1"/>
      <c r="JU34" s="1"/>
      <c r="JV34" s="1"/>
      <c r="JW34" s="1"/>
      <c r="JX34" s="1"/>
      <c r="JY34" s="1"/>
      <c r="JZ34" s="1"/>
      <c r="KA34" s="1"/>
      <c r="KB34" s="1"/>
      <c r="KC34" s="1"/>
      <c r="KD34" s="1"/>
      <c r="KE34" s="1"/>
      <c r="KF34" s="1"/>
      <c r="KG34" s="1"/>
      <c r="KH34" s="1"/>
      <c r="KI34" s="1"/>
      <c r="KJ34" s="1"/>
      <c r="KK34" s="1"/>
      <c r="KL34" s="1"/>
      <c r="KM34" s="1"/>
      <c r="KN34" s="1"/>
      <c r="KO34" s="1"/>
      <c r="KP34" s="1"/>
      <c r="KQ34" s="1"/>
      <c r="KR34" s="1"/>
      <c r="KS34" s="1"/>
      <c r="KT34" s="1"/>
      <c r="KU34" s="1"/>
      <c r="KV34" s="1"/>
      <c r="KW34" s="1"/>
      <c r="KX34" s="1"/>
      <c r="KY34" s="1"/>
      <c r="KZ34" s="1"/>
      <c r="LA34" s="1"/>
      <c r="LB34" s="1"/>
      <c r="LC34" s="1"/>
      <c r="LD34" s="1"/>
      <c r="LE34" s="1"/>
      <c r="LF34" s="1"/>
      <c r="LG34" s="1"/>
      <c r="LH34" s="1"/>
      <c r="LI34" s="1"/>
      <c r="LJ34" s="1"/>
      <c r="LK34" s="1"/>
      <c r="LL34" s="1"/>
      <c r="LM34" s="1"/>
      <c r="LN34" s="1"/>
      <c r="LO34" s="1"/>
      <c r="LP34" s="1"/>
      <c r="LQ34" s="1"/>
      <c r="LR34" s="1"/>
      <c r="LS34" s="1"/>
      <c r="LT34" s="1"/>
      <c r="LU34" s="1"/>
      <c r="LV34" s="1"/>
      <c r="LW34" s="1"/>
      <c r="LX34" s="1"/>
      <c r="LY34" s="1"/>
      <c r="LZ34" s="1"/>
      <c r="MA34" s="1"/>
      <c r="MB34" s="1"/>
      <c r="MC34" s="1"/>
      <c r="MD34" s="1"/>
      <c r="ME34" s="1"/>
      <c r="MF34" s="1"/>
      <c r="MG34" s="1"/>
      <c r="MH34" s="1"/>
      <c r="MI34" s="1"/>
      <c r="MJ34" s="1"/>
      <c r="MK34" s="1"/>
      <c r="ML34" s="1"/>
      <c r="MM34" s="1"/>
      <c r="MN34" s="1"/>
      <c r="MO34" s="1"/>
      <c r="MP34" s="1"/>
      <c r="MQ34" s="1"/>
      <c r="MR34" s="1"/>
      <c r="MS34" s="1"/>
      <c r="MT34" s="1"/>
      <c r="MU34" s="1"/>
      <c r="MV34" s="1"/>
      <c r="MW34" s="1"/>
      <c r="MX34" s="1"/>
      <c r="MY34" s="1"/>
      <c r="MZ34" s="1"/>
      <c r="NA34" s="1"/>
      <c r="NB34" s="1"/>
      <c r="NC34" s="1"/>
      <c r="ND34" s="1"/>
      <c r="NE34" s="1"/>
      <c r="NF34" s="1"/>
      <c r="NG34" s="1"/>
      <c r="NH34" s="1"/>
      <c r="NI34" s="1"/>
      <c r="NJ34" s="1"/>
      <c r="NK34" s="1"/>
      <c r="NL34" s="1"/>
      <c r="NM34" s="1"/>
      <c r="NN34" s="1"/>
      <c r="NO34" s="1"/>
      <c r="NP34" s="1"/>
      <c r="NQ34" s="1"/>
      <c r="NR34" s="1"/>
      <c r="NS34" s="1"/>
      <c r="NT34" s="1"/>
      <c r="NU34" s="1"/>
      <c r="NV34" s="1"/>
      <c r="NW34" s="1"/>
      <c r="NX34" s="1"/>
      <c r="NY34" s="1"/>
      <c r="NZ34" s="1"/>
      <c r="OA34" s="1"/>
      <c r="OB34" s="1"/>
      <c r="OC34" s="1"/>
      <c r="OD34" s="1"/>
      <c r="OE34" s="1"/>
      <c r="OF34" s="1"/>
      <c r="OG34" s="1"/>
      <c r="OH34" s="1"/>
      <c r="OI34" s="1"/>
      <c r="OJ34" s="1"/>
      <c r="OK34" s="1"/>
      <c r="OL34" s="1"/>
      <c r="OM34" s="1"/>
      <c r="ON34" s="1"/>
      <c r="OO34" s="1"/>
      <c r="OP34" s="1"/>
      <c r="OQ34" s="1"/>
      <c r="OR34" s="1"/>
      <c r="OS34" s="1"/>
      <c r="OT34" s="1"/>
      <c r="OU34" s="1"/>
      <c r="OV34" s="1"/>
      <c r="OW34" s="1"/>
      <c r="OX34" s="1"/>
      <c r="OY34" s="1"/>
      <c r="OZ34" s="1"/>
      <c r="PA34" s="1"/>
      <c r="PB34" s="1"/>
      <c r="PC34" s="1"/>
      <c r="PD34" s="1"/>
      <c r="PE34" s="1"/>
      <c r="PF34" s="1"/>
      <c r="PG34" s="1"/>
      <c r="PH34" s="1"/>
      <c r="PI34" s="1"/>
      <c r="PJ34" s="1"/>
      <c r="PK34" s="1"/>
      <c r="PL34" s="1"/>
      <c r="PM34" s="1"/>
      <c r="PN34" s="1"/>
      <c r="PO34" s="1"/>
      <c r="PP34" s="1"/>
      <c r="PQ34" s="1"/>
      <c r="PR34" s="1"/>
      <c r="PS34" s="1"/>
      <c r="PT34" s="1"/>
      <c r="PU34" s="1"/>
      <c r="PV34" s="1"/>
      <c r="PW34" s="1"/>
      <c r="PX34" s="1"/>
      <c r="PY34" s="1"/>
      <c r="PZ34" s="1"/>
      <c r="QA34" s="1"/>
      <c r="QB34" s="1"/>
      <c r="QC34" s="1"/>
      <c r="QD34" s="1"/>
      <c r="QE34" s="1"/>
      <c r="QF34" s="1"/>
      <c r="QG34" s="1"/>
      <c r="QH34" s="1"/>
      <c r="QI34" s="1"/>
      <c r="QJ34" s="1"/>
      <c r="QK34" s="1"/>
      <c r="QL34" s="1"/>
      <c r="QM34" s="1"/>
      <c r="QN34" s="1"/>
      <c r="QO34" s="1"/>
      <c r="QP34" s="1"/>
      <c r="QQ34" s="1"/>
      <c r="QR34" s="1"/>
      <c r="QS34" s="1"/>
      <c r="QT34" s="1"/>
      <c r="QU34" s="1"/>
      <c r="QV34" s="1"/>
      <c r="QW34" s="1"/>
      <c r="QX34" s="1"/>
      <c r="QY34" s="1"/>
      <c r="QZ34" s="1"/>
      <c r="RA34" s="1"/>
      <c r="RB34" s="1"/>
      <c r="RC34" s="1"/>
      <c r="RD34" s="1"/>
      <c r="RE34" s="1"/>
      <c r="RF34" s="1"/>
      <c r="RG34" s="1"/>
      <c r="RH34" s="1"/>
      <c r="RI34" s="1"/>
      <c r="RJ34" s="1"/>
      <c r="RK34" s="1"/>
      <c r="RL34" s="1"/>
      <c r="RM34" s="1"/>
      <c r="RN34" s="1"/>
      <c r="RO34" s="1"/>
      <c r="RP34" s="1"/>
      <c r="RQ34" s="1"/>
      <c r="RR34" s="1"/>
      <c r="RS34" s="1"/>
      <c r="RT34" s="1"/>
      <c r="RU34" s="1"/>
      <c r="RV34" s="1"/>
      <c r="RW34" s="1"/>
      <c r="RX34" s="1"/>
      <c r="RY34" s="1"/>
      <c r="RZ34" s="1"/>
      <c r="SA34" s="1"/>
      <c r="SB34" s="1"/>
      <c r="SC34" s="1"/>
      <c r="SD34" s="1"/>
      <c r="SE34" s="1"/>
      <c r="SF34" s="1"/>
      <c r="SG34" s="1"/>
      <c r="SH34" s="1"/>
      <c r="SI34" s="1"/>
      <c r="SJ34" s="1"/>
      <c r="SK34" s="1"/>
      <c r="SL34" s="1"/>
      <c r="SM34" s="1"/>
      <c r="SN34" s="1"/>
      <c r="SO34" s="1"/>
      <c r="SP34" s="1"/>
      <c r="SQ34" s="1"/>
      <c r="SR34" s="1"/>
      <c r="SS34" s="1"/>
      <c r="ST34" s="1"/>
      <c r="SU34" s="1"/>
      <c r="SV34" s="1"/>
      <c r="SW34" s="1"/>
      <c r="SX34" s="1"/>
      <c r="SY34" s="1"/>
      <c r="SZ34" s="1"/>
      <c r="TA34" s="1"/>
      <c r="TB34" s="1"/>
      <c r="TC34" s="1"/>
      <c r="TD34" s="1"/>
      <c r="TE34" s="1"/>
      <c r="TF34" s="1"/>
      <c r="TG34" s="1"/>
      <c r="TH34" s="1"/>
      <c r="TI34" s="1"/>
      <c r="TJ34" s="1"/>
      <c r="TK34" s="1"/>
      <c r="TL34" s="1"/>
      <c r="TM34" s="1"/>
      <c r="TN34" s="1"/>
      <c r="TO34" s="1"/>
      <c r="TP34" s="1"/>
      <c r="TQ34" s="1"/>
      <c r="TR34" s="1"/>
      <c r="TS34" s="1"/>
      <c r="TT34" s="1"/>
      <c r="TU34" s="1"/>
      <c r="TV34" s="1"/>
      <c r="TW34" s="1"/>
      <c r="TX34" s="1"/>
      <c r="TY34" s="1"/>
      <c r="TZ34" s="1"/>
      <c r="UA34" s="1"/>
      <c r="UB34" s="1"/>
      <c r="UC34" s="1"/>
      <c r="UD34" s="1"/>
      <c r="UE34" s="1"/>
      <c r="UF34" s="1"/>
      <c r="UG34" s="1"/>
      <c r="UH34" s="1"/>
      <c r="UI34" s="1"/>
      <c r="UJ34" s="1"/>
      <c r="UK34" s="1"/>
      <c r="UL34" s="1"/>
      <c r="UM34" s="1"/>
      <c r="UN34" s="1"/>
      <c r="UO34" s="1"/>
      <c r="UP34" s="1"/>
      <c r="UQ34" s="1"/>
      <c r="UR34" s="1"/>
      <c r="US34" s="1"/>
      <c r="UT34" s="1"/>
      <c r="UU34" s="1"/>
      <c r="UV34" s="1"/>
      <c r="UW34" s="1"/>
      <c r="UX34" s="1"/>
      <c r="UY34" s="1"/>
      <c r="UZ34" s="1"/>
      <c r="VA34" s="1"/>
      <c r="VB34" s="1"/>
      <c r="VC34" s="1"/>
      <c r="VD34" s="1"/>
      <c r="VE34" s="1"/>
      <c r="VF34" s="1"/>
      <c r="VG34" s="1"/>
      <c r="VH34" s="1"/>
      <c r="VI34" s="1"/>
      <c r="VJ34" s="1"/>
      <c r="VK34" s="1"/>
      <c r="VL34" s="1"/>
      <c r="VM34" s="1"/>
      <c r="VN34" s="1"/>
      <c r="VO34" s="1"/>
      <c r="VP34" s="1"/>
      <c r="VQ34" s="1"/>
      <c r="VR34" s="1"/>
      <c r="VS34" s="1"/>
      <c r="VT34" s="1"/>
      <c r="VU34" s="1"/>
      <c r="VV34" s="1"/>
      <c r="VW34" s="1"/>
      <c r="VX34" s="1"/>
      <c r="VY34" s="1"/>
      <c r="VZ34" s="1"/>
      <c r="WA34" s="1"/>
      <c r="WB34" s="1"/>
      <c r="WC34" s="1"/>
      <c r="WD34" s="1"/>
      <c r="WE34" s="1"/>
      <c r="WF34" s="1"/>
      <c r="WG34" s="1"/>
      <c r="WH34" s="1"/>
      <c r="WI34" s="1"/>
      <c r="WJ34" s="1"/>
      <c r="WK34" s="1"/>
      <c r="WL34" s="1"/>
      <c r="WM34" s="1"/>
      <c r="WN34" s="1"/>
      <c r="WO34" s="1"/>
      <c r="WP34" s="1"/>
      <c r="WQ34" s="1"/>
      <c r="WR34" s="1"/>
      <c r="WS34" s="1"/>
      <c r="WT34" s="1"/>
      <c r="WU34" s="1"/>
      <c r="WV34" s="1"/>
      <c r="WW34" s="1"/>
      <c r="WX34" s="1"/>
      <c r="WY34" s="1"/>
      <c r="WZ34" s="1"/>
      <c r="XA34" s="1"/>
      <c r="XB34" s="1"/>
      <c r="XC34" s="1"/>
      <c r="XD34" s="1"/>
      <c r="XE34" s="1"/>
      <c r="XF34" s="1"/>
      <c r="XG34" s="1"/>
      <c r="XH34" s="1"/>
      <c r="XI34" s="1"/>
      <c r="XJ34" s="1"/>
      <c r="XK34" s="1"/>
      <c r="XL34" s="1"/>
      <c r="XM34" s="1"/>
      <c r="XN34" s="1"/>
      <c r="XO34" s="1"/>
      <c r="XP34" s="1"/>
      <c r="XQ34" s="1"/>
      <c r="XR34" s="1"/>
      <c r="XS34" s="1"/>
      <c r="XT34" s="1"/>
      <c r="XU34" s="1"/>
      <c r="XV34" s="1"/>
      <c r="XW34" s="1"/>
      <c r="XX34" s="1"/>
      <c r="XY34" s="1"/>
      <c r="XZ34" s="1"/>
      <c r="YA34" s="1"/>
      <c r="YB34" s="1"/>
      <c r="YC34" s="1"/>
      <c r="YD34" s="1"/>
      <c r="YE34" s="1"/>
      <c r="YF34" s="1"/>
      <c r="YG34" s="1"/>
      <c r="YH34" s="1"/>
      <c r="YI34" s="1"/>
      <c r="YJ34" s="1"/>
      <c r="YK34" s="1"/>
      <c r="YL34" s="1"/>
      <c r="YM34" s="1"/>
      <c r="YN34" s="1"/>
      <c r="YO34" s="1"/>
      <c r="YP34" s="1"/>
      <c r="YQ34" s="1"/>
      <c r="YR34" s="1"/>
      <c r="YS34" s="1"/>
      <c r="YT34" s="1"/>
      <c r="YU34" s="1"/>
      <c r="YV34" s="1"/>
      <c r="YW34" s="1"/>
      <c r="YX34" s="1"/>
      <c r="YY34" s="1"/>
      <c r="YZ34" s="1"/>
      <c r="ZA34" s="1"/>
      <c r="ZB34" s="1"/>
      <c r="ZC34" s="1"/>
      <c r="ZD34" s="1"/>
      <c r="ZE34" s="1"/>
      <c r="ZF34" s="1"/>
      <c r="ZG34" s="1"/>
      <c r="ZH34" s="1"/>
      <c r="ZI34" s="1"/>
      <c r="ZJ34" s="1"/>
      <c r="ZK34" s="1"/>
      <c r="ZL34" s="1"/>
      <c r="ZM34" s="1"/>
      <c r="ZN34" s="1"/>
      <c r="ZO34" s="1"/>
      <c r="ZP34" s="1"/>
      <c r="ZQ34" s="1"/>
      <c r="ZR34" s="1"/>
      <c r="ZS34" s="1"/>
      <c r="ZT34" s="1"/>
      <c r="ZU34" s="1"/>
      <c r="ZV34" s="1"/>
      <c r="ZW34" s="1"/>
      <c r="ZX34" s="1"/>
      <c r="ZY34" s="1"/>
      <c r="ZZ34" s="1"/>
      <c r="AAA34" s="1"/>
      <c r="AAB34" s="1"/>
      <c r="AAC34" s="1"/>
      <c r="AAD34" s="1"/>
      <c r="AAE34" s="1"/>
      <c r="AAF34" s="1"/>
      <c r="AAG34" s="1"/>
      <c r="AAH34" s="1"/>
      <c r="AAI34" s="1"/>
      <c r="AAJ34" s="1"/>
      <c r="AAK34" s="1"/>
      <c r="AAL34" s="1"/>
      <c r="AAM34" s="1"/>
      <c r="AAN34" s="1"/>
      <c r="AAO34" s="1"/>
      <c r="AAP34" s="1"/>
      <c r="AAQ34" s="1"/>
      <c r="AAR34" s="1"/>
      <c r="AAS34" s="1"/>
      <c r="AAT34" s="1"/>
      <c r="AAU34" s="1"/>
      <c r="AAV34" s="1"/>
      <c r="AAW34" s="1"/>
      <c r="AAX34" s="1"/>
      <c r="AAY34" s="1"/>
      <c r="AAZ34" s="1"/>
      <c r="ABA34" s="1"/>
      <c r="ABB34" s="1"/>
      <c r="ABC34" s="1"/>
      <c r="ABD34" s="1"/>
      <c r="ABE34" s="1"/>
      <c r="ABF34" s="1"/>
      <c r="ABG34" s="1"/>
      <c r="ABH34" s="1"/>
      <c r="ABI34" s="1"/>
      <c r="ABJ34" s="1"/>
      <c r="ABK34" s="1"/>
      <c r="ABL34" s="1"/>
      <c r="ABM34" s="1"/>
      <c r="ABN34" s="1"/>
      <c r="ABO34" s="1"/>
      <c r="ABP34" s="1"/>
      <c r="ABQ34" s="1"/>
      <c r="ABR34" s="1"/>
      <c r="ABS34" s="1"/>
      <c r="ABT34" s="1"/>
      <c r="ABU34" s="1"/>
      <c r="ABV34" s="1"/>
      <c r="ABW34" s="1"/>
      <c r="ABX34" s="1"/>
      <c r="ABY34" s="1"/>
      <c r="ABZ34" s="1"/>
      <c r="ACA34" s="1"/>
      <c r="ACB34" s="1"/>
      <c r="ACC34" s="1"/>
      <c r="ACD34" s="1"/>
      <c r="ACE34" s="1"/>
      <c r="ACF34" s="1"/>
      <c r="ACG34" s="1"/>
      <c r="ACH34" s="1"/>
      <c r="ACI34" s="1"/>
      <c r="ACJ34" s="1"/>
      <c r="ACK34" s="1"/>
      <c r="ACL34" s="1"/>
      <c r="ACM34" s="1"/>
      <c r="ACN34" s="1"/>
      <c r="ACO34" s="1"/>
      <c r="ACP34" s="1"/>
      <c r="ACQ34" s="1"/>
      <c r="ACR34" s="1"/>
      <c r="ACS34" s="1"/>
      <c r="ACT34" s="1"/>
      <c r="ACU34" s="1"/>
      <c r="ACV34" s="1"/>
      <c r="ACW34" s="1"/>
      <c r="ACX34" s="1"/>
      <c r="ACY34" s="1"/>
      <c r="ACZ34" s="1"/>
      <c r="ADA34" s="1"/>
      <c r="ADB34" s="1"/>
      <c r="ADC34" s="1"/>
      <c r="ADD34" s="1"/>
      <c r="ADE34" s="1"/>
      <c r="ADF34" s="1"/>
      <c r="ADG34" s="1"/>
      <c r="ADH34" s="1"/>
      <c r="ADI34" s="1"/>
      <c r="ADJ34" s="1"/>
      <c r="ADK34" s="1"/>
      <c r="ADL34" s="1"/>
      <c r="ADM34" s="1"/>
      <c r="ADN34" s="1"/>
      <c r="ADO34" s="1"/>
      <c r="ADP34" s="1"/>
      <c r="ADQ34" s="1"/>
      <c r="ADR34" s="1"/>
      <c r="ADS34" s="1"/>
      <c r="ADT34" s="1"/>
      <c r="ADU34" s="1"/>
      <c r="ADV34" s="1"/>
      <c r="ADW34" s="1"/>
      <c r="ADX34" s="1"/>
      <c r="ADY34" s="1"/>
      <c r="ADZ34" s="1"/>
      <c r="AEA34" s="1"/>
      <c r="AEB34" s="1"/>
      <c r="AEC34" s="1"/>
      <c r="AED34" s="1"/>
      <c r="AEE34" s="1"/>
      <c r="AEF34" s="1"/>
      <c r="AEG34" s="1"/>
      <c r="AEH34" s="1"/>
      <c r="AEI34" s="1"/>
      <c r="AEJ34" s="1"/>
      <c r="AEK34" s="1"/>
      <c r="AEL34" s="1"/>
      <c r="AEM34" s="1"/>
      <c r="AEN34" s="1"/>
      <c r="AEO34" s="1"/>
      <c r="AEP34" s="1"/>
      <c r="AEQ34" s="1"/>
      <c r="AER34" s="1"/>
      <c r="AES34" s="1"/>
      <c r="AET34" s="1"/>
      <c r="AEU34" s="1"/>
      <c r="AEV34" s="1"/>
      <c r="AEW34" s="1"/>
      <c r="AEX34" s="1"/>
      <c r="AEY34" s="1"/>
      <c r="AEZ34" s="1"/>
      <c r="AFA34" s="1"/>
      <c r="AFB34" s="1"/>
      <c r="AFC34" s="1"/>
      <c r="AFD34" s="1"/>
      <c r="AFE34" s="1"/>
      <c r="AFF34" s="1"/>
      <c r="AFG34" s="1"/>
      <c r="AFH34" s="1"/>
      <c r="AFI34" s="1"/>
      <c r="AFJ34" s="1"/>
      <c r="AFK34" s="1"/>
      <c r="AFL34" s="1"/>
      <c r="AFM34" s="1"/>
      <c r="AFN34" s="1"/>
      <c r="AFO34" s="1"/>
      <c r="AFP34" s="1"/>
      <c r="AFQ34" s="1"/>
      <c r="AFR34" s="1"/>
      <c r="AFS34" s="1"/>
      <c r="AFT34" s="1"/>
      <c r="AFU34" s="1"/>
      <c r="AFV34" s="1"/>
      <c r="AFW34" s="1"/>
      <c r="AFX34" s="1"/>
      <c r="AFY34" s="1"/>
      <c r="AFZ34" s="1"/>
      <c r="AGA34" s="1"/>
      <c r="AGB34" s="1"/>
      <c r="AGC34" s="1"/>
      <c r="AGD34" s="1"/>
      <c r="AGE34" s="1"/>
      <c r="AGF34" s="1"/>
      <c r="AGG34" s="1"/>
      <c r="AGH34" s="1"/>
      <c r="AGI34" s="1"/>
      <c r="AGJ34" s="1"/>
      <c r="AGK34" s="1"/>
      <c r="AGL34" s="1"/>
      <c r="AGM34" s="1"/>
      <c r="AGN34" s="1"/>
      <c r="AGO34" s="1"/>
      <c r="AGP34" s="1"/>
      <c r="AGQ34" s="1"/>
      <c r="AGR34" s="1"/>
      <c r="AGS34" s="1"/>
      <c r="AGT34" s="1"/>
      <c r="AGU34" s="1"/>
      <c r="AGV34" s="1"/>
      <c r="AGW34" s="1"/>
      <c r="AGX34" s="1"/>
      <c r="AGY34" s="1"/>
      <c r="AGZ34" s="1"/>
      <c r="AHA34" s="1"/>
      <c r="AHB34" s="1"/>
      <c r="AHC34" s="1"/>
      <c r="AHD34" s="1"/>
      <c r="AHE34" s="1"/>
      <c r="AHF34" s="1"/>
      <c r="AHG34" s="1"/>
      <c r="AHH34" s="1"/>
      <c r="AHI34" s="1"/>
      <c r="AHJ34" s="1"/>
      <c r="AHK34" s="1"/>
      <c r="AHL34" s="1"/>
      <c r="AHM34" s="1"/>
      <c r="AHN34" s="1"/>
      <c r="AHO34" s="1"/>
      <c r="AHP34" s="1"/>
      <c r="AHQ34" s="1"/>
      <c r="AHR34" s="1"/>
      <c r="AHS34" s="1"/>
      <c r="AHT34" s="1"/>
      <c r="AHU34" s="1"/>
      <c r="AHV34" s="1"/>
      <c r="AHW34" s="1"/>
      <c r="AHX34" s="1"/>
      <c r="AHY34" s="1"/>
      <c r="AHZ34" s="1"/>
      <c r="AIA34" s="1"/>
      <c r="AIB34" s="1"/>
      <c r="AIC34" s="1"/>
      <c r="AID34" s="1"/>
      <c r="AIE34" s="1"/>
      <c r="AIF34" s="1"/>
      <c r="AIG34" s="1"/>
      <c r="AIH34" s="1"/>
      <c r="AII34" s="1"/>
      <c r="AIJ34" s="1"/>
      <c r="AIK34" s="1"/>
      <c r="AIL34" s="1"/>
      <c r="AIM34" s="1"/>
      <c r="AIN34" s="1"/>
      <c r="AIO34" s="1"/>
      <c r="AIP34" s="1"/>
      <c r="AIQ34" s="1"/>
      <c r="AIR34" s="1"/>
      <c r="AIS34" s="1"/>
      <c r="AIT34" s="1"/>
      <c r="AIU34" s="1"/>
      <c r="AIV34" s="1"/>
      <c r="AIW34" s="1"/>
      <c r="AIX34" s="1"/>
      <c r="AIY34" s="1"/>
      <c r="AIZ34" s="1"/>
      <c r="AJA34" s="1"/>
      <c r="AJB34" s="1"/>
      <c r="AJC34" s="1"/>
      <c r="AJD34" s="1"/>
      <c r="AJE34" s="1"/>
      <c r="AJF34" s="1"/>
      <c r="AJG34" s="1"/>
      <c r="AJH34" s="1"/>
      <c r="AJI34" s="1"/>
      <c r="AJJ34" s="1"/>
      <c r="AJK34" s="1"/>
      <c r="AJL34" s="1"/>
      <c r="AJM34" s="1"/>
      <c r="AJN34" s="1"/>
      <c r="AJO34" s="1"/>
      <c r="AJP34" s="1"/>
      <c r="AJQ34" s="1"/>
      <c r="AJR34" s="1"/>
      <c r="AJS34" s="1"/>
      <c r="AJT34" s="1"/>
      <c r="AJU34" s="1"/>
      <c r="AJV34" s="1"/>
      <c r="AJW34" s="1"/>
      <c r="AJX34" s="1"/>
      <c r="AJY34" s="1"/>
      <c r="AJZ34" s="1"/>
      <c r="AKA34" s="1"/>
      <c r="AKB34" s="1"/>
      <c r="AKC34" s="1"/>
      <c r="AKD34" s="1"/>
      <c r="AKE34" s="1"/>
      <c r="AKF34" s="1"/>
      <c r="AKG34" s="1"/>
      <c r="AKH34" s="1"/>
      <c r="AKI34" s="1"/>
      <c r="AKJ34" s="1"/>
      <c r="AKK34" s="1"/>
      <c r="AKL34" s="1"/>
      <c r="AKM34" s="1"/>
      <c r="AKN34" s="1"/>
      <c r="AKO34" s="1"/>
      <c r="AKP34" s="1"/>
      <c r="AKQ34" s="1"/>
      <c r="AKR34" s="1"/>
      <c r="AKS34" s="1"/>
      <c r="AKT34" s="1"/>
      <c r="AKU34" s="1"/>
      <c r="AKV34" s="1"/>
      <c r="AKW34" s="1"/>
      <c r="AKX34" s="1"/>
      <c r="AKY34" s="1"/>
      <c r="AKZ34" s="1"/>
      <c r="ALA34" s="1"/>
      <c r="ALB34" s="1"/>
      <c r="ALC34" s="1"/>
      <c r="ALD34" s="1"/>
      <c r="ALE34" s="1"/>
      <c r="ALF34" s="1"/>
      <c r="ALG34" s="1"/>
      <c r="ALH34" s="1"/>
      <c r="ALI34" s="1"/>
      <c r="ALJ34" s="1"/>
      <c r="ALK34" s="1"/>
      <c r="ALL34" s="1"/>
    </row>
    <row r="35" spans="1:1000" customFormat="1">
      <c r="A35" s="13"/>
      <c r="B35" s="19"/>
      <c r="C35" s="20"/>
      <c r="D35" s="50"/>
      <c r="E35" s="24"/>
      <c r="F35" s="50"/>
      <c r="G35" s="28"/>
      <c r="H35" s="1" t="str">
        <f ca="1">IF(_xll.TM1RPTELISCONSOLIDATED($J$33,$J35),IF(_xll.TM1RPTELLEV($J$33,$J35)&lt;=3,_xll.TM1RPTELLEV($J$33,$J35),"D"),"N")</f>
        <v>N</v>
      </c>
      <c r="I35" s="1"/>
      <c r="J35" s="41" t="s">
        <v>51</v>
      </c>
      <c r="K35" s="10" t="str">
        <f ca="1">_xll.DBRW($J$12,$K$27,$J35,K$16)</f>
        <v>N</v>
      </c>
      <c r="L35" s="10" t="str">
        <f ca="1">_xll.DBRW($J$12,$K$27,$J35,L$16)</f>
        <v>pAttr</v>
      </c>
      <c r="M35" s="46" t="str">
        <f ca="1">_xll.DBRW($J$12,$K$27,$J35,M$16)</f>
        <v>0</v>
      </c>
      <c r="N35" s="10" t="str">
        <f ca="1">_xll.DBRW($J$12,$K$27,$J35,N$16)</f>
        <v>Include Attributes? (Boolean 1=True)</v>
      </c>
      <c r="O35" s="1" t="str">
        <f t="shared" ca="1" si="0"/>
        <v>pSourceDim:APQ.Demo T Month&amp;pAttr:0</v>
      </c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  <c r="IY35" s="1"/>
      <c r="IZ35" s="1"/>
      <c r="JA35" s="1"/>
      <c r="JB35" s="1"/>
      <c r="JC35" s="1"/>
      <c r="JD35" s="1"/>
      <c r="JE35" s="1"/>
      <c r="JF35" s="1"/>
      <c r="JG35" s="1"/>
      <c r="JH35" s="1"/>
      <c r="JI35" s="1"/>
      <c r="JJ35" s="1"/>
      <c r="JK35" s="1"/>
      <c r="JL35" s="1"/>
      <c r="JM35" s="1"/>
      <c r="JN35" s="1"/>
      <c r="JO35" s="1"/>
      <c r="JP35" s="1"/>
      <c r="JQ35" s="1"/>
      <c r="JR35" s="1"/>
      <c r="JS35" s="1"/>
      <c r="JT35" s="1"/>
      <c r="JU35" s="1"/>
      <c r="JV35" s="1"/>
      <c r="JW35" s="1"/>
      <c r="JX35" s="1"/>
      <c r="JY35" s="1"/>
      <c r="JZ35" s="1"/>
      <c r="KA35" s="1"/>
      <c r="KB35" s="1"/>
      <c r="KC35" s="1"/>
      <c r="KD35" s="1"/>
      <c r="KE35" s="1"/>
      <c r="KF35" s="1"/>
      <c r="KG35" s="1"/>
      <c r="KH35" s="1"/>
      <c r="KI35" s="1"/>
      <c r="KJ35" s="1"/>
      <c r="KK35" s="1"/>
      <c r="KL35" s="1"/>
      <c r="KM35" s="1"/>
      <c r="KN35" s="1"/>
      <c r="KO35" s="1"/>
      <c r="KP35" s="1"/>
      <c r="KQ35" s="1"/>
      <c r="KR35" s="1"/>
      <c r="KS35" s="1"/>
      <c r="KT35" s="1"/>
      <c r="KU35" s="1"/>
      <c r="KV35" s="1"/>
      <c r="KW35" s="1"/>
      <c r="KX35" s="1"/>
      <c r="KY35" s="1"/>
      <c r="KZ35" s="1"/>
      <c r="LA35" s="1"/>
      <c r="LB35" s="1"/>
      <c r="LC35" s="1"/>
      <c r="LD35" s="1"/>
      <c r="LE35" s="1"/>
      <c r="LF35" s="1"/>
      <c r="LG35" s="1"/>
      <c r="LH35" s="1"/>
      <c r="LI35" s="1"/>
      <c r="LJ35" s="1"/>
      <c r="LK35" s="1"/>
      <c r="LL35" s="1"/>
      <c r="LM35" s="1"/>
      <c r="LN35" s="1"/>
      <c r="LO35" s="1"/>
      <c r="LP35" s="1"/>
      <c r="LQ35" s="1"/>
      <c r="LR35" s="1"/>
      <c r="LS35" s="1"/>
      <c r="LT35" s="1"/>
      <c r="LU35" s="1"/>
      <c r="LV35" s="1"/>
      <c r="LW35" s="1"/>
      <c r="LX35" s="1"/>
      <c r="LY35" s="1"/>
      <c r="LZ35" s="1"/>
      <c r="MA35" s="1"/>
      <c r="MB35" s="1"/>
      <c r="MC35" s="1"/>
      <c r="MD35" s="1"/>
      <c r="ME35" s="1"/>
      <c r="MF35" s="1"/>
      <c r="MG35" s="1"/>
      <c r="MH35" s="1"/>
      <c r="MI35" s="1"/>
      <c r="MJ35" s="1"/>
      <c r="MK35" s="1"/>
      <c r="ML35" s="1"/>
      <c r="MM35" s="1"/>
      <c r="MN35" s="1"/>
      <c r="MO35" s="1"/>
      <c r="MP35" s="1"/>
      <c r="MQ35" s="1"/>
      <c r="MR35" s="1"/>
      <c r="MS35" s="1"/>
      <c r="MT35" s="1"/>
      <c r="MU35" s="1"/>
      <c r="MV35" s="1"/>
      <c r="MW35" s="1"/>
      <c r="MX35" s="1"/>
      <c r="MY35" s="1"/>
      <c r="MZ35" s="1"/>
      <c r="NA35" s="1"/>
      <c r="NB35" s="1"/>
      <c r="NC35" s="1"/>
      <c r="ND35" s="1"/>
      <c r="NE35" s="1"/>
      <c r="NF35" s="1"/>
      <c r="NG35" s="1"/>
      <c r="NH35" s="1"/>
      <c r="NI35" s="1"/>
      <c r="NJ35" s="1"/>
      <c r="NK35" s="1"/>
      <c r="NL35" s="1"/>
      <c r="NM35" s="1"/>
      <c r="NN35" s="1"/>
      <c r="NO35" s="1"/>
      <c r="NP35" s="1"/>
      <c r="NQ35" s="1"/>
      <c r="NR35" s="1"/>
      <c r="NS35" s="1"/>
      <c r="NT35" s="1"/>
      <c r="NU35" s="1"/>
      <c r="NV35" s="1"/>
      <c r="NW35" s="1"/>
      <c r="NX35" s="1"/>
      <c r="NY35" s="1"/>
      <c r="NZ35" s="1"/>
      <c r="OA35" s="1"/>
      <c r="OB35" s="1"/>
      <c r="OC35" s="1"/>
      <c r="OD35" s="1"/>
      <c r="OE35" s="1"/>
      <c r="OF35" s="1"/>
      <c r="OG35" s="1"/>
      <c r="OH35" s="1"/>
      <c r="OI35" s="1"/>
      <c r="OJ35" s="1"/>
      <c r="OK35" s="1"/>
      <c r="OL35" s="1"/>
      <c r="OM35" s="1"/>
      <c r="ON35" s="1"/>
      <c r="OO35" s="1"/>
      <c r="OP35" s="1"/>
      <c r="OQ35" s="1"/>
      <c r="OR35" s="1"/>
      <c r="OS35" s="1"/>
      <c r="OT35" s="1"/>
      <c r="OU35" s="1"/>
      <c r="OV35" s="1"/>
      <c r="OW35" s="1"/>
      <c r="OX35" s="1"/>
      <c r="OY35" s="1"/>
      <c r="OZ35" s="1"/>
      <c r="PA35" s="1"/>
      <c r="PB35" s="1"/>
      <c r="PC35" s="1"/>
      <c r="PD35" s="1"/>
      <c r="PE35" s="1"/>
      <c r="PF35" s="1"/>
      <c r="PG35" s="1"/>
      <c r="PH35" s="1"/>
      <c r="PI35" s="1"/>
      <c r="PJ35" s="1"/>
      <c r="PK35" s="1"/>
      <c r="PL35" s="1"/>
      <c r="PM35" s="1"/>
      <c r="PN35" s="1"/>
      <c r="PO35" s="1"/>
      <c r="PP35" s="1"/>
      <c r="PQ35" s="1"/>
      <c r="PR35" s="1"/>
      <c r="PS35" s="1"/>
      <c r="PT35" s="1"/>
      <c r="PU35" s="1"/>
      <c r="PV35" s="1"/>
      <c r="PW35" s="1"/>
      <c r="PX35" s="1"/>
      <c r="PY35" s="1"/>
      <c r="PZ35" s="1"/>
      <c r="QA35" s="1"/>
      <c r="QB35" s="1"/>
      <c r="QC35" s="1"/>
      <c r="QD35" s="1"/>
      <c r="QE35" s="1"/>
      <c r="QF35" s="1"/>
      <c r="QG35" s="1"/>
      <c r="QH35" s="1"/>
      <c r="QI35" s="1"/>
      <c r="QJ35" s="1"/>
      <c r="QK35" s="1"/>
      <c r="QL35" s="1"/>
      <c r="QM35" s="1"/>
      <c r="QN35" s="1"/>
      <c r="QO35" s="1"/>
      <c r="QP35" s="1"/>
      <c r="QQ35" s="1"/>
      <c r="QR35" s="1"/>
      <c r="QS35" s="1"/>
      <c r="QT35" s="1"/>
      <c r="QU35" s="1"/>
      <c r="QV35" s="1"/>
      <c r="QW35" s="1"/>
      <c r="QX35" s="1"/>
      <c r="QY35" s="1"/>
      <c r="QZ35" s="1"/>
      <c r="RA35" s="1"/>
      <c r="RB35" s="1"/>
      <c r="RC35" s="1"/>
      <c r="RD35" s="1"/>
      <c r="RE35" s="1"/>
      <c r="RF35" s="1"/>
      <c r="RG35" s="1"/>
      <c r="RH35" s="1"/>
      <c r="RI35" s="1"/>
      <c r="RJ35" s="1"/>
      <c r="RK35" s="1"/>
      <c r="RL35" s="1"/>
      <c r="RM35" s="1"/>
      <c r="RN35" s="1"/>
      <c r="RO35" s="1"/>
      <c r="RP35" s="1"/>
      <c r="RQ35" s="1"/>
      <c r="RR35" s="1"/>
      <c r="RS35" s="1"/>
      <c r="RT35" s="1"/>
      <c r="RU35" s="1"/>
      <c r="RV35" s="1"/>
      <c r="RW35" s="1"/>
      <c r="RX35" s="1"/>
      <c r="RY35" s="1"/>
      <c r="RZ35" s="1"/>
      <c r="SA35" s="1"/>
      <c r="SB35" s="1"/>
      <c r="SC35" s="1"/>
      <c r="SD35" s="1"/>
      <c r="SE35" s="1"/>
      <c r="SF35" s="1"/>
      <c r="SG35" s="1"/>
      <c r="SH35" s="1"/>
      <c r="SI35" s="1"/>
      <c r="SJ35" s="1"/>
      <c r="SK35" s="1"/>
      <c r="SL35" s="1"/>
      <c r="SM35" s="1"/>
      <c r="SN35" s="1"/>
      <c r="SO35" s="1"/>
      <c r="SP35" s="1"/>
      <c r="SQ35" s="1"/>
      <c r="SR35" s="1"/>
      <c r="SS35" s="1"/>
      <c r="ST35" s="1"/>
      <c r="SU35" s="1"/>
      <c r="SV35" s="1"/>
      <c r="SW35" s="1"/>
      <c r="SX35" s="1"/>
      <c r="SY35" s="1"/>
      <c r="SZ35" s="1"/>
      <c r="TA35" s="1"/>
      <c r="TB35" s="1"/>
      <c r="TC35" s="1"/>
      <c r="TD35" s="1"/>
      <c r="TE35" s="1"/>
      <c r="TF35" s="1"/>
      <c r="TG35" s="1"/>
      <c r="TH35" s="1"/>
      <c r="TI35" s="1"/>
      <c r="TJ35" s="1"/>
      <c r="TK35" s="1"/>
      <c r="TL35" s="1"/>
      <c r="TM35" s="1"/>
      <c r="TN35" s="1"/>
      <c r="TO35" s="1"/>
      <c r="TP35" s="1"/>
      <c r="TQ35" s="1"/>
      <c r="TR35" s="1"/>
      <c r="TS35" s="1"/>
      <c r="TT35" s="1"/>
      <c r="TU35" s="1"/>
      <c r="TV35" s="1"/>
      <c r="TW35" s="1"/>
      <c r="TX35" s="1"/>
      <c r="TY35" s="1"/>
      <c r="TZ35" s="1"/>
      <c r="UA35" s="1"/>
      <c r="UB35" s="1"/>
      <c r="UC35" s="1"/>
      <c r="UD35" s="1"/>
      <c r="UE35" s="1"/>
      <c r="UF35" s="1"/>
      <c r="UG35" s="1"/>
      <c r="UH35" s="1"/>
      <c r="UI35" s="1"/>
      <c r="UJ35" s="1"/>
      <c r="UK35" s="1"/>
      <c r="UL35" s="1"/>
      <c r="UM35" s="1"/>
      <c r="UN35" s="1"/>
      <c r="UO35" s="1"/>
      <c r="UP35" s="1"/>
      <c r="UQ35" s="1"/>
      <c r="UR35" s="1"/>
      <c r="US35" s="1"/>
      <c r="UT35" s="1"/>
      <c r="UU35" s="1"/>
      <c r="UV35" s="1"/>
      <c r="UW35" s="1"/>
      <c r="UX35" s="1"/>
      <c r="UY35" s="1"/>
      <c r="UZ35" s="1"/>
      <c r="VA35" s="1"/>
      <c r="VB35" s="1"/>
      <c r="VC35" s="1"/>
      <c r="VD35" s="1"/>
      <c r="VE35" s="1"/>
      <c r="VF35" s="1"/>
      <c r="VG35" s="1"/>
      <c r="VH35" s="1"/>
      <c r="VI35" s="1"/>
      <c r="VJ35" s="1"/>
      <c r="VK35" s="1"/>
      <c r="VL35" s="1"/>
      <c r="VM35" s="1"/>
      <c r="VN35" s="1"/>
      <c r="VO35" s="1"/>
      <c r="VP35" s="1"/>
      <c r="VQ35" s="1"/>
      <c r="VR35" s="1"/>
      <c r="VS35" s="1"/>
      <c r="VT35" s="1"/>
      <c r="VU35" s="1"/>
      <c r="VV35" s="1"/>
      <c r="VW35" s="1"/>
      <c r="VX35" s="1"/>
      <c r="VY35" s="1"/>
      <c r="VZ35" s="1"/>
      <c r="WA35" s="1"/>
      <c r="WB35" s="1"/>
      <c r="WC35" s="1"/>
      <c r="WD35" s="1"/>
      <c r="WE35" s="1"/>
      <c r="WF35" s="1"/>
      <c r="WG35" s="1"/>
      <c r="WH35" s="1"/>
      <c r="WI35" s="1"/>
      <c r="WJ35" s="1"/>
      <c r="WK35" s="1"/>
      <c r="WL35" s="1"/>
      <c r="WM35" s="1"/>
      <c r="WN35" s="1"/>
      <c r="WO35" s="1"/>
      <c r="WP35" s="1"/>
      <c r="WQ35" s="1"/>
      <c r="WR35" s="1"/>
      <c r="WS35" s="1"/>
      <c r="WT35" s="1"/>
      <c r="WU35" s="1"/>
      <c r="WV35" s="1"/>
      <c r="WW35" s="1"/>
      <c r="WX35" s="1"/>
      <c r="WY35" s="1"/>
      <c r="WZ35" s="1"/>
      <c r="XA35" s="1"/>
      <c r="XB35" s="1"/>
      <c r="XC35" s="1"/>
      <c r="XD35" s="1"/>
      <c r="XE35" s="1"/>
      <c r="XF35" s="1"/>
      <c r="XG35" s="1"/>
      <c r="XH35" s="1"/>
      <c r="XI35" s="1"/>
      <c r="XJ35" s="1"/>
      <c r="XK35" s="1"/>
      <c r="XL35" s="1"/>
      <c r="XM35" s="1"/>
      <c r="XN35" s="1"/>
      <c r="XO35" s="1"/>
      <c r="XP35" s="1"/>
      <c r="XQ35" s="1"/>
      <c r="XR35" s="1"/>
      <c r="XS35" s="1"/>
      <c r="XT35" s="1"/>
      <c r="XU35" s="1"/>
      <c r="XV35" s="1"/>
      <c r="XW35" s="1"/>
      <c r="XX35" s="1"/>
      <c r="XY35" s="1"/>
      <c r="XZ35" s="1"/>
      <c r="YA35" s="1"/>
      <c r="YB35" s="1"/>
      <c r="YC35" s="1"/>
      <c r="YD35" s="1"/>
      <c r="YE35" s="1"/>
      <c r="YF35" s="1"/>
      <c r="YG35" s="1"/>
      <c r="YH35" s="1"/>
      <c r="YI35" s="1"/>
      <c r="YJ35" s="1"/>
      <c r="YK35" s="1"/>
      <c r="YL35" s="1"/>
      <c r="YM35" s="1"/>
      <c r="YN35" s="1"/>
      <c r="YO35" s="1"/>
      <c r="YP35" s="1"/>
      <c r="YQ35" s="1"/>
      <c r="YR35" s="1"/>
      <c r="YS35" s="1"/>
      <c r="YT35" s="1"/>
      <c r="YU35" s="1"/>
      <c r="YV35" s="1"/>
      <c r="YW35" s="1"/>
      <c r="YX35" s="1"/>
      <c r="YY35" s="1"/>
      <c r="YZ35" s="1"/>
      <c r="ZA35" s="1"/>
      <c r="ZB35" s="1"/>
      <c r="ZC35" s="1"/>
      <c r="ZD35" s="1"/>
      <c r="ZE35" s="1"/>
      <c r="ZF35" s="1"/>
      <c r="ZG35" s="1"/>
      <c r="ZH35" s="1"/>
      <c r="ZI35" s="1"/>
      <c r="ZJ35" s="1"/>
      <c r="ZK35" s="1"/>
      <c r="ZL35" s="1"/>
      <c r="ZM35" s="1"/>
      <c r="ZN35" s="1"/>
      <c r="ZO35" s="1"/>
      <c r="ZP35" s="1"/>
      <c r="ZQ35" s="1"/>
      <c r="ZR35" s="1"/>
      <c r="ZS35" s="1"/>
      <c r="ZT35" s="1"/>
      <c r="ZU35" s="1"/>
      <c r="ZV35" s="1"/>
      <c r="ZW35" s="1"/>
      <c r="ZX35" s="1"/>
      <c r="ZY35" s="1"/>
      <c r="ZZ35" s="1"/>
      <c r="AAA35" s="1"/>
      <c r="AAB35" s="1"/>
      <c r="AAC35" s="1"/>
      <c r="AAD35" s="1"/>
      <c r="AAE35" s="1"/>
      <c r="AAF35" s="1"/>
      <c r="AAG35" s="1"/>
      <c r="AAH35" s="1"/>
      <c r="AAI35" s="1"/>
      <c r="AAJ35" s="1"/>
      <c r="AAK35" s="1"/>
      <c r="AAL35" s="1"/>
      <c r="AAM35" s="1"/>
      <c r="AAN35" s="1"/>
      <c r="AAO35" s="1"/>
      <c r="AAP35" s="1"/>
      <c r="AAQ35" s="1"/>
      <c r="AAR35" s="1"/>
      <c r="AAS35" s="1"/>
      <c r="AAT35" s="1"/>
      <c r="AAU35" s="1"/>
      <c r="AAV35" s="1"/>
      <c r="AAW35" s="1"/>
      <c r="AAX35" s="1"/>
      <c r="AAY35" s="1"/>
      <c r="AAZ35" s="1"/>
      <c r="ABA35" s="1"/>
      <c r="ABB35" s="1"/>
      <c r="ABC35" s="1"/>
      <c r="ABD35" s="1"/>
      <c r="ABE35" s="1"/>
      <c r="ABF35" s="1"/>
      <c r="ABG35" s="1"/>
      <c r="ABH35" s="1"/>
      <c r="ABI35" s="1"/>
      <c r="ABJ35" s="1"/>
      <c r="ABK35" s="1"/>
      <c r="ABL35" s="1"/>
      <c r="ABM35" s="1"/>
      <c r="ABN35" s="1"/>
      <c r="ABO35" s="1"/>
      <c r="ABP35" s="1"/>
      <c r="ABQ35" s="1"/>
      <c r="ABR35" s="1"/>
      <c r="ABS35" s="1"/>
      <c r="ABT35" s="1"/>
      <c r="ABU35" s="1"/>
      <c r="ABV35" s="1"/>
      <c r="ABW35" s="1"/>
      <c r="ABX35" s="1"/>
      <c r="ABY35" s="1"/>
      <c r="ABZ35" s="1"/>
      <c r="ACA35" s="1"/>
      <c r="ACB35" s="1"/>
      <c r="ACC35" s="1"/>
      <c r="ACD35" s="1"/>
      <c r="ACE35" s="1"/>
      <c r="ACF35" s="1"/>
      <c r="ACG35" s="1"/>
      <c r="ACH35" s="1"/>
      <c r="ACI35" s="1"/>
      <c r="ACJ35" s="1"/>
      <c r="ACK35" s="1"/>
      <c r="ACL35" s="1"/>
      <c r="ACM35" s="1"/>
      <c r="ACN35" s="1"/>
      <c r="ACO35" s="1"/>
      <c r="ACP35" s="1"/>
      <c r="ACQ35" s="1"/>
      <c r="ACR35" s="1"/>
      <c r="ACS35" s="1"/>
      <c r="ACT35" s="1"/>
      <c r="ACU35" s="1"/>
      <c r="ACV35" s="1"/>
      <c r="ACW35" s="1"/>
      <c r="ACX35" s="1"/>
      <c r="ACY35" s="1"/>
      <c r="ACZ35" s="1"/>
      <c r="ADA35" s="1"/>
      <c r="ADB35" s="1"/>
      <c r="ADC35" s="1"/>
      <c r="ADD35" s="1"/>
      <c r="ADE35" s="1"/>
      <c r="ADF35" s="1"/>
      <c r="ADG35" s="1"/>
      <c r="ADH35" s="1"/>
      <c r="ADI35" s="1"/>
      <c r="ADJ35" s="1"/>
      <c r="ADK35" s="1"/>
      <c r="ADL35" s="1"/>
      <c r="ADM35" s="1"/>
      <c r="ADN35" s="1"/>
      <c r="ADO35" s="1"/>
      <c r="ADP35" s="1"/>
      <c r="ADQ35" s="1"/>
      <c r="ADR35" s="1"/>
      <c r="ADS35" s="1"/>
      <c r="ADT35" s="1"/>
      <c r="ADU35" s="1"/>
      <c r="ADV35" s="1"/>
      <c r="ADW35" s="1"/>
      <c r="ADX35" s="1"/>
      <c r="ADY35" s="1"/>
      <c r="ADZ35" s="1"/>
      <c r="AEA35" s="1"/>
      <c r="AEB35" s="1"/>
      <c r="AEC35" s="1"/>
      <c r="AED35" s="1"/>
      <c r="AEE35" s="1"/>
      <c r="AEF35" s="1"/>
      <c r="AEG35" s="1"/>
      <c r="AEH35" s="1"/>
      <c r="AEI35" s="1"/>
      <c r="AEJ35" s="1"/>
      <c r="AEK35" s="1"/>
      <c r="AEL35" s="1"/>
      <c r="AEM35" s="1"/>
      <c r="AEN35" s="1"/>
      <c r="AEO35" s="1"/>
      <c r="AEP35" s="1"/>
      <c r="AEQ35" s="1"/>
      <c r="AER35" s="1"/>
      <c r="AES35" s="1"/>
      <c r="AET35" s="1"/>
      <c r="AEU35" s="1"/>
      <c r="AEV35" s="1"/>
      <c r="AEW35" s="1"/>
      <c r="AEX35" s="1"/>
      <c r="AEY35" s="1"/>
      <c r="AEZ35" s="1"/>
      <c r="AFA35" s="1"/>
      <c r="AFB35" s="1"/>
      <c r="AFC35" s="1"/>
      <c r="AFD35" s="1"/>
      <c r="AFE35" s="1"/>
      <c r="AFF35" s="1"/>
      <c r="AFG35" s="1"/>
      <c r="AFH35" s="1"/>
      <c r="AFI35" s="1"/>
      <c r="AFJ35" s="1"/>
      <c r="AFK35" s="1"/>
      <c r="AFL35" s="1"/>
      <c r="AFM35" s="1"/>
      <c r="AFN35" s="1"/>
      <c r="AFO35" s="1"/>
      <c r="AFP35" s="1"/>
      <c r="AFQ35" s="1"/>
      <c r="AFR35" s="1"/>
      <c r="AFS35" s="1"/>
      <c r="AFT35" s="1"/>
      <c r="AFU35" s="1"/>
      <c r="AFV35" s="1"/>
      <c r="AFW35" s="1"/>
      <c r="AFX35" s="1"/>
      <c r="AFY35" s="1"/>
      <c r="AFZ35" s="1"/>
      <c r="AGA35" s="1"/>
      <c r="AGB35" s="1"/>
      <c r="AGC35" s="1"/>
      <c r="AGD35" s="1"/>
      <c r="AGE35" s="1"/>
      <c r="AGF35" s="1"/>
      <c r="AGG35" s="1"/>
      <c r="AGH35" s="1"/>
      <c r="AGI35" s="1"/>
      <c r="AGJ35" s="1"/>
      <c r="AGK35" s="1"/>
      <c r="AGL35" s="1"/>
      <c r="AGM35" s="1"/>
      <c r="AGN35" s="1"/>
      <c r="AGO35" s="1"/>
      <c r="AGP35" s="1"/>
      <c r="AGQ35" s="1"/>
      <c r="AGR35" s="1"/>
      <c r="AGS35" s="1"/>
      <c r="AGT35" s="1"/>
      <c r="AGU35" s="1"/>
      <c r="AGV35" s="1"/>
      <c r="AGW35" s="1"/>
      <c r="AGX35" s="1"/>
      <c r="AGY35" s="1"/>
      <c r="AGZ35" s="1"/>
      <c r="AHA35" s="1"/>
      <c r="AHB35" s="1"/>
      <c r="AHC35" s="1"/>
      <c r="AHD35" s="1"/>
      <c r="AHE35" s="1"/>
      <c r="AHF35" s="1"/>
      <c r="AHG35" s="1"/>
      <c r="AHH35" s="1"/>
      <c r="AHI35" s="1"/>
      <c r="AHJ35" s="1"/>
      <c r="AHK35" s="1"/>
      <c r="AHL35" s="1"/>
      <c r="AHM35" s="1"/>
      <c r="AHN35" s="1"/>
      <c r="AHO35" s="1"/>
      <c r="AHP35" s="1"/>
      <c r="AHQ35" s="1"/>
      <c r="AHR35" s="1"/>
      <c r="AHS35" s="1"/>
      <c r="AHT35" s="1"/>
      <c r="AHU35" s="1"/>
      <c r="AHV35" s="1"/>
      <c r="AHW35" s="1"/>
      <c r="AHX35" s="1"/>
      <c r="AHY35" s="1"/>
      <c r="AHZ35" s="1"/>
      <c r="AIA35" s="1"/>
      <c r="AIB35" s="1"/>
      <c r="AIC35" s="1"/>
      <c r="AID35" s="1"/>
      <c r="AIE35" s="1"/>
      <c r="AIF35" s="1"/>
      <c r="AIG35" s="1"/>
      <c r="AIH35" s="1"/>
      <c r="AII35" s="1"/>
      <c r="AIJ35" s="1"/>
      <c r="AIK35" s="1"/>
      <c r="AIL35" s="1"/>
      <c r="AIM35" s="1"/>
      <c r="AIN35" s="1"/>
      <c r="AIO35" s="1"/>
      <c r="AIP35" s="1"/>
      <c r="AIQ35" s="1"/>
      <c r="AIR35" s="1"/>
      <c r="AIS35" s="1"/>
      <c r="AIT35" s="1"/>
      <c r="AIU35" s="1"/>
      <c r="AIV35" s="1"/>
      <c r="AIW35" s="1"/>
      <c r="AIX35" s="1"/>
      <c r="AIY35" s="1"/>
      <c r="AIZ35" s="1"/>
      <c r="AJA35" s="1"/>
      <c r="AJB35" s="1"/>
      <c r="AJC35" s="1"/>
      <c r="AJD35" s="1"/>
      <c r="AJE35" s="1"/>
      <c r="AJF35" s="1"/>
      <c r="AJG35" s="1"/>
      <c r="AJH35" s="1"/>
      <c r="AJI35" s="1"/>
      <c r="AJJ35" s="1"/>
      <c r="AJK35" s="1"/>
      <c r="AJL35" s="1"/>
      <c r="AJM35" s="1"/>
      <c r="AJN35" s="1"/>
      <c r="AJO35" s="1"/>
      <c r="AJP35" s="1"/>
      <c r="AJQ35" s="1"/>
      <c r="AJR35" s="1"/>
      <c r="AJS35" s="1"/>
      <c r="AJT35" s="1"/>
      <c r="AJU35" s="1"/>
      <c r="AJV35" s="1"/>
      <c r="AJW35" s="1"/>
      <c r="AJX35" s="1"/>
      <c r="AJY35" s="1"/>
      <c r="AJZ35" s="1"/>
      <c r="AKA35" s="1"/>
      <c r="AKB35" s="1"/>
      <c r="AKC35" s="1"/>
      <c r="AKD35" s="1"/>
      <c r="AKE35" s="1"/>
      <c r="AKF35" s="1"/>
      <c r="AKG35" s="1"/>
      <c r="AKH35" s="1"/>
      <c r="AKI35" s="1"/>
      <c r="AKJ35" s="1"/>
      <c r="AKK35" s="1"/>
      <c r="AKL35" s="1"/>
      <c r="AKM35" s="1"/>
      <c r="AKN35" s="1"/>
      <c r="AKO35" s="1"/>
      <c r="AKP35" s="1"/>
      <c r="AKQ35" s="1"/>
      <c r="AKR35" s="1"/>
      <c r="AKS35" s="1"/>
      <c r="AKT35" s="1"/>
      <c r="AKU35" s="1"/>
      <c r="AKV35" s="1"/>
      <c r="AKW35" s="1"/>
      <c r="AKX35" s="1"/>
      <c r="AKY35" s="1"/>
      <c r="AKZ35" s="1"/>
      <c r="ALA35" s="1"/>
      <c r="ALB35" s="1"/>
      <c r="ALC35" s="1"/>
      <c r="ALD35" s="1"/>
      <c r="ALE35" s="1"/>
      <c r="ALF35" s="1"/>
      <c r="ALG35" s="1"/>
      <c r="ALH35" s="1"/>
      <c r="ALI35" s="1"/>
      <c r="ALJ35" s="1"/>
      <c r="ALK35" s="1"/>
      <c r="ALL35" s="1"/>
    </row>
    <row r="36" spans="1:1000" customFormat="1">
      <c r="A36" s="13"/>
      <c r="B36" s="19"/>
      <c r="C36" s="20"/>
      <c r="D36" s="50"/>
      <c r="E36" s="24"/>
      <c r="F36" s="50"/>
      <c r="G36" s="28"/>
      <c r="H36" s="1" t="str">
        <f ca="1">IF(_xll.TM1RPTELISCONSOLIDATED($J$33,$J36),IF(_xll.TM1RPTELLEV($J$33,$J36)&lt;=3,_xll.TM1RPTELLEV($J$33,$J36),"D"),"N")</f>
        <v>N</v>
      </c>
      <c r="I36" s="1"/>
      <c r="J36" s="41" t="s">
        <v>52</v>
      </c>
      <c r="K36" s="10" t="str">
        <f ca="1">_xll.DBRW($J$12,$K$27,$J36,K$16)</f>
        <v>N</v>
      </c>
      <c r="L36" s="10" t="str">
        <f ca="1">_xll.DBRW($J$12,$K$27,$J36,L$16)</f>
        <v>pUnwind</v>
      </c>
      <c r="M36" s="46" t="str">
        <f ca="1">_xll.DBRW($J$12,$K$27,$J36,M$16)</f>
        <v>0</v>
      </c>
      <c r="N36" s="10" t="str">
        <f ca="1">_xll.DBRW($J$12,$K$27,$J36,N$16)</f>
        <v>0 = Delete all Elements, 1 = Unwind Existing Elements, 2 = Do not change Existing Elements</v>
      </c>
      <c r="O36" s="1" t="str">
        <f t="shared" ca="1" si="0"/>
        <v>pSourceDim:APQ.Demo T Month&amp;pAttr:0&amp;pUnwind:0</v>
      </c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  <c r="IY36" s="1"/>
      <c r="IZ36" s="1"/>
      <c r="JA36" s="1"/>
      <c r="JB36" s="1"/>
      <c r="JC36" s="1"/>
      <c r="JD36" s="1"/>
      <c r="JE36" s="1"/>
      <c r="JF36" s="1"/>
      <c r="JG36" s="1"/>
      <c r="JH36" s="1"/>
      <c r="JI36" s="1"/>
      <c r="JJ36" s="1"/>
      <c r="JK36" s="1"/>
      <c r="JL36" s="1"/>
      <c r="JM36" s="1"/>
      <c r="JN36" s="1"/>
      <c r="JO36" s="1"/>
      <c r="JP36" s="1"/>
      <c r="JQ36" s="1"/>
      <c r="JR36" s="1"/>
      <c r="JS36" s="1"/>
      <c r="JT36" s="1"/>
      <c r="JU36" s="1"/>
      <c r="JV36" s="1"/>
      <c r="JW36" s="1"/>
      <c r="JX36" s="1"/>
      <c r="JY36" s="1"/>
      <c r="JZ36" s="1"/>
      <c r="KA36" s="1"/>
      <c r="KB36" s="1"/>
      <c r="KC36" s="1"/>
      <c r="KD36" s="1"/>
      <c r="KE36" s="1"/>
      <c r="KF36" s="1"/>
      <c r="KG36" s="1"/>
      <c r="KH36" s="1"/>
      <c r="KI36" s="1"/>
      <c r="KJ36" s="1"/>
      <c r="KK36" s="1"/>
      <c r="KL36" s="1"/>
      <c r="KM36" s="1"/>
      <c r="KN36" s="1"/>
      <c r="KO36" s="1"/>
      <c r="KP36" s="1"/>
      <c r="KQ36" s="1"/>
      <c r="KR36" s="1"/>
      <c r="KS36" s="1"/>
      <c r="KT36" s="1"/>
      <c r="KU36" s="1"/>
      <c r="KV36" s="1"/>
      <c r="KW36" s="1"/>
      <c r="KX36" s="1"/>
      <c r="KY36" s="1"/>
      <c r="KZ36" s="1"/>
      <c r="LA36" s="1"/>
      <c r="LB36" s="1"/>
      <c r="LC36" s="1"/>
      <c r="LD36" s="1"/>
      <c r="LE36" s="1"/>
      <c r="LF36" s="1"/>
      <c r="LG36" s="1"/>
      <c r="LH36" s="1"/>
      <c r="LI36" s="1"/>
      <c r="LJ36" s="1"/>
      <c r="LK36" s="1"/>
      <c r="LL36" s="1"/>
      <c r="LM36" s="1"/>
      <c r="LN36" s="1"/>
      <c r="LO36" s="1"/>
      <c r="LP36" s="1"/>
      <c r="LQ36" s="1"/>
      <c r="LR36" s="1"/>
      <c r="LS36" s="1"/>
      <c r="LT36" s="1"/>
      <c r="LU36" s="1"/>
      <c r="LV36" s="1"/>
      <c r="LW36" s="1"/>
      <c r="LX36" s="1"/>
      <c r="LY36" s="1"/>
      <c r="LZ36" s="1"/>
      <c r="MA36" s="1"/>
      <c r="MB36" s="1"/>
      <c r="MC36" s="1"/>
      <c r="MD36" s="1"/>
      <c r="ME36" s="1"/>
      <c r="MF36" s="1"/>
      <c r="MG36" s="1"/>
      <c r="MH36" s="1"/>
      <c r="MI36" s="1"/>
      <c r="MJ36" s="1"/>
      <c r="MK36" s="1"/>
      <c r="ML36" s="1"/>
      <c r="MM36" s="1"/>
      <c r="MN36" s="1"/>
      <c r="MO36" s="1"/>
      <c r="MP36" s="1"/>
      <c r="MQ36" s="1"/>
      <c r="MR36" s="1"/>
      <c r="MS36" s="1"/>
      <c r="MT36" s="1"/>
      <c r="MU36" s="1"/>
      <c r="MV36" s="1"/>
      <c r="MW36" s="1"/>
      <c r="MX36" s="1"/>
      <c r="MY36" s="1"/>
      <c r="MZ36" s="1"/>
      <c r="NA36" s="1"/>
      <c r="NB36" s="1"/>
      <c r="NC36" s="1"/>
      <c r="ND36" s="1"/>
      <c r="NE36" s="1"/>
      <c r="NF36" s="1"/>
      <c r="NG36" s="1"/>
      <c r="NH36" s="1"/>
      <c r="NI36" s="1"/>
      <c r="NJ36" s="1"/>
      <c r="NK36" s="1"/>
      <c r="NL36" s="1"/>
      <c r="NM36" s="1"/>
      <c r="NN36" s="1"/>
      <c r="NO36" s="1"/>
      <c r="NP36" s="1"/>
      <c r="NQ36" s="1"/>
      <c r="NR36" s="1"/>
      <c r="NS36" s="1"/>
      <c r="NT36" s="1"/>
      <c r="NU36" s="1"/>
      <c r="NV36" s="1"/>
      <c r="NW36" s="1"/>
      <c r="NX36" s="1"/>
      <c r="NY36" s="1"/>
      <c r="NZ36" s="1"/>
      <c r="OA36" s="1"/>
      <c r="OB36" s="1"/>
      <c r="OC36" s="1"/>
      <c r="OD36" s="1"/>
      <c r="OE36" s="1"/>
      <c r="OF36" s="1"/>
      <c r="OG36" s="1"/>
      <c r="OH36" s="1"/>
      <c r="OI36" s="1"/>
      <c r="OJ36" s="1"/>
      <c r="OK36" s="1"/>
      <c r="OL36" s="1"/>
      <c r="OM36" s="1"/>
      <c r="ON36" s="1"/>
      <c r="OO36" s="1"/>
      <c r="OP36" s="1"/>
      <c r="OQ36" s="1"/>
      <c r="OR36" s="1"/>
      <c r="OS36" s="1"/>
      <c r="OT36" s="1"/>
      <c r="OU36" s="1"/>
      <c r="OV36" s="1"/>
      <c r="OW36" s="1"/>
      <c r="OX36" s="1"/>
      <c r="OY36" s="1"/>
      <c r="OZ36" s="1"/>
      <c r="PA36" s="1"/>
      <c r="PB36" s="1"/>
      <c r="PC36" s="1"/>
      <c r="PD36" s="1"/>
      <c r="PE36" s="1"/>
      <c r="PF36" s="1"/>
      <c r="PG36" s="1"/>
      <c r="PH36" s="1"/>
      <c r="PI36" s="1"/>
      <c r="PJ36" s="1"/>
      <c r="PK36" s="1"/>
      <c r="PL36" s="1"/>
      <c r="PM36" s="1"/>
      <c r="PN36" s="1"/>
      <c r="PO36" s="1"/>
      <c r="PP36" s="1"/>
      <c r="PQ36" s="1"/>
      <c r="PR36" s="1"/>
      <c r="PS36" s="1"/>
      <c r="PT36" s="1"/>
      <c r="PU36" s="1"/>
      <c r="PV36" s="1"/>
      <c r="PW36" s="1"/>
      <c r="PX36" s="1"/>
      <c r="PY36" s="1"/>
      <c r="PZ36" s="1"/>
      <c r="QA36" s="1"/>
      <c r="QB36" s="1"/>
      <c r="QC36" s="1"/>
      <c r="QD36" s="1"/>
      <c r="QE36" s="1"/>
      <c r="QF36" s="1"/>
      <c r="QG36" s="1"/>
      <c r="QH36" s="1"/>
      <c r="QI36" s="1"/>
      <c r="QJ36" s="1"/>
      <c r="QK36" s="1"/>
      <c r="QL36" s="1"/>
      <c r="QM36" s="1"/>
      <c r="QN36" s="1"/>
      <c r="QO36" s="1"/>
      <c r="QP36" s="1"/>
      <c r="QQ36" s="1"/>
      <c r="QR36" s="1"/>
      <c r="QS36" s="1"/>
      <c r="QT36" s="1"/>
      <c r="QU36" s="1"/>
      <c r="QV36" s="1"/>
      <c r="QW36" s="1"/>
      <c r="QX36" s="1"/>
      <c r="QY36" s="1"/>
      <c r="QZ36" s="1"/>
      <c r="RA36" s="1"/>
      <c r="RB36" s="1"/>
      <c r="RC36" s="1"/>
      <c r="RD36" s="1"/>
      <c r="RE36" s="1"/>
      <c r="RF36" s="1"/>
      <c r="RG36" s="1"/>
      <c r="RH36" s="1"/>
      <c r="RI36" s="1"/>
      <c r="RJ36" s="1"/>
      <c r="RK36" s="1"/>
      <c r="RL36" s="1"/>
      <c r="RM36" s="1"/>
      <c r="RN36" s="1"/>
      <c r="RO36" s="1"/>
      <c r="RP36" s="1"/>
      <c r="RQ36" s="1"/>
      <c r="RR36" s="1"/>
      <c r="RS36" s="1"/>
      <c r="RT36" s="1"/>
      <c r="RU36" s="1"/>
      <c r="RV36" s="1"/>
      <c r="RW36" s="1"/>
      <c r="RX36" s="1"/>
      <c r="RY36" s="1"/>
      <c r="RZ36" s="1"/>
      <c r="SA36" s="1"/>
      <c r="SB36" s="1"/>
      <c r="SC36" s="1"/>
      <c r="SD36" s="1"/>
      <c r="SE36" s="1"/>
      <c r="SF36" s="1"/>
      <c r="SG36" s="1"/>
      <c r="SH36" s="1"/>
      <c r="SI36" s="1"/>
      <c r="SJ36" s="1"/>
      <c r="SK36" s="1"/>
      <c r="SL36" s="1"/>
      <c r="SM36" s="1"/>
      <c r="SN36" s="1"/>
      <c r="SO36" s="1"/>
      <c r="SP36" s="1"/>
      <c r="SQ36" s="1"/>
      <c r="SR36" s="1"/>
      <c r="SS36" s="1"/>
      <c r="ST36" s="1"/>
      <c r="SU36" s="1"/>
      <c r="SV36" s="1"/>
      <c r="SW36" s="1"/>
      <c r="SX36" s="1"/>
      <c r="SY36" s="1"/>
      <c r="SZ36" s="1"/>
      <c r="TA36" s="1"/>
      <c r="TB36" s="1"/>
      <c r="TC36" s="1"/>
      <c r="TD36" s="1"/>
      <c r="TE36" s="1"/>
      <c r="TF36" s="1"/>
      <c r="TG36" s="1"/>
      <c r="TH36" s="1"/>
      <c r="TI36" s="1"/>
      <c r="TJ36" s="1"/>
      <c r="TK36" s="1"/>
      <c r="TL36" s="1"/>
      <c r="TM36" s="1"/>
      <c r="TN36" s="1"/>
      <c r="TO36" s="1"/>
      <c r="TP36" s="1"/>
      <c r="TQ36" s="1"/>
      <c r="TR36" s="1"/>
      <c r="TS36" s="1"/>
      <c r="TT36" s="1"/>
      <c r="TU36" s="1"/>
      <c r="TV36" s="1"/>
      <c r="TW36" s="1"/>
      <c r="TX36" s="1"/>
      <c r="TY36" s="1"/>
      <c r="TZ36" s="1"/>
      <c r="UA36" s="1"/>
      <c r="UB36" s="1"/>
      <c r="UC36" s="1"/>
      <c r="UD36" s="1"/>
      <c r="UE36" s="1"/>
      <c r="UF36" s="1"/>
      <c r="UG36" s="1"/>
      <c r="UH36" s="1"/>
      <c r="UI36" s="1"/>
      <c r="UJ36" s="1"/>
      <c r="UK36" s="1"/>
      <c r="UL36" s="1"/>
      <c r="UM36" s="1"/>
      <c r="UN36" s="1"/>
      <c r="UO36" s="1"/>
      <c r="UP36" s="1"/>
      <c r="UQ36" s="1"/>
      <c r="UR36" s="1"/>
      <c r="US36" s="1"/>
      <c r="UT36" s="1"/>
      <c r="UU36" s="1"/>
      <c r="UV36" s="1"/>
      <c r="UW36" s="1"/>
      <c r="UX36" s="1"/>
      <c r="UY36" s="1"/>
      <c r="UZ36" s="1"/>
      <c r="VA36" s="1"/>
      <c r="VB36" s="1"/>
      <c r="VC36" s="1"/>
      <c r="VD36" s="1"/>
      <c r="VE36" s="1"/>
      <c r="VF36" s="1"/>
      <c r="VG36" s="1"/>
      <c r="VH36" s="1"/>
      <c r="VI36" s="1"/>
      <c r="VJ36" s="1"/>
      <c r="VK36" s="1"/>
      <c r="VL36" s="1"/>
      <c r="VM36" s="1"/>
      <c r="VN36" s="1"/>
      <c r="VO36" s="1"/>
      <c r="VP36" s="1"/>
      <c r="VQ36" s="1"/>
      <c r="VR36" s="1"/>
      <c r="VS36" s="1"/>
      <c r="VT36" s="1"/>
      <c r="VU36" s="1"/>
      <c r="VV36" s="1"/>
      <c r="VW36" s="1"/>
      <c r="VX36" s="1"/>
      <c r="VY36" s="1"/>
      <c r="VZ36" s="1"/>
      <c r="WA36" s="1"/>
      <c r="WB36" s="1"/>
      <c r="WC36" s="1"/>
      <c r="WD36" s="1"/>
      <c r="WE36" s="1"/>
      <c r="WF36" s="1"/>
      <c r="WG36" s="1"/>
      <c r="WH36" s="1"/>
      <c r="WI36" s="1"/>
      <c r="WJ36" s="1"/>
      <c r="WK36" s="1"/>
      <c r="WL36" s="1"/>
      <c r="WM36" s="1"/>
      <c r="WN36" s="1"/>
      <c r="WO36" s="1"/>
      <c r="WP36" s="1"/>
      <c r="WQ36" s="1"/>
      <c r="WR36" s="1"/>
      <c r="WS36" s="1"/>
      <c r="WT36" s="1"/>
      <c r="WU36" s="1"/>
      <c r="WV36" s="1"/>
      <c r="WW36" s="1"/>
      <c r="WX36" s="1"/>
      <c r="WY36" s="1"/>
      <c r="WZ36" s="1"/>
      <c r="XA36" s="1"/>
      <c r="XB36" s="1"/>
      <c r="XC36" s="1"/>
      <c r="XD36" s="1"/>
      <c r="XE36" s="1"/>
      <c r="XF36" s="1"/>
      <c r="XG36" s="1"/>
      <c r="XH36" s="1"/>
      <c r="XI36" s="1"/>
      <c r="XJ36" s="1"/>
      <c r="XK36" s="1"/>
      <c r="XL36" s="1"/>
      <c r="XM36" s="1"/>
      <c r="XN36" s="1"/>
      <c r="XO36" s="1"/>
      <c r="XP36" s="1"/>
      <c r="XQ36" s="1"/>
      <c r="XR36" s="1"/>
      <c r="XS36" s="1"/>
      <c r="XT36" s="1"/>
      <c r="XU36" s="1"/>
      <c r="XV36" s="1"/>
      <c r="XW36" s="1"/>
      <c r="XX36" s="1"/>
      <c r="XY36" s="1"/>
      <c r="XZ36" s="1"/>
      <c r="YA36" s="1"/>
      <c r="YB36" s="1"/>
      <c r="YC36" s="1"/>
      <c r="YD36" s="1"/>
      <c r="YE36" s="1"/>
      <c r="YF36" s="1"/>
      <c r="YG36" s="1"/>
      <c r="YH36" s="1"/>
      <c r="YI36" s="1"/>
      <c r="YJ36" s="1"/>
      <c r="YK36" s="1"/>
      <c r="YL36" s="1"/>
      <c r="YM36" s="1"/>
      <c r="YN36" s="1"/>
      <c r="YO36" s="1"/>
      <c r="YP36" s="1"/>
      <c r="YQ36" s="1"/>
      <c r="YR36" s="1"/>
      <c r="YS36" s="1"/>
      <c r="YT36" s="1"/>
      <c r="YU36" s="1"/>
      <c r="YV36" s="1"/>
      <c r="YW36" s="1"/>
      <c r="YX36" s="1"/>
      <c r="YY36" s="1"/>
      <c r="YZ36" s="1"/>
      <c r="ZA36" s="1"/>
      <c r="ZB36" s="1"/>
      <c r="ZC36" s="1"/>
      <c r="ZD36" s="1"/>
      <c r="ZE36" s="1"/>
      <c r="ZF36" s="1"/>
      <c r="ZG36" s="1"/>
      <c r="ZH36" s="1"/>
      <c r="ZI36" s="1"/>
      <c r="ZJ36" s="1"/>
      <c r="ZK36" s="1"/>
      <c r="ZL36" s="1"/>
      <c r="ZM36" s="1"/>
      <c r="ZN36" s="1"/>
      <c r="ZO36" s="1"/>
      <c r="ZP36" s="1"/>
      <c r="ZQ36" s="1"/>
      <c r="ZR36" s="1"/>
      <c r="ZS36" s="1"/>
      <c r="ZT36" s="1"/>
      <c r="ZU36" s="1"/>
      <c r="ZV36" s="1"/>
      <c r="ZW36" s="1"/>
      <c r="ZX36" s="1"/>
      <c r="ZY36" s="1"/>
      <c r="ZZ36" s="1"/>
      <c r="AAA36" s="1"/>
      <c r="AAB36" s="1"/>
      <c r="AAC36" s="1"/>
      <c r="AAD36" s="1"/>
      <c r="AAE36" s="1"/>
      <c r="AAF36" s="1"/>
      <c r="AAG36" s="1"/>
      <c r="AAH36" s="1"/>
      <c r="AAI36" s="1"/>
      <c r="AAJ36" s="1"/>
      <c r="AAK36" s="1"/>
      <c r="AAL36" s="1"/>
      <c r="AAM36" s="1"/>
      <c r="AAN36" s="1"/>
      <c r="AAO36" s="1"/>
      <c r="AAP36" s="1"/>
      <c r="AAQ36" s="1"/>
      <c r="AAR36" s="1"/>
      <c r="AAS36" s="1"/>
      <c r="AAT36" s="1"/>
      <c r="AAU36" s="1"/>
      <c r="AAV36" s="1"/>
      <c r="AAW36" s="1"/>
      <c r="AAX36" s="1"/>
      <c r="AAY36" s="1"/>
      <c r="AAZ36" s="1"/>
      <c r="ABA36" s="1"/>
      <c r="ABB36" s="1"/>
      <c r="ABC36" s="1"/>
      <c r="ABD36" s="1"/>
      <c r="ABE36" s="1"/>
      <c r="ABF36" s="1"/>
      <c r="ABG36" s="1"/>
      <c r="ABH36" s="1"/>
      <c r="ABI36" s="1"/>
      <c r="ABJ36" s="1"/>
      <c r="ABK36" s="1"/>
      <c r="ABL36" s="1"/>
      <c r="ABM36" s="1"/>
      <c r="ABN36" s="1"/>
      <c r="ABO36" s="1"/>
      <c r="ABP36" s="1"/>
      <c r="ABQ36" s="1"/>
      <c r="ABR36" s="1"/>
      <c r="ABS36" s="1"/>
      <c r="ABT36" s="1"/>
      <c r="ABU36" s="1"/>
      <c r="ABV36" s="1"/>
      <c r="ABW36" s="1"/>
      <c r="ABX36" s="1"/>
      <c r="ABY36" s="1"/>
      <c r="ABZ36" s="1"/>
      <c r="ACA36" s="1"/>
      <c r="ACB36" s="1"/>
      <c r="ACC36" s="1"/>
      <c r="ACD36" s="1"/>
      <c r="ACE36" s="1"/>
      <c r="ACF36" s="1"/>
      <c r="ACG36" s="1"/>
      <c r="ACH36" s="1"/>
      <c r="ACI36" s="1"/>
      <c r="ACJ36" s="1"/>
      <c r="ACK36" s="1"/>
      <c r="ACL36" s="1"/>
      <c r="ACM36" s="1"/>
      <c r="ACN36" s="1"/>
      <c r="ACO36" s="1"/>
      <c r="ACP36" s="1"/>
      <c r="ACQ36" s="1"/>
      <c r="ACR36" s="1"/>
      <c r="ACS36" s="1"/>
      <c r="ACT36" s="1"/>
      <c r="ACU36" s="1"/>
      <c r="ACV36" s="1"/>
      <c r="ACW36" s="1"/>
      <c r="ACX36" s="1"/>
      <c r="ACY36" s="1"/>
      <c r="ACZ36" s="1"/>
      <c r="ADA36" s="1"/>
      <c r="ADB36" s="1"/>
      <c r="ADC36" s="1"/>
      <c r="ADD36" s="1"/>
      <c r="ADE36" s="1"/>
      <c r="ADF36" s="1"/>
      <c r="ADG36" s="1"/>
      <c r="ADH36" s="1"/>
      <c r="ADI36" s="1"/>
      <c r="ADJ36" s="1"/>
      <c r="ADK36" s="1"/>
      <c r="ADL36" s="1"/>
      <c r="ADM36" s="1"/>
      <c r="ADN36" s="1"/>
      <c r="ADO36" s="1"/>
      <c r="ADP36" s="1"/>
      <c r="ADQ36" s="1"/>
      <c r="ADR36" s="1"/>
      <c r="ADS36" s="1"/>
      <c r="ADT36" s="1"/>
      <c r="ADU36" s="1"/>
      <c r="ADV36" s="1"/>
      <c r="ADW36" s="1"/>
      <c r="ADX36" s="1"/>
      <c r="ADY36" s="1"/>
      <c r="ADZ36" s="1"/>
      <c r="AEA36" s="1"/>
      <c r="AEB36" s="1"/>
      <c r="AEC36" s="1"/>
      <c r="AED36" s="1"/>
      <c r="AEE36" s="1"/>
      <c r="AEF36" s="1"/>
      <c r="AEG36" s="1"/>
      <c r="AEH36" s="1"/>
      <c r="AEI36" s="1"/>
      <c r="AEJ36" s="1"/>
      <c r="AEK36" s="1"/>
      <c r="AEL36" s="1"/>
      <c r="AEM36" s="1"/>
      <c r="AEN36" s="1"/>
      <c r="AEO36" s="1"/>
      <c r="AEP36" s="1"/>
      <c r="AEQ36" s="1"/>
      <c r="AER36" s="1"/>
      <c r="AES36" s="1"/>
      <c r="AET36" s="1"/>
      <c r="AEU36" s="1"/>
      <c r="AEV36" s="1"/>
      <c r="AEW36" s="1"/>
      <c r="AEX36" s="1"/>
      <c r="AEY36" s="1"/>
      <c r="AEZ36" s="1"/>
      <c r="AFA36" s="1"/>
      <c r="AFB36" s="1"/>
      <c r="AFC36" s="1"/>
      <c r="AFD36" s="1"/>
      <c r="AFE36" s="1"/>
      <c r="AFF36" s="1"/>
      <c r="AFG36" s="1"/>
      <c r="AFH36" s="1"/>
      <c r="AFI36" s="1"/>
      <c r="AFJ36" s="1"/>
      <c r="AFK36" s="1"/>
      <c r="AFL36" s="1"/>
      <c r="AFM36" s="1"/>
      <c r="AFN36" s="1"/>
      <c r="AFO36" s="1"/>
      <c r="AFP36" s="1"/>
      <c r="AFQ36" s="1"/>
      <c r="AFR36" s="1"/>
      <c r="AFS36" s="1"/>
      <c r="AFT36" s="1"/>
      <c r="AFU36" s="1"/>
      <c r="AFV36" s="1"/>
      <c r="AFW36" s="1"/>
      <c r="AFX36" s="1"/>
      <c r="AFY36" s="1"/>
      <c r="AFZ36" s="1"/>
      <c r="AGA36" s="1"/>
      <c r="AGB36" s="1"/>
      <c r="AGC36" s="1"/>
      <c r="AGD36" s="1"/>
      <c r="AGE36" s="1"/>
      <c r="AGF36" s="1"/>
      <c r="AGG36" s="1"/>
      <c r="AGH36" s="1"/>
      <c r="AGI36" s="1"/>
      <c r="AGJ36" s="1"/>
      <c r="AGK36" s="1"/>
      <c r="AGL36" s="1"/>
      <c r="AGM36" s="1"/>
      <c r="AGN36" s="1"/>
      <c r="AGO36" s="1"/>
      <c r="AGP36" s="1"/>
      <c r="AGQ36" s="1"/>
      <c r="AGR36" s="1"/>
      <c r="AGS36" s="1"/>
      <c r="AGT36" s="1"/>
      <c r="AGU36" s="1"/>
      <c r="AGV36" s="1"/>
      <c r="AGW36" s="1"/>
      <c r="AGX36" s="1"/>
      <c r="AGY36" s="1"/>
      <c r="AGZ36" s="1"/>
      <c r="AHA36" s="1"/>
      <c r="AHB36" s="1"/>
      <c r="AHC36" s="1"/>
      <c r="AHD36" s="1"/>
      <c r="AHE36" s="1"/>
      <c r="AHF36" s="1"/>
      <c r="AHG36" s="1"/>
      <c r="AHH36" s="1"/>
      <c r="AHI36" s="1"/>
      <c r="AHJ36" s="1"/>
      <c r="AHK36" s="1"/>
      <c r="AHL36" s="1"/>
      <c r="AHM36" s="1"/>
      <c r="AHN36" s="1"/>
      <c r="AHO36" s="1"/>
      <c r="AHP36" s="1"/>
      <c r="AHQ36" s="1"/>
      <c r="AHR36" s="1"/>
      <c r="AHS36" s="1"/>
      <c r="AHT36" s="1"/>
      <c r="AHU36" s="1"/>
      <c r="AHV36" s="1"/>
      <c r="AHW36" s="1"/>
      <c r="AHX36" s="1"/>
      <c r="AHY36" s="1"/>
      <c r="AHZ36" s="1"/>
      <c r="AIA36" s="1"/>
      <c r="AIB36" s="1"/>
      <c r="AIC36" s="1"/>
      <c r="AID36" s="1"/>
      <c r="AIE36" s="1"/>
      <c r="AIF36" s="1"/>
      <c r="AIG36" s="1"/>
      <c r="AIH36" s="1"/>
      <c r="AII36" s="1"/>
      <c r="AIJ36" s="1"/>
      <c r="AIK36" s="1"/>
      <c r="AIL36" s="1"/>
      <c r="AIM36" s="1"/>
      <c r="AIN36" s="1"/>
      <c r="AIO36" s="1"/>
      <c r="AIP36" s="1"/>
      <c r="AIQ36" s="1"/>
      <c r="AIR36" s="1"/>
      <c r="AIS36" s="1"/>
      <c r="AIT36" s="1"/>
      <c r="AIU36" s="1"/>
      <c r="AIV36" s="1"/>
      <c r="AIW36" s="1"/>
      <c r="AIX36" s="1"/>
      <c r="AIY36" s="1"/>
      <c r="AIZ36" s="1"/>
      <c r="AJA36" s="1"/>
      <c r="AJB36" s="1"/>
      <c r="AJC36" s="1"/>
      <c r="AJD36" s="1"/>
      <c r="AJE36" s="1"/>
      <c r="AJF36" s="1"/>
      <c r="AJG36" s="1"/>
      <c r="AJH36" s="1"/>
      <c r="AJI36" s="1"/>
      <c r="AJJ36" s="1"/>
      <c r="AJK36" s="1"/>
      <c r="AJL36" s="1"/>
      <c r="AJM36" s="1"/>
      <c r="AJN36" s="1"/>
      <c r="AJO36" s="1"/>
      <c r="AJP36" s="1"/>
      <c r="AJQ36" s="1"/>
      <c r="AJR36" s="1"/>
      <c r="AJS36" s="1"/>
      <c r="AJT36" s="1"/>
      <c r="AJU36" s="1"/>
      <c r="AJV36" s="1"/>
      <c r="AJW36" s="1"/>
      <c r="AJX36" s="1"/>
      <c r="AJY36" s="1"/>
      <c r="AJZ36" s="1"/>
      <c r="AKA36" s="1"/>
      <c r="AKB36" s="1"/>
      <c r="AKC36" s="1"/>
      <c r="AKD36" s="1"/>
      <c r="AKE36" s="1"/>
      <c r="AKF36" s="1"/>
      <c r="AKG36" s="1"/>
      <c r="AKH36" s="1"/>
      <c r="AKI36" s="1"/>
      <c r="AKJ36" s="1"/>
      <c r="AKK36" s="1"/>
      <c r="AKL36" s="1"/>
      <c r="AKM36" s="1"/>
      <c r="AKN36" s="1"/>
      <c r="AKO36" s="1"/>
      <c r="AKP36" s="1"/>
      <c r="AKQ36" s="1"/>
      <c r="AKR36" s="1"/>
      <c r="AKS36" s="1"/>
      <c r="AKT36" s="1"/>
      <c r="AKU36" s="1"/>
      <c r="AKV36" s="1"/>
      <c r="AKW36" s="1"/>
      <c r="AKX36" s="1"/>
      <c r="AKY36" s="1"/>
      <c r="AKZ36" s="1"/>
      <c r="ALA36" s="1"/>
      <c r="ALB36" s="1"/>
      <c r="ALC36" s="1"/>
      <c r="ALD36" s="1"/>
      <c r="ALE36" s="1"/>
      <c r="ALF36" s="1"/>
      <c r="ALG36" s="1"/>
      <c r="ALH36" s="1"/>
      <c r="ALI36" s="1"/>
      <c r="ALJ36" s="1"/>
      <c r="ALK36" s="1"/>
      <c r="ALL36" s="1"/>
    </row>
    <row r="37" spans="1:1000" customFormat="1">
      <c r="A37" s="13"/>
      <c r="B37" s="19"/>
      <c r="C37" s="20"/>
      <c r="D37" s="50"/>
      <c r="E37" s="24"/>
      <c r="F37" s="50"/>
      <c r="G37" s="28"/>
      <c r="H37" s="1" t="str">
        <f ca="1">IF(_xll.TM1RPTELISCONSOLIDATED($J$33,$J37),IF(_xll.TM1RPTELLEV($J$33,$J37)&lt;=3,_xll.TM1RPTELLEV($J$33,$J37),"D"),"N")</f>
        <v>N</v>
      </c>
      <c r="I37" s="1"/>
      <c r="J37" s="41" t="s">
        <v>70</v>
      </c>
      <c r="K37" s="10" t="str">
        <f ca="1">_xll.DBRW($J$12,$K$27,$J37,K$16)</f>
        <v>N</v>
      </c>
      <c r="L37" s="10" t="str">
        <f ca="1">_xll.DBRW($J$12,$K$27,$J37,L$16)</f>
        <v>pDebug</v>
      </c>
      <c r="M37" s="46" t="str">
        <f ca="1">_xll.DBRW($J$12,$K$27,$J37,M$16)</f>
        <v>0</v>
      </c>
      <c r="N37" s="10" t="str">
        <f ca="1">_xll.DBRW($J$12,$K$27,$J37,N$16)</f>
        <v>Debug Mode</v>
      </c>
      <c r="O37" s="1" t="str">
        <f t="shared" ca="1" si="0"/>
        <v>pSourceDim:APQ.Demo T Month&amp;pAttr:0&amp;pUnwind:0&amp;pDebug:0</v>
      </c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  <c r="IY37" s="1"/>
      <c r="IZ37" s="1"/>
      <c r="JA37" s="1"/>
      <c r="JB37" s="1"/>
      <c r="JC37" s="1"/>
      <c r="JD37" s="1"/>
      <c r="JE37" s="1"/>
      <c r="JF37" s="1"/>
      <c r="JG37" s="1"/>
      <c r="JH37" s="1"/>
      <c r="JI37" s="1"/>
      <c r="JJ37" s="1"/>
      <c r="JK37" s="1"/>
      <c r="JL37" s="1"/>
      <c r="JM37" s="1"/>
      <c r="JN37" s="1"/>
      <c r="JO37" s="1"/>
      <c r="JP37" s="1"/>
      <c r="JQ37" s="1"/>
      <c r="JR37" s="1"/>
      <c r="JS37" s="1"/>
      <c r="JT37" s="1"/>
      <c r="JU37" s="1"/>
      <c r="JV37" s="1"/>
      <c r="JW37" s="1"/>
      <c r="JX37" s="1"/>
      <c r="JY37" s="1"/>
      <c r="JZ37" s="1"/>
      <c r="KA37" s="1"/>
      <c r="KB37" s="1"/>
      <c r="KC37" s="1"/>
      <c r="KD37" s="1"/>
      <c r="KE37" s="1"/>
      <c r="KF37" s="1"/>
      <c r="KG37" s="1"/>
      <c r="KH37" s="1"/>
      <c r="KI37" s="1"/>
      <c r="KJ37" s="1"/>
      <c r="KK37" s="1"/>
      <c r="KL37" s="1"/>
      <c r="KM37" s="1"/>
      <c r="KN37" s="1"/>
      <c r="KO37" s="1"/>
      <c r="KP37" s="1"/>
      <c r="KQ37" s="1"/>
      <c r="KR37" s="1"/>
      <c r="KS37" s="1"/>
      <c r="KT37" s="1"/>
      <c r="KU37" s="1"/>
      <c r="KV37" s="1"/>
      <c r="KW37" s="1"/>
      <c r="KX37" s="1"/>
      <c r="KY37" s="1"/>
      <c r="KZ37" s="1"/>
      <c r="LA37" s="1"/>
      <c r="LB37" s="1"/>
      <c r="LC37" s="1"/>
      <c r="LD37" s="1"/>
      <c r="LE37" s="1"/>
      <c r="LF37" s="1"/>
      <c r="LG37" s="1"/>
      <c r="LH37" s="1"/>
      <c r="LI37" s="1"/>
      <c r="LJ37" s="1"/>
      <c r="LK37" s="1"/>
      <c r="LL37" s="1"/>
      <c r="LM37" s="1"/>
      <c r="LN37" s="1"/>
      <c r="LO37" s="1"/>
      <c r="LP37" s="1"/>
      <c r="LQ37" s="1"/>
      <c r="LR37" s="1"/>
      <c r="LS37" s="1"/>
      <c r="LT37" s="1"/>
      <c r="LU37" s="1"/>
      <c r="LV37" s="1"/>
      <c r="LW37" s="1"/>
      <c r="LX37" s="1"/>
      <c r="LY37" s="1"/>
      <c r="LZ37" s="1"/>
      <c r="MA37" s="1"/>
      <c r="MB37" s="1"/>
      <c r="MC37" s="1"/>
      <c r="MD37" s="1"/>
      <c r="ME37" s="1"/>
      <c r="MF37" s="1"/>
      <c r="MG37" s="1"/>
      <c r="MH37" s="1"/>
      <c r="MI37" s="1"/>
      <c r="MJ37" s="1"/>
      <c r="MK37" s="1"/>
      <c r="ML37" s="1"/>
      <c r="MM37" s="1"/>
      <c r="MN37" s="1"/>
      <c r="MO37" s="1"/>
      <c r="MP37" s="1"/>
      <c r="MQ37" s="1"/>
      <c r="MR37" s="1"/>
      <c r="MS37" s="1"/>
      <c r="MT37" s="1"/>
      <c r="MU37" s="1"/>
      <c r="MV37" s="1"/>
      <c r="MW37" s="1"/>
      <c r="MX37" s="1"/>
      <c r="MY37" s="1"/>
      <c r="MZ37" s="1"/>
      <c r="NA37" s="1"/>
      <c r="NB37" s="1"/>
      <c r="NC37" s="1"/>
      <c r="ND37" s="1"/>
      <c r="NE37" s="1"/>
      <c r="NF37" s="1"/>
      <c r="NG37" s="1"/>
      <c r="NH37" s="1"/>
      <c r="NI37" s="1"/>
      <c r="NJ37" s="1"/>
      <c r="NK37" s="1"/>
      <c r="NL37" s="1"/>
      <c r="NM37" s="1"/>
      <c r="NN37" s="1"/>
      <c r="NO37" s="1"/>
      <c r="NP37" s="1"/>
      <c r="NQ37" s="1"/>
      <c r="NR37" s="1"/>
      <c r="NS37" s="1"/>
      <c r="NT37" s="1"/>
      <c r="NU37" s="1"/>
      <c r="NV37" s="1"/>
      <c r="NW37" s="1"/>
      <c r="NX37" s="1"/>
      <c r="NY37" s="1"/>
      <c r="NZ37" s="1"/>
      <c r="OA37" s="1"/>
      <c r="OB37" s="1"/>
      <c r="OC37" s="1"/>
      <c r="OD37" s="1"/>
      <c r="OE37" s="1"/>
      <c r="OF37" s="1"/>
      <c r="OG37" s="1"/>
      <c r="OH37" s="1"/>
      <c r="OI37" s="1"/>
      <c r="OJ37" s="1"/>
      <c r="OK37" s="1"/>
      <c r="OL37" s="1"/>
      <c r="OM37" s="1"/>
      <c r="ON37" s="1"/>
      <c r="OO37" s="1"/>
      <c r="OP37" s="1"/>
      <c r="OQ37" s="1"/>
      <c r="OR37" s="1"/>
      <c r="OS37" s="1"/>
      <c r="OT37" s="1"/>
      <c r="OU37" s="1"/>
      <c r="OV37" s="1"/>
      <c r="OW37" s="1"/>
      <c r="OX37" s="1"/>
      <c r="OY37" s="1"/>
      <c r="OZ37" s="1"/>
      <c r="PA37" s="1"/>
      <c r="PB37" s="1"/>
      <c r="PC37" s="1"/>
      <c r="PD37" s="1"/>
      <c r="PE37" s="1"/>
      <c r="PF37" s="1"/>
      <c r="PG37" s="1"/>
      <c r="PH37" s="1"/>
      <c r="PI37" s="1"/>
      <c r="PJ37" s="1"/>
      <c r="PK37" s="1"/>
      <c r="PL37" s="1"/>
      <c r="PM37" s="1"/>
      <c r="PN37" s="1"/>
      <c r="PO37" s="1"/>
      <c r="PP37" s="1"/>
      <c r="PQ37" s="1"/>
      <c r="PR37" s="1"/>
      <c r="PS37" s="1"/>
      <c r="PT37" s="1"/>
      <c r="PU37" s="1"/>
      <c r="PV37" s="1"/>
      <c r="PW37" s="1"/>
      <c r="PX37" s="1"/>
      <c r="PY37" s="1"/>
      <c r="PZ37" s="1"/>
      <c r="QA37" s="1"/>
      <c r="QB37" s="1"/>
      <c r="QC37" s="1"/>
      <c r="QD37" s="1"/>
      <c r="QE37" s="1"/>
      <c r="QF37" s="1"/>
      <c r="QG37" s="1"/>
      <c r="QH37" s="1"/>
      <c r="QI37" s="1"/>
      <c r="QJ37" s="1"/>
      <c r="QK37" s="1"/>
      <c r="QL37" s="1"/>
      <c r="QM37" s="1"/>
      <c r="QN37" s="1"/>
      <c r="QO37" s="1"/>
      <c r="QP37" s="1"/>
      <c r="QQ37" s="1"/>
      <c r="QR37" s="1"/>
      <c r="QS37" s="1"/>
      <c r="QT37" s="1"/>
      <c r="QU37" s="1"/>
      <c r="QV37" s="1"/>
      <c r="QW37" s="1"/>
      <c r="QX37" s="1"/>
      <c r="QY37" s="1"/>
      <c r="QZ37" s="1"/>
      <c r="RA37" s="1"/>
      <c r="RB37" s="1"/>
      <c r="RC37" s="1"/>
      <c r="RD37" s="1"/>
      <c r="RE37" s="1"/>
      <c r="RF37" s="1"/>
      <c r="RG37" s="1"/>
      <c r="RH37" s="1"/>
      <c r="RI37" s="1"/>
      <c r="RJ37" s="1"/>
      <c r="RK37" s="1"/>
      <c r="RL37" s="1"/>
      <c r="RM37" s="1"/>
      <c r="RN37" s="1"/>
      <c r="RO37" s="1"/>
      <c r="RP37" s="1"/>
      <c r="RQ37" s="1"/>
      <c r="RR37" s="1"/>
      <c r="RS37" s="1"/>
      <c r="RT37" s="1"/>
      <c r="RU37" s="1"/>
      <c r="RV37" s="1"/>
      <c r="RW37" s="1"/>
      <c r="RX37" s="1"/>
      <c r="RY37" s="1"/>
      <c r="RZ37" s="1"/>
      <c r="SA37" s="1"/>
      <c r="SB37" s="1"/>
      <c r="SC37" s="1"/>
      <c r="SD37" s="1"/>
      <c r="SE37" s="1"/>
      <c r="SF37" s="1"/>
      <c r="SG37" s="1"/>
      <c r="SH37" s="1"/>
      <c r="SI37" s="1"/>
      <c r="SJ37" s="1"/>
      <c r="SK37" s="1"/>
      <c r="SL37" s="1"/>
      <c r="SM37" s="1"/>
      <c r="SN37" s="1"/>
      <c r="SO37" s="1"/>
      <c r="SP37" s="1"/>
      <c r="SQ37" s="1"/>
      <c r="SR37" s="1"/>
      <c r="SS37" s="1"/>
      <c r="ST37" s="1"/>
      <c r="SU37" s="1"/>
      <c r="SV37" s="1"/>
      <c r="SW37" s="1"/>
      <c r="SX37" s="1"/>
      <c r="SY37" s="1"/>
      <c r="SZ37" s="1"/>
      <c r="TA37" s="1"/>
      <c r="TB37" s="1"/>
      <c r="TC37" s="1"/>
      <c r="TD37" s="1"/>
      <c r="TE37" s="1"/>
      <c r="TF37" s="1"/>
      <c r="TG37" s="1"/>
      <c r="TH37" s="1"/>
      <c r="TI37" s="1"/>
      <c r="TJ37" s="1"/>
      <c r="TK37" s="1"/>
      <c r="TL37" s="1"/>
      <c r="TM37" s="1"/>
      <c r="TN37" s="1"/>
      <c r="TO37" s="1"/>
      <c r="TP37" s="1"/>
      <c r="TQ37" s="1"/>
      <c r="TR37" s="1"/>
      <c r="TS37" s="1"/>
      <c r="TT37" s="1"/>
      <c r="TU37" s="1"/>
      <c r="TV37" s="1"/>
      <c r="TW37" s="1"/>
      <c r="TX37" s="1"/>
      <c r="TY37" s="1"/>
      <c r="TZ37" s="1"/>
      <c r="UA37" s="1"/>
      <c r="UB37" s="1"/>
      <c r="UC37" s="1"/>
      <c r="UD37" s="1"/>
      <c r="UE37" s="1"/>
      <c r="UF37" s="1"/>
      <c r="UG37" s="1"/>
      <c r="UH37" s="1"/>
      <c r="UI37" s="1"/>
      <c r="UJ37" s="1"/>
      <c r="UK37" s="1"/>
      <c r="UL37" s="1"/>
      <c r="UM37" s="1"/>
      <c r="UN37" s="1"/>
      <c r="UO37" s="1"/>
      <c r="UP37" s="1"/>
      <c r="UQ37" s="1"/>
      <c r="UR37" s="1"/>
      <c r="US37" s="1"/>
      <c r="UT37" s="1"/>
      <c r="UU37" s="1"/>
      <c r="UV37" s="1"/>
      <c r="UW37" s="1"/>
      <c r="UX37" s="1"/>
      <c r="UY37" s="1"/>
      <c r="UZ37" s="1"/>
      <c r="VA37" s="1"/>
      <c r="VB37" s="1"/>
      <c r="VC37" s="1"/>
      <c r="VD37" s="1"/>
      <c r="VE37" s="1"/>
      <c r="VF37" s="1"/>
      <c r="VG37" s="1"/>
      <c r="VH37" s="1"/>
      <c r="VI37" s="1"/>
      <c r="VJ37" s="1"/>
      <c r="VK37" s="1"/>
      <c r="VL37" s="1"/>
      <c r="VM37" s="1"/>
      <c r="VN37" s="1"/>
      <c r="VO37" s="1"/>
      <c r="VP37" s="1"/>
      <c r="VQ37" s="1"/>
      <c r="VR37" s="1"/>
      <c r="VS37" s="1"/>
      <c r="VT37" s="1"/>
      <c r="VU37" s="1"/>
      <c r="VV37" s="1"/>
      <c r="VW37" s="1"/>
      <c r="VX37" s="1"/>
      <c r="VY37" s="1"/>
      <c r="VZ37" s="1"/>
      <c r="WA37" s="1"/>
      <c r="WB37" s="1"/>
      <c r="WC37" s="1"/>
      <c r="WD37" s="1"/>
      <c r="WE37" s="1"/>
      <c r="WF37" s="1"/>
      <c r="WG37" s="1"/>
      <c r="WH37" s="1"/>
      <c r="WI37" s="1"/>
      <c r="WJ37" s="1"/>
      <c r="WK37" s="1"/>
      <c r="WL37" s="1"/>
      <c r="WM37" s="1"/>
      <c r="WN37" s="1"/>
      <c r="WO37" s="1"/>
      <c r="WP37" s="1"/>
      <c r="WQ37" s="1"/>
      <c r="WR37" s="1"/>
      <c r="WS37" s="1"/>
      <c r="WT37" s="1"/>
      <c r="WU37" s="1"/>
      <c r="WV37" s="1"/>
      <c r="WW37" s="1"/>
      <c r="WX37" s="1"/>
      <c r="WY37" s="1"/>
      <c r="WZ37" s="1"/>
      <c r="XA37" s="1"/>
      <c r="XB37" s="1"/>
      <c r="XC37" s="1"/>
      <c r="XD37" s="1"/>
      <c r="XE37" s="1"/>
      <c r="XF37" s="1"/>
      <c r="XG37" s="1"/>
      <c r="XH37" s="1"/>
      <c r="XI37" s="1"/>
      <c r="XJ37" s="1"/>
      <c r="XK37" s="1"/>
      <c r="XL37" s="1"/>
      <c r="XM37" s="1"/>
      <c r="XN37" s="1"/>
      <c r="XO37" s="1"/>
      <c r="XP37" s="1"/>
      <c r="XQ37" s="1"/>
      <c r="XR37" s="1"/>
      <c r="XS37" s="1"/>
      <c r="XT37" s="1"/>
      <c r="XU37" s="1"/>
      <c r="XV37" s="1"/>
      <c r="XW37" s="1"/>
      <c r="XX37" s="1"/>
      <c r="XY37" s="1"/>
      <c r="XZ37" s="1"/>
      <c r="YA37" s="1"/>
      <c r="YB37" s="1"/>
      <c r="YC37" s="1"/>
      <c r="YD37" s="1"/>
      <c r="YE37" s="1"/>
      <c r="YF37" s="1"/>
      <c r="YG37" s="1"/>
      <c r="YH37" s="1"/>
      <c r="YI37" s="1"/>
      <c r="YJ37" s="1"/>
      <c r="YK37" s="1"/>
      <c r="YL37" s="1"/>
      <c r="YM37" s="1"/>
      <c r="YN37" s="1"/>
      <c r="YO37" s="1"/>
      <c r="YP37" s="1"/>
      <c r="YQ37" s="1"/>
      <c r="YR37" s="1"/>
      <c r="YS37" s="1"/>
      <c r="YT37" s="1"/>
      <c r="YU37" s="1"/>
      <c r="YV37" s="1"/>
      <c r="YW37" s="1"/>
      <c r="YX37" s="1"/>
      <c r="YY37" s="1"/>
      <c r="YZ37" s="1"/>
      <c r="ZA37" s="1"/>
      <c r="ZB37" s="1"/>
      <c r="ZC37" s="1"/>
      <c r="ZD37" s="1"/>
      <c r="ZE37" s="1"/>
      <c r="ZF37" s="1"/>
      <c r="ZG37" s="1"/>
      <c r="ZH37" s="1"/>
      <c r="ZI37" s="1"/>
      <c r="ZJ37" s="1"/>
      <c r="ZK37" s="1"/>
      <c r="ZL37" s="1"/>
      <c r="ZM37" s="1"/>
      <c r="ZN37" s="1"/>
      <c r="ZO37" s="1"/>
      <c r="ZP37" s="1"/>
      <c r="ZQ37" s="1"/>
      <c r="ZR37" s="1"/>
      <c r="ZS37" s="1"/>
      <c r="ZT37" s="1"/>
      <c r="ZU37" s="1"/>
      <c r="ZV37" s="1"/>
      <c r="ZW37" s="1"/>
      <c r="ZX37" s="1"/>
      <c r="ZY37" s="1"/>
      <c r="ZZ37" s="1"/>
      <c r="AAA37" s="1"/>
      <c r="AAB37" s="1"/>
      <c r="AAC37" s="1"/>
      <c r="AAD37" s="1"/>
      <c r="AAE37" s="1"/>
      <c r="AAF37" s="1"/>
      <c r="AAG37" s="1"/>
      <c r="AAH37" s="1"/>
      <c r="AAI37" s="1"/>
      <c r="AAJ37" s="1"/>
      <c r="AAK37" s="1"/>
      <c r="AAL37" s="1"/>
      <c r="AAM37" s="1"/>
      <c r="AAN37" s="1"/>
      <c r="AAO37" s="1"/>
      <c r="AAP37" s="1"/>
      <c r="AAQ37" s="1"/>
      <c r="AAR37" s="1"/>
      <c r="AAS37" s="1"/>
      <c r="AAT37" s="1"/>
      <c r="AAU37" s="1"/>
      <c r="AAV37" s="1"/>
      <c r="AAW37" s="1"/>
      <c r="AAX37" s="1"/>
      <c r="AAY37" s="1"/>
      <c r="AAZ37" s="1"/>
      <c r="ABA37" s="1"/>
      <c r="ABB37" s="1"/>
      <c r="ABC37" s="1"/>
      <c r="ABD37" s="1"/>
      <c r="ABE37" s="1"/>
      <c r="ABF37" s="1"/>
      <c r="ABG37" s="1"/>
      <c r="ABH37" s="1"/>
      <c r="ABI37" s="1"/>
      <c r="ABJ37" s="1"/>
      <c r="ABK37" s="1"/>
      <c r="ABL37" s="1"/>
      <c r="ABM37" s="1"/>
      <c r="ABN37" s="1"/>
      <c r="ABO37" s="1"/>
      <c r="ABP37" s="1"/>
      <c r="ABQ37" s="1"/>
      <c r="ABR37" s="1"/>
      <c r="ABS37" s="1"/>
      <c r="ABT37" s="1"/>
      <c r="ABU37" s="1"/>
      <c r="ABV37" s="1"/>
      <c r="ABW37" s="1"/>
      <c r="ABX37" s="1"/>
      <c r="ABY37" s="1"/>
      <c r="ABZ37" s="1"/>
      <c r="ACA37" s="1"/>
      <c r="ACB37" s="1"/>
      <c r="ACC37" s="1"/>
      <c r="ACD37" s="1"/>
      <c r="ACE37" s="1"/>
      <c r="ACF37" s="1"/>
      <c r="ACG37" s="1"/>
      <c r="ACH37" s="1"/>
      <c r="ACI37" s="1"/>
      <c r="ACJ37" s="1"/>
      <c r="ACK37" s="1"/>
      <c r="ACL37" s="1"/>
      <c r="ACM37" s="1"/>
      <c r="ACN37" s="1"/>
      <c r="ACO37" s="1"/>
      <c r="ACP37" s="1"/>
      <c r="ACQ37" s="1"/>
      <c r="ACR37" s="1"/>
      <c r="ACS37" s="1"/>
      <c r="ACT37" s="1"/>
      <c r="ACU37" s="1"/>
      <c r="ACV37" s="1"/>
      <c r="ACW37" s="1"/>
      <c r="ACX37" s="1"/>
      <c r="ACY37" s="1"/>
      <c r="ACZ37" s="1"/>
      <c r="ADA37" s="1"/>
      <c r="ADB37" s="1"/>
      <c r="ADC37" s="1"/>
      <c r="ADD37" s="1"/>
      <c r="ADE37" s="1"/>
      <c r="ADF37" s="1"/>
      <c r="ADG37" s="1"/>
      <c r="ADH37" s="1"/>
      <c r="ADI37" s="1"/>
      <c r="ADJ37" s="1"/>
      <c r="ADK37" s="1"/>
      <c r="ADL37" s="1"/>
      <c r="ADM37" s="1"/>
      <c r="ADN37" s="1"/>
      <c r="ADO37" s="1"/>
      <c r="ADP37" s="1"/>
      <c r="ADQ37" s="1"/>
      <c r="ADR37" s="1"/>
      <c r="ADS37" s="1"/>
      <c r="ADT37" s="1"/>
      <c r="ADU37" s="1"/>
      <c r="ADV37" s="1"/>
      <c r="ADW37" s="1"/>
      <c r="ADX37" s="1"/>
      <c r="ADY37" s="1"/>
      <c r="ADZ37" s="1"/>
      <c r="AEA37" s="1"/>
      <c r="AEB37" s="1"/>
      <c r="AEC37" s="1"/>
      <c r="AED37" s="1"/>
      <c r="AEE37" s="1"/>
      <c r="AEF37" s="1"/>
      <c r="AEG37" s="1"/>
      <c r="AEH37" s="1"/>
      <c r="AEI37" s="1"/>
      <c r="AEJ37" s="1"/>
      <c r="AEK37" s="1"/>
      <c r="AEL37" s="1"/>
      <c r="AEM37" s="1"/>
      <c r="AEN37" s="1"/>
      <c r="AEO37" s="1"/>
      <c r="AEP37" s="1"/>
      <c r="AEQ37" s="1"/>
      <c r="AER37" s="1"/>
      <c r="AES37" s="1"/>
      <c r="AET37" s="1"/>
      <c r="AEU37" s="1"/>
      <c r="AEV37" s="1"/>
      <c r="AEW37" s="1"/>
      <c r="AEX37" s="1"/>
      <c r="AEY37" s="1"/>
      <c r="AEZ37" s="1"/>
      <c r="AFA37" s="1"/>
      <c r="AFB37" s="1"/>
      <c r="AFC37" s="1"/>
      <c r="AFD37" s="1"/>
      <c r="AFE37" s="1"/>
      <c r="AFF37" s="1"/>
      <c r="AFG37" s="1"/>
      <c r="AFH37" s="1"/>
      <c r="AFI37" s="1"/>
      <c r="AFJ37" s="1"/>
      <c r="AFK37" s="1"/>
      <c r="AFL37" s="1"/>
      <c r="AFM37" s="1"/>
      <c r="AFN37" s="1"/>
      <c r="AFO37" s="1"/>
      <c r="AFP37" s="1"/>
      <c r="AFQ37" s="1"/>
      <c r="AFR37" s="1"/>
      <c r="AFS37" s="1"/>
      <c r="AFT37" s="1"/>
      <c r="AFU37" s="1"/>
      <c r="AFV37" s="1"/>
      <c r="AFW37" s="1"/>
      <c r="AFX37" s="1"/>
      <c r="AFY37" s="1"/>
      <c r="AFZ37" s="1"/>
      <c r="AGA37" s="1"/>
      <c r="AGB37" s="1"/>
      <c r="AGC37" s="1"/>
      <c r="AGD37" s="1"/>
      <c r="AGE37" s="1"/>
      <c r="AGF37" s="1"/>
      <c r="AGG37" s="1"/>
      <c r="AGH37" s="1"/>
      <c r="AGI37" s="1"/>
      <c r="AGJ37" s="1"/>
      <c r="AGK37" s="1"/>
      <c r="AGL37" s="1"/>
      <c r="AGM37" s="1"/>
      <c r="AGN37" s="1"/>
      <c r="AGO37" s="1"/>
      <c r="AGP37" s="1"/>
      <c r="AGQ37" s="1"/>
      <c r="AGR37" s="1"/>
      <c r="AGS37" s="1"/>
      <c r="AGT37" s="1"/>
      <c r="AGU37" s="1"/>
      <c r="AGV37" s="1"/>
      <c r="AGW37" s="1"/>
      <c r="AGX37" s="1"/>
      <c r="AGY37" s="1"/>
      <c r="AGZ37" s="1"/>
      <c r="AHA37" s="1"/>
      <c r="AHB37" s="1"/>
      <c r="AHC37" s="1"/>
      <c r="AHD37" s="1"/>
      <c r="AHE37" s="1"/>
      <c r="AHF37" s="1"/>
      <c r="AHG37" s="1"/>
      <c r="AHH37" s="1"/>
      <c r="AHI37" s="1"/>
      <c r="AHJ37" s="1"/>
      <c r="AHK37" s="1"/>
      <c r="AHL37" s="1"/>
      <c r="AHM37" s="1"/>
      <c r="AHN37" s="1"/>
      <c r="AHO37" s="1"/>
      <c r="AHP37" s="1"/>
      <c r="AHQ37" s="1"/>
      <c r="AHR37" s="1"/>
      <c r="AHS37" s="1"/>
      <c r="AHT37" s="1"/>
      <c r="AHU37" s="1"/>
      <c r="AHV37" s="1"/>
      <c r="AHW37" s="1"/>
      <c r="AHX37" s="1"/>
      <c r="AHY37" s="1"/>
      <c r="AHZ37" s="1"/>
      <c r="AIA37" s="1"/>
      <c r="AIB37" s="1"/>
      <c r="AIC37" s="1"/>
      <c r="AID37" s="1"/>
      <c r="AIE37" s="1"/>
      <c r="AIF37" s="1"/>
      <c r="AIG37" s="1"/>
      <c r="AIH37" s="1"/>
      <c r="AII37" s="1"/>
      <c r="AIJ37" s="1"/>
      <c r="AIK37" s="1"/>
      <c r="AIL37" s="1"/>
      <c r="AIM37" s="1"/>
      <c r="AIN37" s="1"/>
      <c r="AIO37" s="1"/>
      <c r="AIP37" s="1"/>
      <c r="AIQ37" s="1"/>
      <c r="AIR37" s="1"/>
      <c r="AIS37" s="1"/>
      <c r="AIT37" s="1"/>
      <c r="AIU37" s="1"/>
      <c r="AIV37" s="1"/>
      <c r="AIW37" s="1"/>
      <c r="AIX37" s="1"/>
      <c r="AIY37" s="1"/>
      <c r="AIZ37" s="1"/>
      <c r="AJA37" s="1"/>
      <c r="AJB37" s="1"/>
      <c r="AJC37" s="1"/>
      <c r="AJD37" s="1"/>
      <c r="AJE37" s="1"/>
      <c r="AJF37" s="1"/>
      <c r="AJG37" s="1"/>
      <c r="AJH37" s="1"/>
      <c r="AJI37" s="1"/>
      <c r="AJJ37" s="1"/>
      <c r="AJK37" s="1"/>
      <c r="AJL37" s="1"/>
      <c r="AJM37" s="1"/>
      <c r="AJN37" s="1"/>
      <c r="AJO37" s="1"/>
      <c r="AJP37" s="1"/>
      <c r="AJQ37" s="1"/>
      <c r="AJR37" s="1"/>
      <c r="AJS37" s="1"/>
      <c r="AJT37" s="1"/>
      <c r="AJU37" s="1"/>
      <c r="AJV37" s="1"/>
      <c r="AJW37" s="1"/>
      <c r="AJX37" s="1"/>
      <c r="AJY37" s="1"/>
      <c r="AJZ37" s="1"/>
      <c r="AKA37" s="1"/>
      <c r="AKB37" s="1"/>
      <c r="AKC37" s="1"/>
      <c r="AKD37" s="1"/>
      <c r="AKE37" s="1"/>
      <c r="AKF37" s="1"/>
      <c r="AKG37" s="1"/>
      <c r="AKH37" s="1"/>
      <c r="AKI37" s="1"/>
      <c r="AKJ37" s="1"/>
      <c r="AKK37" s="1"/>
      <c r="AKL37" s="1"/>
      <c r="AKM37" s="1"/>
      <c r="AKN37" s="1"/>
      <c r="AKO37" s="1"/>
      <c r="AKP37" s="1"/>
      <c r="AKQ37" s="1"/>
      <c r="AKR37" s="1"/>
      <c r="AKS37" s="1"/>
      <c r="AKT37" s="1"/>
      <c r="AKU37" s="1"/>
      <c r="AKV37" s="1"/>
      <c r="AKW37" s="1"/>
      <c r="AKX37" s="1"/>
      <c r="AKY37" s="1"/>
      <c r="AKZ37" s="1"/>
      <c r="ALA37" s="1"/>
      <c r="ALB37" s="1"/>
      <c r="ALC37" s="1"/>
      <c r="ALD37" s="1"/>
      <c r="ALE37" s="1"/>
      <c r="ALF37" s="1"/>
      <c r="ALG37" s="1"/>
      <c r="ALH37" s="1"/>
      <c r="ALI37" s="1"/>
      <c r="ALJ37" s="1"/>
      <c r="ALK37" s="1"/>
      <c r="ALL37" s="1"/>
    </row>
  </sheetData>
  <mergeCells count="4">
    <mergeCell ref="K27:L27"/>
    <mergeCell ref="D1:D10"/>
    <mergeCell ref="F1:F9"/>
    <mergeCell ref="J21:M23"/>
  </mergeCells>
  <dataValidations count="1">
    <dataValidation type="list" allowBlank="1" showInputMessage="1" showErrorMessage="1" sqref="K28:K29">
      <formula1>$G$28:$G$29</formula1>
    </dataValidation>
  </dataValidations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1042" r:id="rId4" name="TIButton1">
          <controlPr defaultSize="0" print="0" autoLine="0" r:id="rId5">
            <anchor moveWithCells="1">
              <from>
                <xdr:col>13</xdr:col>
                <xdr:colOff>1609725</xdr:colOff>
                <xdr:row>26</xdr:row>
                <xdr:rowOff>38100</xdr:rowOff>
              </from>
              <to>
                <xdr:col>13</xdr:col>
                <xdr:colOff>4352925</xdr:colOff>
                <xdr:row>27</xdr:row>
                <xdr:rowOff>95250</xdr:rowOff>
              </to>
            </anchor>
          </controlPr>
        </control>
      </mc:Choice>
      <mc:Fallback>
        <control shapeId="1042" r:id="rId4" name="TIButton1"/>
      </mc:Fallback>
    </mc:AlternateContent>
    <mc:AlternateContent xmlns:mc="http://schemas.openxmlformats.org/markup-compatibility/2006">
      <mc:Choice Requires="x14">
        <control shapeId="1038" r:id="rId6" name="TIButton4">
          <controlPr defaultSize="0" print="0" autoLine="0" r:id="rId7">
            <anchor moveWithCells="1">
              <from>
                <xdr:col>9</xdr:col>
                <xdr:colOff>85725</xdr:colOff>
                <xdr:row>31</xdr:row>
                <xdr:rowOff>66675</xdr:rowOff>
              </from>
              <to>
                <xdr:col>9</xdr:col>
                <xdr:colOff>619125</xdr:colOff>
                <xdr:row>31</xdr:row>
                <xdr:rowOff>247650</xdr:rowOff>
              </to>
            </anchor>
          </controlPr>
        </control>
      </mc:Choice>
      <mc:Fallback>
        <control shapeId="1038" r:id="rId6" name="TIButton4"/>
      </mc:Fallback>
    </mc:AlternateContent>
    <mc:AlternateContent xmlns:mc="http://schemas.openxmlformats.org/markup-compatibility/2006">
      <mc:Choice Requires="x14">
        <control shapeId="1030" r:id="rId8" name="TIButton2">
          <controlPr defaultSize="0" print="0" autoLine="0" r:id="rId9">
            <anchor moveWithCells="1">
              <from>
                <xdr:col>9</xdr:col>
                <xdr:colOff>114300</xdr:colOff>
                <xdr:row>23</xdr:row>
                <xdr:rowOff>142875</xdr:rowOff>
              </from>
              <to>
                <xdr:col>10</xdr:col>
                <xdr:colOff>9525</xdr:colOff>
                <xdr:row>24</xdr:row>
                <xdr:rowOff>200025</xdr:rowOff>
              </to>
            </anchor>
          </controlPr>
        </control>
      </mc:Choice>
      <mc:Fallback>
        <control shapeId="1030" r:id="rId8" name="TIButton2"/>
      </mc:Fallback>
    </mc:AlternateContent>
    <mc:AlternateContent xmlns:mc="http://schemas.openxmlformats.org/markup-compatibility/2006">
      <mc:Choice Requires="x14">
        <control shapeId="1031" r:id="rId10" name="TIButton3">
          <controlPr defaultSize="0" print="0" autoLine="0" r:id="rId11">
            <anchor moveWithCells="1">
              <from>
                <xdr:col>10</xdr:col>
                <xdr:colOff>285750</xdr:colOff>
                <xdr:row>23</xdr:row>
                <xdr:rowOff>152400</xdr:rowOff>
              </from>
              <to>
                <xdr:col>11</xdr:col>
                <xdr:colOff>428625</xdr:colOff>
                <xdr:row>24</xdr:row>
                <xdr:rowOff>209550</xdr:rowOff>
              </to>
            </anchor>
          </controlPr>
        </control>
      </mc:Choice>
      <mc:Fallback>
        <control shapeId="1031" r:id="rId10" name="TIButton3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395"/>
  <sheetViews>
    <sheetView workbookViewId="0"/>
  </sheetViews>
  <sheetFormatPr defaultRowHeight="15"/>
  <sheetData>
    <row r="1" spans="1:1">
      <c r="A1" t="s">
        <v>75</v>
      </c>
    </row>
    <row r="2" spans="1:1">
      <c r="A2" t="s">
        <v>76</v>
      </c>
    </row>
    <row r="3" spans="1:1">
      <c r="A3" t="s">
        <v>77</v>
      </c>
    </row>
    <row r="4" spans="1:1">
      <c r="A4" t="s">
        <v>78</v>
      </c>
    </row>
    <row r="5" spans="1:1">
      <c r="A5" t="s">
        <v>79</v>
      </c>
    </row>
    <row r="6" spans="1:1">
      <c r="A6" t="s">
        <v>80</v>
      </c>
    </row>
    <row r="7" spans="1:1">
      <c r="A7" t="s">
        <v>81</v>
      </c>
    </row>
    <row r="8" spans="1:1">
      <c r="A8" t="s">
        <v>82</v>
      </c>
    </row>
    <row r="9" spans="1:1">
      <c r="A9" t="s">
        <v>83</v>
      </c>
    </row>
    <row r="10" spans="1:1">
      <c r="A10" t="s">
        <v>84</v>
      </c>
    </row>
    <row r="11" spans="1:1">
      <c r="A11" t="s">
        <v>85</v>
      </c>
    </row>
    <row r="12" spans="1:1">
      <c r="A12" t="s">
        <v>86</v>
      </c>
    </row>
    <row r="13" spans="1:1">
      <c r="A13" t="s">
        <v>87</v>
      </c>
    </row>
    <row r="14" spans="1:1">
      <c r="A14" t="s">
        <v>88</v>
      </c>
    </row>
    <row r="15" spans="1:1">
      <c r="A15" t="s">
        <v>89</v>
      </c>
    </row>
    <row r="16" spans="1:1">
      <c r="A16" t="s">
        <v>90</v>
      </c>
    </row>
    <row r="17" spans="1:1">
      <c r="A17" t="s">
        <v>91</v>
      </c>
    </row>
    <row r="18" spans="1:1">
      <c r="A18" t="s">
        <v>92</v>
      </c>
    </row>
    <row r="19" spans="1:1">
      <c r="A19" t="s">
        <v>93</v>
      </c>
    </row>
    <row r="20" spans="1:1">
      <c r="A20" t="s">
        <v>94</v>
      </c>
    </row>
    <row r="21" spans="1:1">
      <c r="A21" t="s">
        <v>95</v>
      </c>
    </row>
    <row r="22" spans="1:1">
      <c r="A22" t="s">
        <v>96</v>
      </c>
    </row>
    <row r="23" spans="1:1">
      <c r="A23" t="s">
        <v>97</v>
      </c>
    </row>
    <row r="24" spans="1:1">
      <c r="A24" t="s">
        <v>98</v>
      </c>
    </row>
    <row r="25" spans="1:1">
      <c r="A25" t="s">
        <v>99</v>
      </c>
    </row>
    <row r="26" spans="1:1">
      <c r="A26" t="s">
        <v>100</v>
      </c>
    </row>
    <row r="27" spans="1:1">
      <c r="A27" t="s">
        <v>101</v>
      </c>
    </row>
    <row r="28" spans="1:1">
      <c r="A28" t="s">
        <v>102</v>
      </c>
    </row>
    <row r="29" spans="1:1">
      <c r="A29" t="s">
        <v>103</v>
      </c>
    </row>
    <row r="30" spans="1:1">
      <c r="A30" t="s">
        <v>104</v>
      </c>
    </row>
    <row r="31" spans="1:1">
      <c r="A31" t="s">
        <v>105</v>
      </c>
    </row>
    <row r="32" spans="1:1">
      <c r="A32" t="s">
        <v>106</v>
      </c>
    </row>
    <row r="33" spans="1:1">
      <c r="A33" t="s">
        <v>107</v>
      </c>
    </row>
    <row r="34" spans="1:1">
      <c r="A34" t="s">
        <v>108</v>
      </c>
    </row>
    <row r="35" spans="1:1">
      <c r="A35" t="s">
        <v>109</v>
      </c>
    </row>
    <row r="36" spans="1:1">
      <c r="A36" t="s">
        <v>110</v>
      </c>
    </row>
    <row r="37" spans="1:1">
      <c r="A37" t="s">
        <v>111</v>
      </c>
    </row>
    <row r="38" spans="1:1">
      <c r="A38" t="s">
        <v>112</v>
      </c>
    </row>
    <row r="39" spans="1:1">
      <c r="A39" t="s">
        <v>113</v>
      </c>
    </row>
    <row r="40" spans="1:1">
      <c r="A40" t="s">
        <v>114</v>
      </c>
    </row>
    <row r="41" spans="1:1">
      <c r="A41" t="s">
        <v>115</v>
      </c>
    </row>
    <row r="42" spans="1:1">
      <c r="A42" t="s">
        <v>116</v>
      </c>
    </row>
    <row r="43" spans="1:1">
      <c r="A43" t="s">
        <v>117</v>
      </c>
    </row>
    <row r="44" spans="1:1">
      <c r="A44" t="s">
        <v>118</v>
      </c>
    </row>
    <row r="45" spans="1:1">
      <c r="A45" t="s">
        <v>119</v>
      </c>
    </row>
    <row r="46" spans="1:1">
      <c r="A46" t="s">
        <v>120</v>
      </c>
    </row>
    <row r="47" spans="1:1">
      <c r="A47" t="s">
        <v>121</v>
      </c>
    </row>
    <row r="48" spans="1:1">
      <c r="A48" t="s">
        <v>122</v>
      </c>
    </row>
    <row r="49" spans="1:1">
      <c r="A49" t="s">
        <v>123</v>
      </c>
    </row>
    <row r="50" spans="1:1">
      <c r="A50" t="s">
        <v>124</v>
      </c>
    </row>
    <row r="51" spans="1:1">
      <c r="A51" t="s">
        <v>125</v>
      </c>
    </row>
    <row r="52" spans="1:1">
      <c r="A52" t="s">
        <v>126</v>
      </c>
    </row>
    <row r="53" spans="1:1">
      <c r="A53" t="s">
        <v>127</v>
      </c>
    </row>
    <row r="54" spans="1:1">
      <c r="A54" t="s">
        <v>128</v>
      </c>
    </row>
    <row r="55" spans="1:1">
      <c r="A55" t="s">
        <v>129</v>
      </c>
    </row>
    <row r="56" spans="1:1">
      <c r="A56" t="s">
        <v>130</v>
      </c>
    </row>
    <row r="57" spans="1:1">
      <c r="A57" t="s">
        <v>131</v>
      </c>
    </row>
    <row r="58" spans="1:1">
      <c r="A58" t="s">
        <v>132</v>
      </c>
    </row>
    <row r="59" spans="1:1">
      <c r="A59" t="s">
        <v>133</v>
      </c>
    </row>
    <row r="60" spans="1:1">
      <c r="A60" t="s">
        <v>134</v>
      </c>
    </row>
    <row r="61" spans="1:1">
      <c r="A61" t="s">
        <v>135</v>
      </c>
    </row>
    <row r="62" spans="1:1">
      <c r="A62" t="s">
        <v>136</v>
      </c>
    </row>
    <row r="63" spans="1:1">
      <c r="A63" t="s">
        <v>137</v>
      </c>
    </row>
    <row r="64" spans="1:1">
      <c r="A64" t="s">
        <v>138</v>
      </c>
    </row>
    <row r="65" spans="1:1">
      <c r="A65" t="s">
        <v>139</v>
      </c>
    </row>
    <row r="66" spans="1:1">
      <c r="A66" t="s">
        <v>140</v>
      </c>
    </row>
    <row r="67" spans="1:1">
      <c r="A67" t="s">
        <v>141</v>
      </c>
    </row>
    <row r="68" spans="1:1">
      <c r="A68" t="s">
        <v>142</v>
      </c>
    </row>
    <row r="69" spans="1:1">
      <c r="A69" t="s">
        <v>143</v>
      </c>
    </row>
    <row r="70" spans="1:1">
      <c r="A70" t="s">
        <v>68</v>
      </c>
    </row>
    <row r="71" spans="1:1">
      <c r="A71" t="s">
        <v>144</v>
      </c>
    </row>
    <row r="72" spans="1:1">
      <c r="A72" t="s">
        <v>145</v>
      </c>
    </row>
    <row r="73" spans="1:1">
      <c r="A73" t="s">
        <v>146</v>
      </c>
    </row>
    <row r="74" spans="1:1">
      <c r="A74" t="s">
        <v>147</v>
      </c>
    </row>
    <row r="75" spans="1:1">
      <c r="A75" t="s">
        <v>66</v>
      </c>
    </row>
    <row r="76" spans="1:1">
      <c r="A76" t="s">
        <v>148</v>
      </c>
    </row>
    <row r="77" spans="1:1">
      <c r="A77" t="s">
        <v>149</v>
      </c>
    </row>
    <row r="78" spans="1:1">
      <c r="A78" t="s">
        <v>150</v>
      </c>
    </row>
    <row r="79" spans="1:1">
      <c r="A79" t="s">
        <v>151</v>
      </c>
    </row>
    <row r="80" spans="1:1">
      <c r="A80" t="s">
        <v>152</v>
      </c>
    </row>
    <row r="81" spans="1:1">
      <c r="A81" t="s">
        <v>153</v>
      </c>
    </row>
    <row r="82" spans="1:1">
      <c r="A82" t="s">
        <v>154</v>
      </c>
    </row>
    <row r="83" spans="1:1">
      <c r="A83" t="s">
        <v>155</v>
      </c>
    </row>
    <row r="84" spans="1:1">
      <c r="A84" t="s">
        <v>156</v>
      </c>
    </row>
    <row r="85" spans="1:1">
      <c r="A85" t="s">
        <v>157</v>
      </c>
    </row>
    <row r="86" spans="1:1">
      <c r="A86" t="s">
        <v>158</v>
      </c>
    </row>
    <row r="87" spans="1:1">
      <c r="A87" t="s">
        <v>159</v>
      </c>
    </row>
    <row r="88" spans="1:1">
      <c r="A88" t="s">
        <v>160</v>
      </c>
    </row>
    <row r="89" spans="1:1">
      <c r="A89" t="s">
        <v>161</v>
      </c>
    </row>
    <row r="90" spans="1:1">
      <c r="A90" t="s">
        <v>162</v>
      </c>
    </row>
    <row r="91" spans="1:1">
      <c r="A91" t="s">
        <v>163</v>
      </c>
    </row>
    <row r="92" spans="1:1">
      <c r="A92" t="s">
        <v>164</v>
      </c>
    </row>
    <row r="93" spans="1:1">
      <c r="A93" t="s">
        <v>165</v>
      </c>
    </row>
    <row r="94" spans="1:1">
      <c r="A94" t="s">
        <v>166</v>
      </c>
    </row>
    <row r="95" spans="1:1">
      <c r="A95" t="s">
        <v>167</v>
      </c>
    </row>
    <row r="96" spans="1:1">
      <c r="A96" t="s">
        <v>168</v>
      </c>
    </row>
    <row r="97" spans="1:1">
      <c r="A97" t="s">
        <v>169</v>
      </c>
    </row>
    <row r="98" spans="1:1">
      <c r="A98" t="s">
        <v>170</v>
      </c>
    </row>
    <row r="99" spans="1:1">
      <c r="A99" t="s">
        <v>171</v>
      </c>
    </row>
    <row r="100" spans="1:1">
      <c r="A100" t="s">
        <v>172</v>
      </c>
    </row>
    <row r="101" spans="1:1">
      <c r="A101" t="s">
        <v>173</v>
      </c>
    </row>
    <row r="102" spans="1:1">
      <c r="A102" t="s">
        <v>174</v>
      </c>
    </row>
    <row r="103" spans="1:1">
      <c r="A103" t="s">
        <v>175</v>
      </c>
    </row>
    <row r="104" spans="1:1">
      <c r="A104" t="s">
        <v>176</v>
      </c>
    </row>
    <row r="105" spans="1:1">
      <c r="A105" t="s">
        <v>177</v>
      </c>
    </row>
    <row r="106" spans="1:1">
      <c r="A106" t="s">
        <v>178</v>
      </c>
    </row>
    <row r="107" spans="1:1">
      <c r="A107" t="s">
        <v>179</v>
      </c>
    </row>
    <row r="108" spans="1:1">
      <c r="A108" t="s">
        <v>180</v>
      </c>
    </row>
    <row r="109" spans="1:1">
      <c r="A109" t="s">
        <v>181</v>
      </c>
    </row>
    <row r="110" spans="1:1">
      <c r="A110" t="s">
        <v>182</v>
      </c>
    </row>
    <row r="111" spans="1:1">
      <c r="A111" t="s">
        <v>183</v>
      </c>
    </row>
    <row r="112" spans="1:1">
      <c r="A112" t="s">
        <v>184</v>
      </c>
    </row>
    <row r="113" spans="1:1">
      <c r="A113" t="s">
        <v>185</v>
      </c>
    </row>
    <row r="114" spans="1:1">
      <c r="A114" t="s">
        <v>186</v>
      </c>
    </row>
    <row r="115" spans="1:1">
      <c r="A115" t="s">
        <v>187</v>
      </c>
    </row>
    <row r="116" spans="1:1">
      <c r="A116" t="s">
        <v>188</v>
      </c>
    </row>
    <row r="117" spans="1:1">
      <c r="A117" t="s">
        <v>189</v>
      </c>
    </row>
    <row r="118" spans="1:1">
      <c r="A118" t="s">
        <v>190</v>
      </c>
    </row>
    <row r="119" spans="1:1">
      <c r="A119" t="s">
        <v>191</v>
      </c>
    </row>
    <row r="120" spans="1:1">
      <c r="A120" t="s">
        <v>192</v>
      </c>
    </row>
    <row r="121" spans="1:1">
      <c r="A121" t="s">
        <v>193</v>
      </c>
    </row>
    <row r="122" spans="1:1">
      <c r="A122" t="s">
        <v>194</v>
      </c>
    </row>
    <row r="123" spans="1:1">
      <c r="A123" t="s">
        <v>195</v>
      </c>
    </row>
    <row r="124" spans="1:1">
      <c r="A124" t="s">
        <v>196</v>
      </c>
    </row>
    <row r="125" spans="1:1">
      <c r="A125" t="s">
        <v>197</v>
      </c>
    </row>
    <row r="126" spans="1:1">
      <c r="A126" t="s">
        <v>198</v>
      </c>
    </row>
    <row r="127" spans="1:1">
      <c r="A127" t="s">
        <v>199</v>
      </c>
    </row>
    <row r="128" spans="1:1">
      <c r="A128" t="s">
        <v>200</v>
      </c>
    </row>
    <row r="129" spans="1:1">
      <c r="A129" t="s">
        <v>201</v>
      </c>
    </row>
    <row r="130" spans="1:1">
      <c r="A130" t="s">
        <v>202</v>
      </c>
    </row>
    <row r="131" spans="1:1">
      <c r="A131" t="s">
        <v>203</v>
      </c>
    </row>
    <row r="132" spans="1:1">
      <c r="A132" t="s">
        <v>204</v>
      </c>
    </row>
    <row r="133" spans="1:1">
      <c r="A133" t="s">
        <v>205</v>
      </c>
    </row>
    <row r="134" spans="1:1">
      <c r="A134" t="s">
        <v>206</v>
      </c>
    </row>
    <row r="135" spans="1:1">
      <c r="A135" t="s">
        <v>207</v>
      </c>
    </row>
    <row r="136" spans="1:1">
      <c r="A136" t="s">
        <v>208</v>
      </c>
    </row>
    <row r="137" spans="1:1">
      <c r="A137" t="s">
        <v>209</v>
      </c>
    </row>
    <row r="138" spans="1:1">
      <c r="A138" t="s">
        <v>210</v>
      </c>
    </row>
    <row r="139" spans="1:1">
      <c r="A139" t="s">
        <v>211</v>
      </c>
    </row>
    <row r="140" spans="1:1">
      <c r="A140" t="s">
        <v>212</v>
      </c>
    </row>
    <row r="141" spans="1:1">
      <c r="A141" t="s">
        <v>213</v>
      </c>
    </row>
    <row r="142" spans="1:1">
      <c r="A142" t="s">
        <v>214</v>
      </c>
    </row>
    <row r="143" spans="1:1">
      <c r="A143" t="s">
        <v>215</v>
      </c>
    </row>
    <row r="144" spans="1:1">
      <c r="A144" t="s">
        <v>216</v>
      </c>
    </row>
    <row r="145" spans="1:1">
      <c r="A145" t="s">
        <v>217</v>
      </c>
    </row>
    <row r="146" spans="1:1">
      <c r="A146" t="s">
        <v>218</v>
      </c>
    </row>
    <row r="147" spans="1:1">
      <c r="A147" t="s">
        <v>219</v>
      </c>
    </row>
    <row r="148" spans="1:1">
      <c r="A148" t="s">
        <v>220</v>
      </c>
    </row>
    <row r="149" spans="1:1">
      <c r="A149" t="s">
        <v>221</v>
      </c>
    </row>
    <row r="150" spans="1:1">
      <c r="A150" t="s">
        <v>222</v>
      </c>
    </row>
    <row r="151" spans="1:1">
      <c r="A151" t="s">
        <v>223</v>
      </c>
    </row>
    <row r="152" spans="1:1">
      <c r="A152" t="s">
        <v>224</v>
      </c>
    </row>
    <row r="153" spans="1:1">
      <c r="A153" t="s">
        <v>225</v>
      </c>
    </row>
    <row r="154" spans="1:1">
      <c r="A154" t="s">
        <v>226</v>
      </c>
    </row>
    <row r="155" spans="1:1">
      <c r="A155" t="s">
        <v>227</v>
      </c>
    </row>
    <row r="156" spans="1:1">
      <c r="A156" t="s">
        <v>228</v>
      </c>
    </row>
    <row r="157" spans="1:1">
      <c r="A157" t="s">
        <v>229</v>
      </c>
    </row>
    <row r="158" spans="1:1">
      <c r="A158" t="s">
        <v>230</v>
      </c>
    </row>
    <row r="159" spans="1:1">
      <c r="A159" t="s">
        <v>231</v>
      </c>
    </row>
    <row r="160" spans="1:1">
      <c r="A160" t="s">
        <v>232</v>
      </c>
    </row>
    <row r="161" spans="1:1">
      <c r="A161" t="s">
        <v>233</v>
      </c>
    </row>
    <row r="162" spans="1:1">
      <c r="A162" t="s">
        <v>234</v>
      </c>
    </row>
    <row r="163" spans="1:1">
      <c r="A163" t="s">
        <v>235</v>
      </c>
    </row>
    <row r="164" spans="1:1">
      <c r="A164" t="s">
        <v>236</v>
      </c>
    </row>
    <row r="165" spans="1:1">
      <c r="A165" t="s">
        <v>237</v>
      </c>
    </row>
    <row r="166" spans="1:1">
      <c r="A166" t="s">
        <v>238</v>
      </c>
    </row>
    <row r="167" spans="1:1">
      <c r="A167" t="s">
        <v>239</v>
      </c>
    </row>
    <row r="168" spans="1:1">
      <c r="A168" t="s">
        <v>240</v>
      </c>
    </row>
    <row r="169" spans="1:1">
      <c r="A169" t="s">
        <v>241</v>
      </c>
    </row>
    <row r="170" spans="1:1">
      <c r="A170" t="s">
        <v>242</v>
      </c>
    </row>
    <row r="171" spans="1:1">
      <c r="A171" t="s">
        <v>243</v>
      </c>
    </row>
    <row r="172" spans="1:1">
      <c r="A172" t="s">
        <v>244</v>
      </c>
    </row>
    <row r="173" spans="1:1">
      <c r="A173" t="s">
        <v>245</v>
      </c>
    </row>
    <row r="174" spans="1:1">
      <c r="A174" t="s">
        <v>246</v>
      </c>
    </row>
    <row r="175" spans="1:1">
      <c r="A175" t="s">
        <v>247</v>
      </c>
    </row>
    <row r="176" spans="1:1">
      <c r="A176" t="s">
        <v>248</v>
      </c>
    </row>
    <row r="177" spans="1:1">
      <c r="A177" t="s">
        <v>249</v>
      </c>
    </row>
    <row r="178" spans="1:1">
      <c r="A178" t="s">
        <v>250</v>
      </c>
    </row>
    <row r="179" spans="1:1">
      <c r="A179" t="s">
        <v>251</v>
      </c>
    </row>
    <row r="180" spans="1:1">
      <c r="A180" t="s">
        <v>252</v>
      </c>
    </row>
    <row r="181" spans="1:1">
      <c r="A181" t="s">
        <v>253</v>
      </c>
    </row>
    <row r="182" spans="1:1">
      <c r="A182" t="s">
        <v>254</v>
      </c>
    </row>
    <row r="183" spans="1:1">
      <c r="A183" t="s">
        <v>255</v>
      </c>
    </row>
    <row r="184" spans="1:1">
      <c r="A184" t="s">
        <v>256</v>
      </c>
    </row>
    <row r="185" spans="1:1">
      <c r="A185" t="s">
        <v>257</v>
      </c>
    </row>
    <row r="186" spans="1:1">
      <c r="A186" t="s">
        <v>258</v>
      </c>
    </row>
    <row r="187" spans="1:1">
      <c r="A187" t="s">
        <v>259</v>
      </c>
    </row>
    <row r="188" spans="1:1">
      <c r="A188" t="s">
        <v>260</v>
      </c>
    </row>
    <row r="189" spans="1:1">
      <c r="A189" t="s">
        <v>261</v>
      </c>
    </row>
    <row r="190" spans="1:1">
      <c r="A190" t="s">
        <v>262</v>
      </c>
    </row>
    <row r="191" spans="1:1">
      <c r="A191" t="s">
        <v>263</v>
      </c>
    </row>
    <row r="192" spans="1:1">
      <c r="A192" t="s">
        <v>264</v>
      </c>
    </row>
    <row r="193" spans="1:1">
      <c r="A193" t="s">
        <v>265</v>
      </c>
    </row>
    <row r="194" spans="1:1">
      <c r="A194" t="s">
        <v>266</v>
      </c>
    </row>
    <row r="195" spans="1:1">
      <c r="A195" t="s">
        <v>267</v>
      </c>
    </row>
    <row r="196" spans="1:1">
      <c r="A196" t="s">
        <v>268</v>
      </c>
    </row>
    <row r="197" spans="1:1">
      <c r="A197" t="s">
        <v>269</v>
      </c>
    </row>
    <row r="198" spans="1:1">
      <c r="A198" t="s">
        <v>270</v>
      </c>
    </row>
    <row r="199" spans="1:1">
      <c r="A199" t="s">
        <v>271</v>
      </c>
    </row>
    <row r="200" spans="1:1">
      <c r="A200" t="s">
        <v>272</v>
      </c>
    </row>
    <row r="201" spans="1:1">
      <c r="A201" t="s">
        <v>273</v>
      </c>
    </row>
    <row r="202" spans="1:1">
      <c r="A202" t="s">
        <v>274</v>
      </c>
    </row>
    <row r="203" spans="1:1">
      <c r="A203" t="s">
        <v>275</v>
      </c>
    </row>
    <row r="204" spans="1:1">
      <c r="A204" t="s">
        <v>276</v>
      </c>
    </row>
    <row r="205" spans="1:1">
      <c r="A205" t="s">
        <v>277</v>
      </c>
    </row>
    <row r="206" spans="1:1">
      <c r="A206" t="s">
        <v>278</v>
      </c>
    </row>
    <row r="207" spans="1:1">
      <c r="A207" t="s">
        <v>279</v>
      </c>
    </row>
    <row r="208" spans="1:1">
      <c r="A208" t="s">
        <v>280</v>
      </c>
    </row>
    <row r="209" spans="1:1">
      <c r="A209" t="s">
        <v>281</v>
      </c>
    </row>
    <row r="210" spans="1:1">
      <c r="A210" t="s">
        <v>282</v>
      </c>
    </row>
    <row r="211" spans="1:1">
      <c r="A211" t="s">
        <v>283</v>
      </c>
    </row>
    <row r="212" spans="1:1">
      <c r="A212" t="s">
        <v>284</v>
      </c>
    </row>
    <row r="213" spans="1:1">
      <c r="A213" t="s">
        <v>285</v>
      </c>
    </row>
    <row r="214" spans="1:1">
      <c r="A214" t="s">
        <v>286</v>
      </c>
    </row>
    <row r="215" spans="1:1">
      <c r="A215" t="s">
        <v>287</v>
      </c>
    </row>
    <row r="216" spans="1:1">
      <c r="A216" t="s">
        <v>288</v>
      </c>
    </row>
    <row r="217" spans="1:1">
      <c r="A217" t="s">
        <v>289</v>
      </c>
    </row>
    <row r="218" spans="1:1">
      <c r="A218" t="s">
        <v>290</v>
      </c>
    </row>
    <row r="219" spans="1:1">
      <c r="A219" t="s">
        <v>291</v>
      </c>
    </row>
    <row r="220" spans="1:1">
      <c r="A220" t="s">
        <v>292</v>
      </c>
    </row>
    <row r="221" spans="1:1">
      <c r="A221" t="s">
        <v>293</v>
      </c>
    </row>
    <row r="222" spans="1:1">
      <c r="A222" t="s">
        <v>294</v>
      </c>
    </row>
    <row r="223" spans="1:1">
      <c r="A223" t="s">
        <v>295</v>
      </c>
    </row>
    <row r="224" spans="1:1">
      <c r="A224" t="s">
        <v>296</v>
      </c>
    </row>
    <row r="225" spans="1:1">
      <c r="A225" t="s">
        <v>297</v>
      </c>
    </row>
    <row r="226" spans="1:1">
      <c r="A226" t="s">
        <v>298</v>
      </c>
    </row>
    <row r="227" spans="1:1">
      <c r="A227" t="s">
        <v>299</v>
      </c>
    </row>
    <row r="228" spans="1:1">
      <c r="A228" t="s">
        <v>300</v>
      </c>
    </row>
    <row r="229" spans="1:1">
      <c r="A229" t="s">
        <v>301</v>
      </c>
    </row>
    <row r="230" spans="1:1">
      <c r="A230" t="s">
        <v>302</v>
      </c>
    </row>
    <row r="231" spans="1:1">
      <c r="A231" t="s">
        <v>303</v>
      </c>
    </row>
    <row r="232" spans="1:1">
      <c r="A232" t="s">
        <v>304</v>
      </c>
    </row>
    <row r="233" spans="1:1">
      <c r="A233" t="s">
        <v>305</v>
      </c>
    </row>
    <row r="234" spans="1:1">
      <c r="A234" t="s">
        <v>306</v>
      </c>
    </row>
    <row r="235" spans="1:1">
      <c r="A235" t="s">
        <v>307</v>
      </c>
    </row>
    <row r="236" spans="1:1">
      <c r="A236" t="s">
        <v>308</v>
      </c>
    </row>
    <row r="237" spans="1:1">
      <c r="A237" t="s">
        <v>309</v>
      </c>
    </row>
    <row r="238" spans="1:1">
      <c r="A238" t="s">
        <v>310</v>
      </c>
    </row>
    <row r="239" spans="1:1">
      <c r="A239" t="s">
        <v>311</v>
      </c>
    </row>
    <row r="240" spans="1:1">
      <c r="A240" t="s">
        <v>312</v>
      </c>
    </row>
    <row r="241" spans="1:1">
      <c r="A241" t="s">
        <v>313</v>
      </c>
    </row>
    <row r="242" spans="1:1">
      <c r="A242" t="s">
        <v>314</v>
      </c>
    </row>
    <row r="243" spans="1:1">
      <c r="A243" t="s">
        <v>315</v>
      </c>
    </row>
    <row r="244" spans="1:1">
      <c r="A244" t="s">
        <v>316</v>
      </c>
    </row>
    <row r="245" spans="1:1">
      <c r="A245" t="s">
        <v>317</v>
      </c>
    </row>
    <row r="246" spans="1:1">
      <c r="A246" t="s">
        <v>318</v>
      </c>
    </row>
    <row r="247" spans="1:1">
      <c r="A247" t="s">
        <v>319</v>
      </c>
    </row>
    <row r="248" spans="1:1">
      <c r="A248" t="s">
        <v>320</v>
      </c>
    </row>
    <row r="249" spans="1:1">
      <c r="A249" t="s">
        <v>321</v>
      </c>
    </row>
    <row r="250" spans="1:1">
      <c r="A250" t="s">
        <v>322</v>
      </c>
    </row>
    <row r="251" spans="1:1">
      <c r="A251" t="s">
        <v>323</v>
      </c>
    </row>
    <row r="252" spans="1:1">
      <c r="A252" t="s">
        <v>324</v>
      </c>
    </row>
    <row r="253" spans="1:1">
      <c r="A253" t="s">
        <v>325</v>
      </c>
    </row>
    <row r="254" spans="1:1">
      <c r="A254" t="s">
        <v>326</v>
      </c>
    </row>
    <row r="255" spans="1:1">
      <c r="A255" t="s">
        <v>327</v>
      </c>
    </row>
    <row r="256" spans="1:1">
      <c r="A256" t="s">
        <v>328</v>
      </c>
    </row>
    <row r="257" spans="1:1">
      <c r="A257" t="s">
        <v>329</v>
      </c>
    </row>
    <row r="258" spans="1:1">
      <c r="A258" t="s">
        <v>330</v>
      </c>
    </row>
    <row r="259" spans="1:1">
      <c r="A259" t="s">
        <v>331</v>
      </c>
    </row>
    <row r="260" spans="1:1">
      <c r="A260" t="s">
        <v>332</v>
      </c>
    </row>
    <row r="261" spans="1:1">
      <c r="A261" t="s">
        <v>333</v>
      </c>
    </row>
    <row r="262" spans="1:1">
      <c r="A262" t="s">
        <v>334</v>
      </c>
    </row>
    <row r="263" spans="1:1">
      <c r="A263" t="s">
        <v>335</v>
      </c>
    </row>
    <row r="264" spans="1:1">
      <c r="A264" t="s">
        <v>336</v>
      </c>
    </row>
    <row r="265" spans="1:1">
      <c r="A265" t="s">
        <v>337</v>
      </c>
    </row>
    <row r="266" spans="1:1">
      <c r="A266" t="s">
        <v>338</v>
      </c>
    </row>
    <row r="267" spans="1:1">
      <c r="A267" t="s">
        <v>339</v>
      </c>
    </row>
    <row r="268" spans="1:1">
      <c r="A268" t="s">
        <v>340</v>
      </c>
    </row>
    <row r="269" spans="1:1">
      <c r="A269" t="s">
        <v>341</v>
      </c>
    </row>
    <row r="270" spans="1:1">
      <c r="A270" t="s">
        <v>342</v>
      </c>
    </row>
    <row r="271" spans="1:1">
      <c r="A271" t="s">
        <v>343</v>
      </c>
    </row>
    <row r="272" spans="1:1">
      <c r="A272" t="s">
        <v>344</v>
      </c>
    </row>
    <row r="273" spans="1:1">
      <c r="A273" t="s">
        <v>345</v>
      </c>
    </row>
    <row r="274" spans="1:1">
      <c r="A274" t="s">
        <v>346</v>
      </c>
    </row>
    <row r="275" spans="1:1">
      <c r="A275" t="s">
        <v>347</v>
      </c>
    </row>
    <row r="276" spans="1:1">
      <c r="A276" t="s">
        <v>348</v>
      </c>
    </row>
    <row r="277" spans="1:1">
      <c r="A277" t="s">
        <v>349</v>
      </c>
    </row>
    <row r="278" spans="1:1">
      <c r="A278" t="s">
        <v>350</v>
      </c>
    </row>
    <row r="279" spans="1:1">
      <c r="A279" t="s">
        <v>351</v>
      </c>
    </row>
    <row r="280" spans="1:1">
      <c r="A280" t="s">
        <v>352</v>
      </c>
    </row>
    <row r="281" spans="1:1">
      <c r="A281" t="s">
        <v>353</v>
      </c>
    </row>
    <row r="282" spans="1:1">
      <c r="A282" t="s">
        <v>354</v>
      </c>
    </row>
    <row r="283" spans="1:1">
      <c r="A283" t="s">
        <v>355</v>
      </c>
    </row>
    <row r="284" spans="1:1">
      <c r="A284" t="s">
        <v>356</v>
      </c>
    </row>
    <row r="285" spans="1:1">
      <c r="A285" t="s">
        <v>357</v>
      </c>
    </row>
    <row r="286" spans="1:1">
      <c r="A286" t="s">
        <v>358</v>
      </c>
    </row>
    <row r="287" spans="1:1">
      <c r="A287" t="s">
        <v>359</v>
      </c>
    </row>
    <row r="288" spans="1:1">
      <c r="A288" t="s">
        <v>360</v>
      </c>
    </row>
    <row r="289" spans="1:1">
      <c r="A289" t="s">
        <v>361</v>
      </c>
    </row>
    <row r="290" spans="1:1">
      <c r="A290" t="s">
        <v>362</v>
      </c>
    </row>
    <row r="291" spans="1:1">
      <c r="A291" t="s">
        <v>363</v>
      </c>
    </row>
    <row r="292" spans="1:1">
      <c r="A292" t="s">
        <v>364</v>
      </c>
    </row>
    <row r="293" spans="1:1">
      <c r="A293" t="s">
        <v>72</v>
      </c>
    </row>
    <row r="294" spans="1:1">
      <c r="A294" t="s">
        <v>365</v>
      </c>
    </row>
    <row r="295" spans="1:1">
      <c r="A295" t="s">
        <v>366</v>
      </c>
    </row>
    <row r="296" spans="1:1">
      <c r="A296" t="s">
        <v>367</v>
      </c>
    </row>
    <row r="297" spans="1:1">
      <c r="A297" t="s">
        <v>368</v>
      </c>
    </row>
    <row r="298" spans="1:1">
      <c r="A298" t="s">
        <v>369</v>
      </c>
    </row>
    <row r="299" spans="1:1">
      <c r="A299" t="s">
        <v>370</v>
      </c>
    </row>
    <row r="300" spans="1:1">
      <c r="A300" t="s">
        <v>371</v>
      </c>
    </row>
    <row r="301" spans="1:1">
      <c r="A301" t="s">
        <v>372</v>
      </c>
    </row>
    <row r="302" spans="1:1">
      <c r="A302" t="s">
        <v>373</v>
      </c>
    </row>
    <row r="303" spans="1:1">
      <c r="A303" t="s">
        <v>374</v>
      </c>
    </row>
    <row r="304" spans="1:1">
      <c r="A304" t="s">
        <v>375</v>
      </c>
    </row>
    <row r="305" spans="1:1">
      <c r="A305" t="s">
        <v>376</v>
      </c>
    </row>
    <row r="306" spans="1:1">
      <c r="A306" t="s">
        <v>377</v>
      </c>
    </row>
    <row r="307" spans="1:1">
      <c r="A307" t="s">
        <v>378</v>
      </c>
    </row>
    <row r="308" spans="1:1">
      <c r="A308" t="s">
        <v>379</v>
      </c>
    </row>
    <row r="309" spans="1:1">
      <c r="A309" t="s">
        <v>380</v>
      </c>
    </row>
    <row r="310" spans="1:1">
      <c r="A310" t="s">
        <v>381</v>
      </c>
    </row>
    <row r="311" spans="1:1">
      <c r="A311" t="s">
        <v>382</v>
      </c>
    </row>
    <row r="312" spans="1:1">
      <c r="A312" t="s">
        <v>383</v>
      </c>
    </row>
    <row r="313" spans="1:1">
      <c r="A313" t="s">
        <v>384</v>
      </c>
    </row>
    <row r="314" spans="1:1">
      <c r="A314" t="s">
        <v>385</v>
      </c>
    </row>
    <row r="315" spans="1:1">
      <c r="A315" t="s">
        <v>386</v>
      </c>
    </row>
    <row r="316" spans="1:1">
      <c r="A316" t="s">
        <v>387</v>
      </c>
    </row>
    <row r="317" spans="1:1">
      <c r="A317" t="s">
        <v>388</v>
      </c>
    </row>
    <row r="318" spans="1:1">
      <c r="A318" t="s">
        <v>389</v>
      </c>
    </row>
    <row r="319" spans="1:1">
      <c r="A319" t="s">
        <v>390</v>
      </c>
    </row>
    <row r="320" spans="1:1">
      <c r="A320" t="s">
        <v>391</v>
      </c>
    </row>
    <row r="321" spans="1:1">
      <c r="A321" t="s">
        <v>392</v>
      </c>
    </row>
    <row r="322" spans="1:1">
      <c r="A322" t="s">
        <v>393</v>
      </c>
    </row>
    <row r="323" spans="1:1">
      <c r="A323" t="s">
        <v>394</v>
      </c>
    </row>
    <row r="324" spans="1:1">
      <c r="A324" t="s">
        <v>395</v>
      </c>
    </row>
    <row r="325" spans="1:1">
      <c r="A325" t="s">
        <v>396</v>
      </c>
    </row>
    <row r="326" spans="1:1">
      <c r="A326" t="s">
        <v>397</v>
      </c>
    </row>
    <row r="327" spans="1:1">
      <c r="A327" t="s">
        <v>398</v>
      </c>
    </row>
    <row r="328" spans="1:1">
      <c r="A328" t="s">
        <v>399</v>
      </c>
    </row>
    <row r="329" spans="1:1">
      <c r="A329" t="s">
        <v>400</v>
      </c>
    </row>
    <row r="330" spans="1:1">
      <c r="A330" t="s">
        <v>401</v>
      </c>
    </row>
    <row r="331" spans="1:1">
      <c r="A331" t="s">
        <v>402</v>
      </c>
    </row>
    <row r="332" spans="1:1">
      <c r="A332" t="s">
        <v>403</v>
      </c>
    </row>
    <row r="333" spans="1:1">
      <c r="A333" t="s">
        <v>404</v>
      </c>
    </row>
    <row r="334" spans="1:1">
      <c r="A334" t="s">
        <v>405</v>
      </c>
    </row>
    <row r="335" spans="1:1">
      <c r="A335" t="s">
        <v>406</v>
      </c>
    </row>
    <row r="336" spans="1:1">
      <c r="A336" t="s">
        <v>407</v>
      </c>
    </row>
    <row r="337" spans="1:1">
      <c r="A337" t="s">
        <v>408</v>
      </c>
    </row>
    <row r="338" spans="1:1">
      <c r="A338" t="s">
        <v>409</v>
      </c>
    </row>
    <row r="339" spans="1:1">
      <c r="A339" t="s">
        <v>410</v>
      </c>
    </row>
    <row r="340" spans="1:1">
      <c r="A340" t="s">
        <v>411</v>
      </c>
    </row>
    <row r="341" spans="1:1">
      <c r="A341" t="s">
        <v>412</v>
      </c>
    </row>
    <row r="342" spans="1:1">
      <c r="A342" t="s">
        <v>413</v>
      </c>
    </row>
    <row r="343" spans="1:1">
      <c r="A343" t="s">
        <v>414</v>
      </c>
    </row>
    <row r="344" spans="1:1">
      <c r="A344" t="s">
        <v>415</v>
      </c>
    </row>
    <row r="345" spans="1:1">
      <c r="A345" t="s">
        <v>416</v>
      </c>
    </row>
    <row r="346" spans="1:1">
      <c r="A346" t="s">
        <v>417</v>
      </c>
    </row>
    <row r="347" spans="1:1">
      <c r="A347" t="s">
        <v>418</v>
      </c>
    </row>
    <row r="348" spans="1:1">
      <c r="A348" t="s">
        <v>419</v>
      </c>
    </row>
    <row r="349" spans="1:1">
      <c r="A349" t="s">
        <v>420</v>
      </c>
    </row>
    <row r="350" spans="1:1">
      <c r="A350" t="s">
        <v>421</v>
      </c>
    </row>
    <row r="351" spans="1:1">
      <c r="A351" t="s">
        <v>422</v>
      </c>
    </row>
    <row r="352" spans="1:1">
      <c r="A352" t="s">
        <v>423</v>
      </c>
    </row>
    <row r="353" spans="1:1">
      <c r="A353" t="s">
        <v>424</v>
      </c>
    </row>
    <row r="354" spans="1:1">
      <c r="A354" t="s">
        <v>425</v>
      </c>
    </row>
    <row r="355" spans="1:1">
      <c r="A355" t="s">
        <v>426</v>
      </c>
    </row>
    <row r="356" spans="1:1">
      <c r="A356" t="s">
        <v>427</v>
      </c>
    </row>
    <row r="357" spans="1:1">
      <c r="A357" t="s">
        <v>428</v>
      </c>
    </row>
    <row r="358" spans="1:1">
      <c r="A358" t="s">
        <v>429</v>
      </c>
    </row>
    <row r="359" spans="1:1">
      <c r="A359" t="s">
        <v>430</v>
      </c>
    </row>
    <row r="360" spans="1:1">
      <c r="A360" t="s">
        <v>431</v>
      </c>
    </row>
    <row r="361" spans="1:1">
      <c r="A361" t="s">
        <v>432</v>
      </c>
    </row>
    <row r="362" spans="1:1">
      <c r="A362" t="s">
        <v>433</v>
      </c>
    </row>
    <row r="363" spans="1:1">
      <c r="A363" t="s">
        <v>434</v>
      </c>
    </row>
    <row r="364" spans="1:1">
      <c r="A364" t="s">
        <v>435</v>
      </c>
    </row>
    <row r="365" spans="1:1">
      <c r="A365" t="s">
        <v>436</v>
      </c>
    </row>
    <row r="366" spans="1:1">
      <c r="A366" t="s">
        <v>437</v>
      </c>
    </row>
    <row r="367" spans="1:1">
      <c r="A367" t="s">
        <v>438</v>
      </c>
    </row>
    <row r="368" spans="1:1">
      <c r="A368" t="s">
        <v>439</v>
      </c>
    </row>
    <row r="369" spans="1:1">
      <c r="A369" t="s">
        <v>440</v>
      </c>
    </row>
    <row r="370" spans="1:1">
      <c r="A370" t="s">
        <v>441</v>
      </c>
    </row>
    <row r="371" spans="1:1">
      <c r="A371" t="s">
        <v>442</v>
      </c>
    </row>
    <row r="372" spans="1:1">
      <c r="A372" t="s">
        <v>443</v>
      </c>
    </row>
    <row r="373" spans="1:1">
      <c r="A373" t="s">
        <v>444</v>
      </c>
    </row>
    <row r="374" spans="1:1">
      <c r="A374" t="s">
        <v>445</v>
      </c>
    </row>
    <row r="375" spans="1:1">
      <c r="A375" t="s">
        <v>446</v>
      </c>
    </row>
    <row r="376" spans="1:1">
      <c r="A376" t="s">
        <v>447</v>
      </c>
    </row>
    <row r="377" spans="1:1">
      <c r="A377" t="s">
        <v>448</v>
      </c>
    </row>
    <row r="378" spans="1:1">
      <c r="A378" t="s">
        <v>449</v>
      </c>
    </row>
    <row r="379" spans="1:1">
      <c r="A379" t="s">
        <v>450</v>
      </c>
    </row>
    <row r="380" spans="1:1">
      <c r="A380" t="s">
        <v>451</v>
      </c>
    </row>
    <row r="381" spans="1:1">
      <c r="A381" t="s">
        <v>452</v>
      </c>
    </row>
    <row r="382" spans="1:1">
      <c r="A382" t="s">
        <v>453</v>
      </c>
    </row>
    <row r="383" spans="1:1">
      <c r="A383" t="s">
        <v>454</v>
      </c>
    </row>
    <row r="384" spans="1:1">
      <c r="A384" t="s">
        <v>455</v>
      </c>
    </row>
    <row r="385" spans="1:1">
      <c r="A385" t="s">
        <v>456</v>
      </c>
    </row>
    <row r="386" spans="1:1">
      <c r="A386" t="s">
        <v>457</v>
      </c>
    </row>
    <row r="387" spans="1:1">
      <c r="A387" t="s">
        <v>458</v>
      </c>
    </row>
    <row r="388" spans="1:1">
      <c r="A388" t="s">
        <v>459</v>
      </c>
    </row>
    <row r="389" spans="1:1">
      <c r="A389" t="s">
        <v>460</v>
      </c>
    </row>
    <row r="390" spans="1:1">
      <c r="A390" t="s">
        <v>461</v>
      </c>
    </row>
    <row r="391" spans="1:1">
      <c r="A391" t="s">
        <v>462</v>
      </c>
    </row>
    <row r="392" spans="1:1">
      <c r="A392" t="s">
        <v>463</v>
      </c>
    </row>
    <row r="393" spans="1:1">
      <c r="A393" t="s">
        <v>464</v>
      </c>
    </row>
    <row r="394" spans="1:1">
      <c r="A394" t="s">
        <v>465</v>
      </c>
    </row>
    <row r="395" spans="1:1">
      <c r="A395" t="s">
        <v>466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21</vt:i4>
      </vt:variant>
    </vt:vector>
  </HeadingPairs>
  <TitlesOfParts>
    <vt:vector size="23" baseType="lpstr">
      <vt:lpstr>Start</vt:lpstr>
      <vt:lpstr>{PL}PickLst</vt:lpstr>
      <vt:lpstr>CubeNavTracker</vt:lpstr>
      <vt:lpstr>CubeUsrTracker</vt:lpstr>
      <vt:lpstr>LastPageID</vt:lpstr>
      <vt:lpstr>ListChoice</vt:lpstr>
      <vt:lpstr>MenuS</vt:lpstr>
      <vt:lpstr>MenuW</vt:lpstr>
      <vt:lpstr>pCube1</vt:lpstr>
      <vt:lpstr>pParamArray</vt:lpstr>
      <vt:lpstr>pParamDelim</vt:lpstr>
      <vt:lpstr>pParamStartDelim</vt:lpstr>
      <vt:lpstr>pProcess</vt:lpstr>
      <vt:lpstr>pRunTIWait</vt:lpstr>
      <vt:lpstr>pSelectedProcess</vt:lpstr>
      <vt:lpstr>pServer</vt:lpstr>
      <vt:lpstr>pUseRunTI</vt:lpstr>
      <vt:lpstr>ReportAppID</vt:lpstr>
      <vt:lpstr>ReportAppMenu</vt:lpstr>
      <vt:lpstr>Start!TM1RPTDATARNG1</vt:lpstr>
      <vt:lpstr>Start!TM1RPTFMTIDCOL</vt:lpstr>
      <vt:lpstr>Start!TM1RPTFMTRNG</vt:lpstr>
      <vt:lpstr>UserID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dtedesco.local</dc:creator>
  <cp:lastModifiedBy>Scott Wiltshire</cp:lastModifiedBy>
  <dcterms:created xsi:type="dcterms:W3CDTF">2014-03-06T12:38:55Z</dcterms:created>
  <dcterms:modified xsi:type="dcterms:W3CDTF">2016-11-30T21:02:31Z</dcterms:modified>
  <cp:category>Applications\Apliqode\0 Shortcuts\ProcessExecute</cp:category>
</cp:coreProperties>
</file>