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1.bin" ContentType="application/vnd.ms-office.activeX"/>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D:\DBs\c000_standard\data\}Externals\"/>
    </mc:Choice>
  </mc:AlternateContent>
  <xr:revisionPtr revIDLastSave="0" documentId="13_ncr:1_{4EE2497D-3757-498A-A67E-B3EBD0F855B1}" xr6:coauthVersionLast="44" xr6:coauthVersionMax="44" xr10:uidLastSave="{00000000-0000-0000-0000-000000000000}"/>
  <bookViews>
    <workbookView xWindow="5505" yWindow="1275" windowWidth="31935" windowHeight="18120" xr2:uid="{00000000-000D-0000-FFFF-FFFF00000000}"/>
  </bookViews>
  <sheets>
    <sheet name="DATA SECURITY" sheetId="1" r:id="rId1"/>
    <sheet name="{PL}PickLst" sheetId="3" state="hidden" r:id="rId2"/>
  </sheets>
  <definedNames>
    <definedName name="pMDXDimensions" localSheetId="0">'DATA SECURITY'!$O$2</definedName>
    <definedName name="pProcessConfirmSecurityCreateAssign" localSheetId="0">'DATA SECURITY'!$S$10</definedName>
    <definedName name="pProcessParameterSecurityCreateAssign" localSheetId="0">'DATA SECURITY'!$S$3:$S$8</definedName>
    <definedName name="pProcessSecurityCreateAssign" localSheetId="0">'DATA SECURITY'!$S$2</definedName>
    <definedName name="pServer" localSheetId="0">'DATA SECURITY'!$B$2</definedName>
    <definedName name="pSuppressZero" localSheetId="0">'DATA SECURITY'!$H$5</definedName>
    <definedName name="TM1REBUILDOPTION">1</definedName>
    <definedName name="TM1RPTDATARNG1" localSheetId="0">'DATA SECURITY'!$27:$88</definedName>
    <definedName name="TM1RPTFMTIDCOL" localSheetId="0">'DATA SECURITY'!$A$13:$A$16</definedName>
    <definedName name="TM1RPTFMTRNG" localSheetId="0">'DATA SECURITY'!$F$13:$Z$16</definedName>
  </definedNames>
  <calcPr calcId="191029" calcMode="manual"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7" i="1" l="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C3" i="1"/>
  <c r="D3" i="1"/>
  <c r="B4" i="1"/>
  <c r="C4" i="1"/>
  <c r="D4" i="1"/>
  <c r="B5" i="1"/>
  <c r="C5" i="1"/>
  <c r="D5" i="1"/>
  <c r="B6" i="1"/>
  <c r="C6" i="1"/>
  <c r="D6" i="1"/>
  <c r="D2" i="1"/>
  <c r="B2" i="1"/>
  <c r="H5" i="1"/>
  <c r="G2" i="1"/>
  <c r="W88" i="1"/>
  <c r="V88" i="1"/>
  <c r="T88" i="1"/>
  <c r="S88" i="1"/>
  <c r="R88" i="1"/>
  <c r="P88" i="1"/>
  <c r="O88" i="1"/>
  <c r="N88" i="1"/>
  <c r="L88" i="1"/>
  <c r="K88" i="1"/>
  <c r="J88" i="1"/>
  <c r="H88" i="1"/>
  <c r="G88" i="1"/>
  <c r="W87" i="1"/>
  <c r="V87" i="1"/>
  <c r="T87" i="1"/>
  <c r="S87" i="1"/>
  <c r="R87" i="1"/>
  <c r="P87" i="1"/>
  <c r="O87" i="1"/>
  <c r="N87" i="1"/>
  <c r="L87" i="1"/>
  <c r="K87" i="1"/>
  <c r="J87" i="1"/>
  <c r="H87" i="1"/>
  <c r="G87" i="1"/>
  <c r="W86" i="1"/>
  <c r="V86" i="1"/>
  <c r="T86" i="1"/>
  <c r="S86" i="1"/>
  <c r="R86" i="1"/>
  <c r="P86" i="1"/>
  <c r="O86" i="1"/>
  <c r="N86" i="1"/>
  <c r="L86" i="1"/>
  <c r="K86" i="1"/>
  <c r="J86" i="1"/>
  <c r="H86" i="1"/>
  <c r="G86" i="1"/>
  <c r="W85" i="1"/>
  <c r="V85" i="1"/>
  <c r="T85" i="1"/>
  <c r="S85" i="1"/>
  <c r="R85" i="1"/>
  <c r="P85" i="1"/>
  <c r="O85" i="1"/>
  <c r="N85" i="1"/>
  <c r="L85" i="1"/>
  <c r="K85" i="1"/>
  <c r="J85" i="1"/>
  <c r="H85" i="1"/>
  <c r="G85" i="1"/>
  <c r="W84" i="1"/>
  <c r="V84" i="1"/>
  <c r="T84" i="1"/>
  <c r="S84" i="1"/>
  <c r="R84" i="1"/>
  <c r="P84" i="1"/>
  <c r="O84" i="1"/>
  <c r="N84" i="1"/>
  <c r="L84" i="1"/>
  <c r="K84" i="1"/>
  <c r="J84" i="1"/>
  <c r="H84" i="1"/>
  <c r="G84" i="1"/>
  <c r="W83" i="1"/>
  <c r="V83" i="1"/>
  <c r="T83" i="1"/>
  <c r="S83" i="1"/>
  <c r="R83" i="1"/>
  <c r="P83" i="1"/>
  <c r="O83" i="1"/>
  <c r="N83" i="1"/>
  <c r="L83" i="1"/>
  <c r="K83" i="1"/>
  <c r="J83" i="1"/>
  <c r="H83" i="1"/>
  <c r="G83" i="1"/>
  <c r="W82" i="1"/>
  <c r="V82" i="1"/>
  <c r="T82" i="1"/>
  <c r="S82" i="1"/>
  <c r="R82" i="1"/>
  <c r="P82" i="1"/>
  <c r="O82" i="1"/>
  <c r="N82" i="1"/>
  <c r="L82" i="1"/>
  <c r="K82" i="1"/>
  <c r="J82" i="1"/>
  <c r="H82" i="1"/>
  <c r="G82" i="1"/>
  <c r="W81" i="1"/>
  <c r="V81" i="1"/>
  <c r="T81" i="1"/>
  <c r="S81" i="1"/>
  <c r="R81" i="1"/>
  <c r="P81" i="1"/>
  <c r="O81" i="1"/>
  <c r="N81" i="1"/>
  <c r="L81" i="1"/>
  <c r="K81" i="1"/>
  <c r="J81" i="1"/>
  <c r="H81" i="1"/>
  <c r="G81" i="1"/>
  <c r="W80" i="1"/>
  <c r="V80" i="1"/>
  <c r="T80" i="1"/>
  <c r="S80" i="1"/>
  <c r="R80" i="1"/>
  <c r="P80" i="1"/>
  <c r="O80" i="1"/>
  <c r="N80" i="1"/>
  <c r="L80" i="1"/>
  <c r="K80" i="1"/>
  <c r="J80" i="1"/>
  <c r="H80" i="1"/>
  <c r="G80" i="1"/>
  <c r="W79" i="1"/>
  <c r="V79" i="1"/>
  <c r="T79" i="1"/>
  <c r="S79" i="1"/>
  <c r="R79" i="1"/>
  <c r="P79" i="1"/>
  <c r="O79" i="1"/>
  <c r="N79" i="1"/>
  <c r="L79" i="1"/>
  <c r="K79" i="1"/>
  <c r="J79" i="1"/>
  <c r="H79" i="1"/>
  <c r="G79" i="1"/>
  <c r="W78" i="1"/>
  <c r="V78" i="1"/>
  <c r="T78" i="1"/>
  <c r="S78" i="1"/>
  <c r="R78" i="1"/>
  <c r="P78" i="1"/>
  <c r="O78" i="1"/>
  <c r="N78" i="1"/>
  <c r="L78" i="1"/>
  <c r="K78" i="1"/>
  <c r="J78" i="1"/>
  <c r="H78" i="1"/>
  <c r="G78" i="1"/>
  <c r="W77" i="1"/>
  <c r="V77" i="1"/>
  <c r="T77" i="1"/>
  <c r="S77" i="1"/>
  <c r="R77" i="1"/>
  <c r="P77" i="1"/>
  <c r="O77" i="1"/>
  <c r="N77" i="1"/>
  <c r="L77" i="1"/>
  <c r="K77" i="1"/>
  <c r="J77" i="1"/>
  <c r="H77" i="1"/>
  <c r="G77" i="1"/>
  <c r="W76" i="1"/>
  <c r="V76" i="1"/>
  <c r="T76" i="1"/>
  <c r="S76" i="1"/>
  <c r="R76" i="1"/>
  <c r="P76" i="1"/>
  <c r="O76" i="1"/>
  <c r="N76" i="1"/>
  <c r="L76" i="1"/>
  <c r="K76" i="1"/>
  <c r="J76" i="1"/>
  <c r="H76" i="1"/>
  <c r="G76" i="1"/>
  <c r="W75" i="1"/>
  <c r="V75" i="1"/>
  <c r="T75" i="1"/>
  <c r="S75" i="1"/>
  <c r="R75" i="1"/>
  <c r="P75" i="1"/>
  <c r="O75" i="1"/>
  <c r="N75" i="1"/>
  <c r="L75" i="1"/>
  <c r="K75" i="1"/>
  <c r="J75" i="1"/>
  <c r="H75" i="1"/>
  <c r="G75" i="1"/>
  <c r="W74" i="1"/>
  <c r="V74" i="1"/>
  <c r="T74" i="1"/>
  <c r="S74" i="1"/>
  <c r="R74" i="1"/>
  <c r="P74" i="1"/>
  <c r="O74" i="1"/>
  <c r="N74" i="1"/>
  <c r="L74" i="1"/>
  <c r="K74" i="1"/>
  <c r="J74" i="1"/>
  <c r="H74" i="1"/>
  <c r="G74" i="1"/>
  <c r="W73" i="1"/>
  <c r="V73" i="1"/>
  <c r="T73" i="1"/>
  <c r="S73" i="1"/>
  <c r="R73" i="1"/>
  <c r="P73" i="1"/>
  <c r="O73" i="1"/>
  <c r="N73" i="1"/>
  <c r="L73" i="1"/>
  <c r="K73" i="1"/>
  <c r="J73" i="1"/>
  <c r="H73" i="1"/>
  <c r="G73" i="1"/>
  <c r="W72" i="1"/>
  <c r="V72" i="1"/>
  <c r="T72" i="1"/>
  <c r="S72" i="1"/>
  <c r="R72" i="1"/>
  <c r="P72" i="1"/>
  <c r="O72" i="1"/>
  <c r="N72" i="1"/>
  <c r="L72" i="1"/>
  <c r="K72" i="1"/>
  <c r="J72" i="1"/>
  <c r="H72" i="1"/>
  <c r="G72" i="1"/>
  <c r="W71" i="1"/>
  <c r="V71" i="1"/>
  <c r="T71" i="1"/>
  <c r="S71" i="1"/>
  <c r="R71" i="1"/>
  <c r="P71" i="1"/>
  <c r="O71" i="1"/>
  <c r="N71" i="1"/>
  <c r="L71" i="1"/>
  <c r="K71" i="1"/>
  <c r="J71" i="1"/>
  <c r="H71" i="1"/>
  <c r="G71" i="1"/>
  <c r="W70" i="1"/>
  <c r="V70" i="1"/>
  <c r="T70" i="1"/>
  <c r="S70" i="1"/>
  <c r="R70" i="1"/>
  <c r="P70" i="1"/>
  <c r="O70" i="1"/>
  <c r="N70" i="1"/>
  <c r="L70" i="1"/>
  <c r="K70" i="1"/>
  <c r="J70" i="1"/>
  <c r="H70" i="1"/>
  <c r="G70" i="1"/>
  <c r="W69" i="1"/>
  <c r="V69" i="1"/>
  <c r="T69" i="1"/>
  <c r="S69" i="1"/>
  <c r="R69" i="1"/>
  <c r="P69" i="1"/>
  <c r="O69" i="1"/>
  <c r="N69" i="1"/>
  <c r="L69" i="1"/>
  <c r="K69" i="1"/>
  <c r="J69" i="1"/>
  <c r="H69" i="1"/>
  <c r="G69" i="1"/>
  <c r="W68" i="1"/>
  <c r="V68" i="1"/>
  <c r="T68" i="1"/>
  <c r="S68" i="1"/>
  <c r="R68" i="1"/>
  <c r="P68" i="1"/>
  <c r="O68" i="1"/>
  <c r="N68" i="1"/>
  <c r="L68" i="1"/>
  <c r="K68" i="1"/>
  <c r="J68" i="1"/>
  <c r="H68" i="1"/>
  <c r="G68" i="1"/>
  <c r="W67" i="1"/>
  <c r="V67" i="1"/>
  <c r="T67" i="1"/>
  <c r="S67" i="1"/>
  <c r="R67" i="1"/>
  <c r="P67" i="1"/>
  <c r="O67" i="1"/>
  <c r="N67" i="1"/>
  <c r="L67" i="1"/>
  <c r="K67" i="1"/>
  <c r="J67" i="1"/>
  <c r="H67" i="1"/>
  <c r="G67" i="1"/>
  <c r="W66" i="1"/>
  <c r="V66" i="1"/>
  <c r="T66" i="1"/>
  <c r="S66" i="1"/>
  <c r="R66" i="1"/>
  <c r="P66" i="1"/>
  <c r="O66" i="1"/>
  <c r="N66" i="1"/>
  <c r="L66" i="1"/>
  <c r="K66" i="1"/>
  <c r="J66" i="1"/>
  <c r="H66" i="1"/>
  <c r="G66" i="1"/>
  <c r="W65" i="1"/>
  <c r="V65" i="1"/>
  <c r="T65" i="1"/>
  <c r="S65" i="1"/>
  <c r="R65" i="1"/>
  <c r="P65" i="1"/>
  <c r="O65" i="1"/>
  <c r="N65" i="1"/>
  <c r="L65" i="1"/>
  <c r="K65" i="1"/>
  <c r="J65" i="1"/>
  <c r="H65" i="1"/>
  <c r="G65" i="1"/>
  <c r="W64" i="1"/>
  <c r="V64" i="1"/>
  <c r="T64" i="1"/>
  <c r="S64" i="1"/>
  <c r="R64" i="1"/>
  <c r="P64" i="1"/>
  <c r="O64" i="1"/>
  <c r="N64" i="1"/>
  <c r="L64" i="1"/>
  <c r="K64" i="1"/>
  <c r="J64" i="1"/>
  <c r="H64" i="1"/>
  <c r="G64" i="1"/>
  <c r="W63" i="1"/>
  <c r="V63" i="1"/>
  <c r="T63" i="1"/>
  <c r="S63" i="1"/>
  <c r="R63" i="1"/>
  <c r="P63" i="1"/>
  <c r="O63" i="1"/>
  <c r="N63" i="1"/>
  <c r="L63" i="1"/>
  <c r="K63" i="1"/>
  <c r="J63" i="1"/>
  <c r="H63" i="1"/>
  <c r="G63" i="1"/>
  <c r="W62" i="1"/>
  <c r="V62" i="1"/>
  <c r="T62" i="1"/>
  <c r="S62" i="1"/>
  <c r="R62" i="1"/>
  <c r="P62" i="1"/>
  <c r="O62" i="1"/>
  <c r="N62" i="1"/>
  <c r="L62" i="1"/>
  <c r="K62" i="1"/>
  <c r="J62" i="1"/>
  <c r="H62" i="1"/>
  <c r="G62" i="1"/>
  <c r="W61" i="1"/>
  <c r="V61" i="1"/>
  <c r="T61" i="1"/>
  <c r="S61" i="1"/>
  <c r="R61" i="1"/>
  <c r="P61" i="1"/>
  <c r="O61" i="1"/>
  <c r="N61" i="1"/>
  <c r="L61" i="1"/>
  <c r="K61" i="1"/>
  <c r="J61" i="1"/>
  <c r="H61" i="1"/>
  <c r="G61" i="1"/>
  <c r="W60" i="1"/>
  <c r="V60" i="1"/>
  <c r="T60" i="1"/>
  <c r="S60" i="1"/>
  <c r="R60" i="1"/>
  <c r="P60" i="1"/>
  <c r="O60" i="1"/>
  <c r="N60" i="1"/>
  <c r="L60" i="1"/>
  <c r="K60" i="1"/>
  <c r="J60" i="1"/>
  <c r="H60" i="1"/>
  <c r="G60" i="1"/>
  <c r="W59" i="1"/>
  <c r="V59" i="1"/>
  <c r="T59" i="1"/>
  <c r="S59" i="1"/>
  <c r="R59" i="1"/>
  <c r="P59" i="1"/>
  <c r="O59" i="1"/>
  <c r="N59" i="1"/>
  <c r="L59" i="1"/>
  <c r="K59" i="1"/>
  <c r="J59" i="1"/>
  <c r="H59" i="1"/>
  <c r="G59" i="1"/>
  <c r="W58" i="1"/>
  <c r="V58" i="1"/>
  <c r="T58" i="1"/>
  <c r="S58" i="1"/>
  <c r="R58" i="1"/>
  <c r="P58" i="1"/>
  <c r="O58" i="1"/>
  <c r="N58" i="1"/>
  <c r="L58" i="1"/>
  <c r="K58" i="1"/>
  <c r="J58" i="1"/>
  <c r="H58" i="1"/>
  <c r="G58" i="1"/>
  <c r="W57" i="1"/>
  <c r="V57" i="1"/>
  <c r="T57" i="1"/>
  <c r="S57" i="1"/>
  <c r="R57" i="1"/>
  <c r="P57" i="1"/>
  <c r="O57" i="1"/>
  <c r="N57" i="1"/>
  <c r="L57" i="1"/>
  <c r="K57" i="1"/>
  <c r="J57" i="1"/>
  <c r="H57" i="1"/>
  <c r="G57" i="1"/>
  <c r="W56" i="1"/>
  <c r="V56" i="1"/>
  <c r="T56" i="1"/>
  <c r="S56" i="1"/>
  <c r="R56" i="1"/>
  <c r="P56" i="1"/>
  <c r="O56" i="1"/>
  <c r="N56" i="1"/>
  <c r="L56" i="1"/>
  <c r="K56" i="1"/>
  <c r="J56" i="1"/>
  <c r="H56" i="1"/>
  <c r="G56" i="1"/>
  <c r="W55" i="1"/>
  <c r="V55" i="1"/>
  <c r="T55" i="1"/>
  <c r="S55" i="1"/>
  <c r="R55" i="1"/>
  <c r="P55" i="1"/>
  <c r="O55" i="1"/>
  <c r="N55" i="1"/>
  <c r="L55" i="1"/>
  <c r="K55" i="1"/>
  <c r="J55" i="1"/>
  <c r="H55" i="1"/>
  <c r="G55" i="1"/>
  <c r="W54" i="1"/>
  <c r="V54" i="1"/>
  <c r="T54" i="1"/>
  <c r="S54" i="1"/>
  <c r="R54" i="1"/>
  <c r="P54" i="1"/>
  <c r="O54" i="1"/>
  <c r="N54" i="1"/>
  <c r="L54" i="1"/>
  <c r="K54" i="1"/>
  <c r="J54" i="1"/>
  <c r="H54" i="1"/>
  <c r="G54" i="1"/>
  <c r="W53" i="1"/>
  <c r="V53" i="1"/>
  <c r="T53" i="1"/>
  <c r="S53" i="1"/>
  <c r="R53" i="1"/>
  <c r="P53" i="1"/>
  <c r="O53" i="1"/>
  <c r="N53" i="1"/>
  <c r="L53" i="1"/>
  <c r="K53" i="1"/>
  <c r="J53" i="1"/>
  <c r="H53" i="1"/>
  <c r="G53" i="1"/>
  <c r="W52" i="1"/>
  <c r="V52" i="1"/>
  <c r="T52" i="1"/>
  <c r="S52" i="1"/>
  <c r="R52" i="1"/>
  <c r="P52" i="1"/>
  <c r="O52" i="1"/>
  <c r="N52" i="1"/>
  <c r="L52" i="1"/>
  <c r="K52" i="1"/>
  <c r="J52" i="1"/>
  <c r="H52" i="1"/>
  <c r="G52" i="1"/>
  <c r="W51" i="1"/>
  <c r="V51" i="1"/>
  <c r="T51" i="1"/>
  <c r="S51" i="1"/>
  <c r="R51" i="1"/>
  <c r="P51" i="1"/>
  <c r="O51" i="1"/>
  <c r="N51" i="1"/>
  <c r="L51" i="1"/>
  <c r="K51" i="1"/>
  <c r="J51" i="1"/>
  <c r="H51" i="1"/>
  <c r="G51" i="1"/>
  <c r="W50" i="1"/>
  <c r="V50" i="1"/>
  <c r="T50" i="1"/>
  <c r="S50" i="1"/>
  <c r="R50" i="1"/>
  <c r="P50" i="1"/>
  <c r="O50" i="1"/>
  <c r="N50" i="1"/>
  <c r="L50" i="1"/>
  <c r="K50" i="1"/>
  <c r="J50" i="1"/>
  <c r="H50" i="1"/>
  <c r="G50" i="1"/>
  <c r="W49" i="1"/>
  <c r="V49" i="1"/>
  <c r="T49" i="1"/>
  <c r="S49" i="1"/>
  <c r="R49" i="1"/>
  <c r="P49" i="1"/>
  <c r="O49" i="1"/>
  <c r="N49" i="1"/>
  <c r="L49" i="1"/>
  <c r="K49" i="1"/>
  <c r="J49" i="1"/>
  <c r="H49" i="1"/>
  <c r="G49" i="1"/>
  <c r="W48" i="1"/>
  <c r="V48" i="1"/>
  <c r="T48" i="1"/>
  <c r="S48" i="1"/>
  <c r="R48" i="1"/>
  <c r="P48" i="1"/>
  <c r="O48" i="1"/>
  <c r="N48" i="1"/>
  <c r="L48" i="1"/>
  <c r="K48" i="1"/>
  <c r="J48" i="1"/>
  <c r="H48" i="1"/>
  <c r="G48" i="1"/>
  <c r="W47" i="1"/>
  <c r="V47" i="1"/>
  <c r="T47" i="1"/>
  <c r="S47" i="1"/>
  <c r="R47" i="1"/>
  <c r="P47" i="1"/>
  <c r="O47" i="1"/>
  <c r="N47" i="1"/>
  <c r="L47" i="1"/>
  <c r="K47" i="1"/>
  <c r="J47" i="1"/>
  <c r="H47" i="1"/>
  <c r="G47" i="1"/>
  <c r="W46" i="1"/>
  <c r="V46" i="1"/>
  <c r="T46" i="1"/>
  <c r="S46" i="1"/>
  <c r="R46" i="1"/>
  <c r="P46" i="1"/>
  <c r="O46" i="1"/>
  <c r="N46" i="1"/>
  <c r="L46" i="1"/>
  <c r="K46" i="1"/>
  <c r="J46" i="1"/>
  <c r="H46" i="1"/>
  <c r="G46" i="1"/>
  <c r="W45" i="1"/>
  <c r="V45" i="1"/>
  <c r="T45" i="1"/>
  <c r="S45" i="1"/>
  <c r="R45" i="1"/>
  <c r="P45" i="1"/>
  <c r="O45" i="1"/>
  <c r="N45" i="1"/>
  <c r="L45" i="1"/>
  <c r="K45" i="1"/>
  <c r="J45" i="1"/>
  <c r="H45" i="1"/>
  <c r="G45" i="1"/>
  <c r="W44" i="1"/>
  <c r="V44" i="1"/>
  <c r="T44" i="1"/>
  <c r="S44" i="1"/>
  <c r="R44" i="1"/>
  <c r="P44" i="1"/>
  <c r="O44" i="1"/>
  <c r="N44" i="1"/>
  <c r="L44" i="1"/>
  <c r="K44" i="1"/>
  <c r="J44" i="1"/>
  <c r="H44" i="1"/>
  <c r="G44" i="1"/>
  <c r="W43" i="1"/>
  <c r="V43" i="1"/>
  <c r="T43" i="1"/>
  <c r="S43" i="1"/>
  <c r="R43" i="1"/>
  <c r="P43" i="1"/>
  <c r="O43" i="1"/>
  <c r="N43" i="1"/>
  <c r="L43" i="1"/>
  <c r="K43" i="1"/>
  <c r="J43" i="1"/>
  <c r="H43" i="1"/>
  <c r="G43" i="1"/>
  <c r="W42" i="1"/>
  <c r="V42" i="1"/>
  <c r="T42" i="1"/>
  <c r="S42" i="1"/>
  <c r="R42" i="1"/>
  <c r="P42" i="1"/>
  <c r="O42" i="1"/>
  <c r="N42" i="1"/>
  <c r="L42" i="1"/>
  <c r="K42" i="1"/>
  <c r="J42" i="1"/>
  <c r="H42" i="1"/>
  <c r="G42" i="1"/>
  <c r="W41" i="1"/>
  <c r="V41" i="1"/>
  <c r="T41" i="1"/>
  <c r="S41" i="1"/>
  <c r="R41" i="1"/>
  <c r="P41" i="1"/>
  <c r="O41" i="1"/>
  <c r="N41" i="1"/>
  <c r="L41" i="1"/>
  <c r="K41" i="1"/>
  <c r="J41" i="1"/>
  <c r="H41" i="1"/>
  <c r="G41" i="1"/>
  <c r="W40" i="1"/>
  <c r="V40" i="1"/>
  <c r="T40" i="1"/>
  <c r="S40" i="1"/>
  <c r="R40" i="1"/>
  <c r="P40" i="1"/>
  <c r="O40" i="1"/>
  <c r="N40" i="1"/>
  <c r="L40" i="1"/>
  <c r="K40" i="1"/>
  <c r="J40" i="1"/>
  <c r="H40" i="1"/>
  <c r="G40" i="1"/>
  <c r="W39" i="1"/>
  <c r="V39" i="1"/>
  <c r="T39" i="1"/>
  <c r="S39" i="1"/>
  <c r="R39" i="1"/>
  <c r="P39" i="1"/>
  <c r="O39" i="1"/>
  <c r="N39" i="1"/>
  <c r="L39" i="1"/>
  <c r="K39" i="1"/>
  <c r="J39" i="1"/>
  <c r="H39" i="1"/>
  <c r="G39" i="1"/>
  <c r="W38" i="1"/>
  <c r="V38" i="1"/>
  <c r="T38" i="1"/>
  <c r="S38" i="1"/>
  <c r="R38" i="1"/>
  <c r="P38" i="1"/>
  <c r="O38" i="1"/>
  <c r="N38" i="1"/>
  <c r="L38" i="1"/>
  <c r="K38" i="1"/>
  <c r="J38" i="1"/>
  <c r="H38" i="1"/>
  <c r="G38" i="1"/>
  <c r="W37" i="1"/>
  <c r="V37" i="1"/>
  <c r="T37" i="1"/>
  <c r="S37" i="1"/>
  <c r="R37" i="1"/>
  <c r="P37" i="1"/>
  <c r="O37" i="1"/>
  <c r="N37" i="1"/>
  <c r="L37" i="1"/>
  <c r="K37" i="1"/>
  <c r="J37" i="1"/>
  <c r="H37" i="1"/>
  <c r="G37" i="1"/>
  <c r="W36" i="1"/>
  <c r="V36" i="1"/>
  <c r="T36" i="1"/>
  <c r="S36" i="1"/>
  <c r="R36" i="1"/>
  <c r="P36" i="1"/>
  <c r="O36" i="1"/>
  <c r="N36" i="1"/>
  <c r="L36" i="1"/>
  <c r="K36" i="1"/>
  <c r="J36" i="1"/>
  <c r="H36" i="1"/>
  <c r="G36" i="1"/>
  <c r="W35" i="1"/>
  <c r="V35" i="1"/>
  <c r="T35" i="1"/>
  <c r="S35" i="1"/>
  <c r="R35" i="1"/>
  <c r="P35" i="1"/>
  <c r="O35" i="1"/>
  <c r="N35" i="1"/>
  <c r="L35" i="1"/>
  <c r="K35" i="1"/>
  <c r="J35" i="1"/>
  <c r="H35" i="1"/>
  <c r="G35" i="1"/>
  <c r="W34" i="1"/>
  <c r="V34" i="1"/>
  <c r="T34" i="1"/>
  <c r="S34" i="1"/>
  <c r="R34" i="1"/>
  <c r="P34" i="1"/>
  <c r="O34" i="1"/>
  <c r="N34" i="1"/>
  <c r="L34" i="1"/>
  <c r="K34" i="1"/>
  <c r="J34" i="1"/>
  <c r="H34" i="1"/>
  <c r="G34" i="1"/>
  <c r="W33" i="1"/>
  <c r="V33" i="1"/>
  <c r="T33" i="1"/>
  <c r="S33" i="1"/>
  <c r="R33" i="1"/>
  <c r="P33" i="1"/>
  <c r="O33" i="1"/>
  <c r="N33" i="1"/>
  <c r="L33" i="1"/>
  <c r="K33" i="1"/>
  <c r="J33" i="1"/>
  <c r="H33" i="1"/>
  <c r="G33" i="1"/>
  <c r="W32" i="1"/>
  <c r="V32" i="1"/>
  <c r="T32" i="1"/>
  <c r="S32" i="1"/>
  <c r="R32" i="1"/>
  <c r="P32" i="1"/>
  <c r="O32" i="1"/>
  <c r="N32" i="1"/>
  <c r="L32" i="1"/>
  <c r="K32" i="1"/>
  <c r="J32" i="1"/>
  <c r="H32" i="1"/>
  <c r="G32" i="1"/>
  <c r="W31" i="1"/>
  <c r="V31" i="1"/>
  <c r="T31" i="1"/>
  <c r="S31" i="1"/>
  <c r="R31" i="1"/>
  <c r="P31" i="1"/>
  <c r="O31" i="1"/>
  <c r="N31" i="1"/>
  <c r="L31" i="1"/>
  <c r="K31" i="1"/>
  <c r="J31" i="1"/>
  <c r="H31" i="1"/>
  <c r="G31" i="1"/>
  <c r="W30" i="1"/>
  <c r="V30" i="1"/>
  <c r="T30" i="1"/>
  <c r="S30" i="1"/>
  <c r="R30" i="1"/>
  <c r="P30" i="1"/>
  <c r="O30" i="1"/>
  <c r="N30" i="1"/>
  <c r="L30" i="1"/>
  <c r="K30" i="1"/>
  <c r="J30" i="1"/>
  <c r="H30" i="1"/>
  <c r="G30" i="1"/>
  <c r="W29" i="1"/>
  <c r="V29" i="1"/>
  <c r="T29" i="1"/>
  <c r="S29" i="1"/>
  <c r="R29" i="1"/>
  <c r="P29" i="1"/>
  <c r="O29" i="1"/>
  <c r="N29" i="1"/>
  <c r="L29" i="1"/>
  <c r="K29" i="1"/>
  <c r="J29" i="1"/>
  <c r="H29" i="1"/>
  <c r="G29" i="1"/>
  <c r="W28" i="1"/>
  <c r="V28" i="1"/>
  <c r="T28" i="1"/>
  <c r="S28" i="1"/>
  <c r="R28" i="1"/>
  <c r="P28" i="1"/>
  <c r="O28" i="1"/>
  <c r="N28" i="1"/>
  <c r="L28" i="1"/>
  <c r="K28" i="1"/>
  <c r="J28" i="1"/>
  <c r="H28" i="1"/>
  <c r="G28" i="1"/>
  <c r="F27" i="1"/>
  <c r="N27" i="1"/>
  <c r="J27" i="1"/>
  <c r="L27" i="1"/>
  <c r="K27" i="1"/>
  <c r="G27" i="1"/>
  <c r="H27" i="1"/>
  <c r="W27" i="1"/>
  <c r="V27" i="1"/>
  <c r="T27" i="1"/>
  <c r="S27" i="1"/>
  <c r="R27" i="1"/>
  <c r="P27" i="1"/>
  <c r="O27"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25" authorId="0" shapeId="0" xr:uid="{00000000-0006-0000-0000-000001000000}">
      <text>
        <r>
          <rPr>
            <b/>
            <sz val="9"/>
            <color indexed="81"/>
            <rFont val="Tahoma"/>
            <family val="2"/>
          </rPr>
          <t>Flag whether security groups should be created using the flagged dimension.
Please note that having element security on that dimension does not means we have to create security groups.</t>
        </r>
      </text>
    </comment>
    <comment ref="H25" authorId="0" shapeId="0" xr:uid="{00000000-0006-0000-0000-000002000000}">
      <text>
        <r>
          <rPr>
            <b/>
            <sz val="9"/>
            <color indexed="81"/>
            <rFont val="Tahoma"/>
            <family val="2"/>
          </rPr>
          <t>Flag whether security access need to be controlled.
Please note that you may require to create security cubes but do not require to create any security groups.</t>
        </r>
      </text>
    </comment>
    <comment ref="N25" authorId="0" shapeId="0" xr:uid="{00000000-0006-0000-0000-000003000000}">
      <text>
        <r>
          <rPr>
            <b/>
            <sz val="9"/>
            <color indexed="81"/>
            <rFont val="Tahoma"/>
            <family val="2"/>
          </rPr>
          <t xml:space="preserve">The combination of group creation options would result different behaviour:
</t>
        </r>
        <r>
          <rPr>
            <b/>
            <u/>
            <sz val="9"/>
            <color indexed="81"/>
            <rFont val="Tahoma"/>
            <family val="2"/>
          </rPr>
          <t>Nothing Configured on Group Creation Options</t>
        </r>
        <r>
          <rPr>
            <b/>
            <sz val="9"/>
            <color indexed="81"/>
            <rFont val="Tahoma"/>
            <family val="2"/>
          </rPr>
          <t xml:space="preserve">
</t>
        </r>
        <r>
          <rPr>
            <sz val="9"/>
            <color indexed="81"/>
            <rFont val="Tahoma"/>
            <family val="2"/>
          </rPr>
          <t xml:space="preserve">Create WRITE security groups from ALL elements from the given dimension, the group name will be constructed based on the naming convention defined, no suffix of "_WRITE" will be created.
</t>
        </r>
        <r>
          <rPr>
            <b/>
            <sz val="9"/>
            <color indexed="81"/>
            <rFont val="Tahoma"/>
            <family val="2"/>
          </rPr>
          <t xml:space="preserve">
</t>
        </r>
        <r>
          <rPr>
            <b/>
            <u/>
            <sz val="9"/>
            <color indexed="81"/>
            <rFont val="Tahoma"/>
            <family val="2"/>
          </rPr>
          <t>Only C Level ALONE</t>
        </r>
        <r>
          <rPr>
            <b/>
            <sz val="9"/>
            <color indexed="81"/>
            <rFont val="Tahoma"/>
            <family val="2"/>
          </rPr>
          <t xml:space="preserve">
</t>
        </r>
        <r>
          <rPr>
            <sz val="9"/>
            <color indexed="81"/>
            <rFont val="Tahoma"/>
            <family val="2"/>
          </rPr>
          <t>Create WRITE security groups based on the C level elements of the given dimension, the group name will be constructured based on the naming convention defined, no suffix of "_WRITE" will be created.</t>
        </r>
        <r>
          <rPr>
            <b/>
            <sz val="9"/>
            <color indexed="81"/>
            <rFont val="Tahoma"/>
            <family val="2"/>
          </rPr>
          <t xml:space="preserve">
</t>
        </r>
        <r>
          <rPr>
            <b/>
            <u/>
            <sz val="9"/>
            <color indexed="81"/>
            <rFont val="Tahoma"/>
            <family val="2"/>
          </rPr>
          <t>Only C Level + READ WRITE GROUPS</t>
        </r>
        <r>
          <rPr>
            <b/>
            <sz val="9"/>
            <color indexed="81"/>
            <rFont val="Tahoma"/>
            <family val="2"/>
          </rPr>
          <t xml:space="preserve">
</t>
        </r>
        <r>
          <rPr>
            <sz val="9"/>
            <color indexed="81"/>
            <rFont val="Tahoma"/>
            <family val="2"/>
          </rPr>
          <t>Create READ WRITE security groups based on the C level elements of the given dimension, the group names will have _READ and _WRITE as suffix to indicate the access right on that group.</t>
        </r>
        <r>
          <rPr>
            <b/>
            <sz val="9"/>
            <color indexed="81"/>
            <rFont val="Tahoma"/>
            <family val="2"/>
          </rPr>
          <t xml:space="preserve">
</t>
        </r>
        <r>
          <rPr>
            <b/>
            <u/>
            <sz val="9"/>
            <color indexed="81"/>
            <rFont val="Tahoma"/>
            <family val="2"/>
          </rPr>
          <t xml:space="preserve">
READ WRITE GROUPS + READ WRITE ON N LEVEL</t>
        </r>
        <r>
          <rPr>
            <b/>
            <sz val="9"/>
            <color indexed="81"/>
            <rFont val="Tahoma"/>
            <family val="2"/>
          </rPr>
          <t xml:space="preserve">
</t>
        </r>
        <r>
          <rPr>
            <sz val="9"/>
            <color indexed="81"/>
            <rFont val="Tahoma"/>
            <family val="2"/>
          </rPr>
          <t xml:space="preserve">Create READ WRITE security groups on ALL elements from the given dimension, the group names will have _READ and _WRITE as suffix to indicate the access right on that group, this is highly not recommended as it would create a lot of overheads on both maintenance effort as well as performance.
</t>
        </r>
        <r>
          <rPr>
            <b/>
            <u/>
            <sz val="9"/>
            <color indexed="81"/>
            <rFont val="Tahoma"/>
            <family val="2"/>
          </rPr>
          <t>INVALID COMBINATIONS</t>
        </r>
        <r>
          <rPr>
            <sz val="9"/>
            <color indexed="81"/>
            <rFont val="Tahoma"/>
            <family val="2"/>
          </rPr>
          <t xml:space="preserve">
Only C Level + Read Write on N Level
Only C Level + Read Write Groups + Read Write on N Level</t>
        </r>
      </text>
    </comment>
    <comment ref="R25" authorId="0" shapeId="0" xr:uid="{00000000-0006-0000-0000-000004000000}">
      <text>
        <r>
          <rPr>
            <sz val="9"/>
            <color indexed="81"/>
            <rFont val="Tahoma"/>
            <family val="2"/>
          </rPr>
          <t>On some dimensions, they may not needed to create security groups, but inherit the security groups from another dimension.
Typical Example would be say there are 2 dimensions, one is Region and one is Country, and both require security controlled, Country can be rolled up to Region, and the system do not require access from each Country, but require access from each Region, in this scenario, we can have Region as one of the Managing Dimension, and apply that to Country dimension.
We can have multiple managing dimensions to applied on one single dimension, the only assumption is we need the structure from the parent dimension should cloned to the child dimension, and based on the security framework's assumption, if you can see the parent, you can see the children underneath of that parent element.</t>
        </r>
      </text>
    </comment>
    <comment ref="V26" authorId="0" shapeId="0" xr:uid="{00000000-0006-0000-0000-000005000000}">
      <text>
        <r>
          <rPr>
            <b/>
            <sz val="9"/>
            <color indexed="81"/>
            <rFont val="Tahoma"/>
            <family val="2"/>
          </rPr>
          <t>Number of element security groups created after the assignment process executed.</t>
        </r>
      </text>
    </comment>
    <comment ref="W26" authorId="0" shapeId="0" xr:uid="{00000000-0006-0000-0000-000006000000}">
      <text>
        <r>
          <rPr>
            <b/>
            <sz val="9"/>
            <color indexed="81"/>
            <rFont val="Tahoma"/>
            <family val="2"/>
          </rPr>
          <t>Last time when security update process executed.</t>
        </r>
      </text>
    </comment>
  </commentList>
</comments>
</file>

<file path=xl/sharedStrings.xml><?xml version="1.0" encoding="utf-8"?>
<sst xmlns="http://schemas.openxmlformats.org/spreadsheetml/2006/main" count="131" uniqueCount="131">
  <si>
    <t>}Dimensions</t>
  </si>
  <si>
    <t>[Begin Format Range]</t>
  </si>
  <si>
    <t>[End Format Range]</t>
  </si>
  <si>
    <t>pServer:</t>
  </si>
  <si>
    <t>Dev:</t>
  </si>
  <si>
    <t>Prod:</t>
  </si>
  <si>
    <t>UAT:</t>
  </si>
  <si>
    <t>SIT:</t>
  </si>
  <si>
    <t>N1</t>
  </si>
  <si>
    <t>N2</t>
  </si>
  <si>
    <t>CREATE GROUPS</t>
  </si>
  <si>
    <t>DIMENSIONS</t>
  </si>
  <si>
    <t>NAMING CONVENTIONS</t>
  </si>
  <si>
    <t>GROUP CREATION OPTIONS</t>
  </si>
  <si>
    <t>GROUP PREFIX</t>
  </si>
  <si>
    <t>ALIAS AS GROUP NAME</t>
  </si>
  <si>
    <t>ONLY C LEVEL</t>
  </si>
  <si>
    <t>READ WRITE GROUPS</t>
  </si>
  <si>
    <t>MANAGING DIMENSION</t>
  </si>
  <si>
    <t>001</t>
  </si>
  <si>
    <t>002</t>
  </si>
  <si>
    <t>003</t>
  </si>
  <si>
    <t>MISCELLANEOUS</t>
  </si>
  <si>
    <t xml:space="preserve">CUBE (AF): </t>
  </si>
  <si>
    <t>REQUIRE SECURITY</t>
  </si>
  <si>
    <t>Process Name</t>
  </si>
  <si>
    <t>pDoProcessLogging</t>
  </si>
  <si>
    <t>Confirm Dialog</t>
  </si>
  <si>
    <t>This action would create and assign security groups based on the current configurations, do you want to continue?</t>
  </si>
  <si>
    <t>pDebug</t>
  </si>
  <si>
    <t>}APQ Dimensions</t>
  </si>
  <si>
    <t>}APQ Security Manage Element Security Groups Measure</t>
  </si>
  <si>
    <t>Scale</t>
  </si>
  <si>
    <t>Time Analysis</t>
  </si>
  <si>
    <t>Require Element Security</t>
  </si>
  <si>
    <t>Auto Create Groups</t>
  </si>
  <si>
    <t>{TM1Sort({Except({TM1FILTERBYLEVEL( {TM1SubsetAll([}APQ Dimensions])},0)}, {TM1FilterByPattern({TM1SubsetAll([}APQ Dimensions])}, '}*')})}, ASC)}</t>
  </si>
  <si>
    <t>Managing Dimension 1</t>
  </si>
  <si>
    <t>Managing Dimension 2</t>
  </si>
  <si>
    <t>Managing Dimension 3</t>
  </si>
  <si>
    <t>Group Name Prefix</t>
  </si>
  <si>
    <t>Element Attribute for Name</t>
  </si>
  <si>
    <t>DELIMITER</t>
  </si>
  <si>
    <t>Group Name Part Delimiter</t>
  </si>
  <si>
    <t>Create Point Only Groups for C Elements</t>
  </si>
  <si>
    <t>Create Read Only Groups</t>
  </si>
  <si>
    <t>Create Groups to Element Level</t>
  </si>
  <si>
    <t>Number of Groups Created</t>
  </si>
  <si>
    <t>Last Group Creation</t>
  </si>
  <si>
    <t>No. OF GROUPS</t>
  </si>
  <si>
    <t>UPDATE TIME</t>
  </si>
  <si>
    <t>CREATE GROUPS ON LEVEL</t>
  </si>
  <si>
    <t>}APQ.Security.Elements.CreateGroups</t>
  </si>
  <si>
    <t>pDimension</t>
  </si>
  <si>
    <t>pClear</t>
  </si>
  <si>
    <t>pSecurityRefresh</t>
  </si>
  <si>
    <t>pFramework</t>
  </si>
  <si>
    <t>c000_standard</t>
  </si>
  <si>
    <t>&gt;&gt; SERVER</t>
  </si>
  <si>
    <t>HIDE EMPTY LINE:</t>
  </si>
  <si>
    <t>&gt;&gt; CUBE VIEW / ACTIVE FORM</t>
  </si>
  <si>
    <t>&gt;&gt; MDX AREA</t>
  </si>
  <si>
    <t>&gt;&gt; PROCESS - SECURITY GROUPS</t>
  </si>
  <si>
    <t>SECURITY MANAGEMENT - DATA SECURITY</t>
  </si>
  <si>
    <t>apq.demo customer_Clone</t>
  </si>
  <si>
    <t>APQ.Demo Product</t>
  </si>
  <si>
    <t>APQ.Demo Sales Cube Measure</t>
  </si>
  <si>
    <t>APQ.Demo Sales Cube Version</t>
  </si>
  <si>
    <t>APQ.Demo T Day in Year</t>
  </si>
  <si>
    <t>APQ.Demo T Fin Period</t>
  </si>
  <si>
    <t>APQ.Demo T Fin Year</t>
  </si>
  <si>
    <t>APQ.Demo T Fin Year-Period</t>
  </si>
  <si>
    <t>APQ.Demo T Month</t>
  </si>
  <si>
    <t>APQ.Demo T Quarter</t>
  </si>
  <si>
    <t>APQ.Demo T Year</t>
  </si>
  <si>
    <t>APQ.Demo T Year-Month</t>
  </si>
  <si>
    <t>APQ.Demo Test</t>
  </si>
  <si>
    <t>Product</t>
  </si>
  <si>
    <t>Product Category</t>
  </si>
  <si>
    <t>T Date</t>
  </si>
  <si>
    <t>T Date LTD</t>
  </si>
  <si>
    <t>T Date LTD Year</t>
  </si>
  <si>
    <t>T Date LTG</t>
  </si>
  <si>
    <t>T Date LTG Year</t>
  </si>
  <si>
    <t>T Date M3M</t>
  </si>
  <si>
    <t>T Date M6M</t>
  </si>
  <si>
    <t>T Date MAT</t>
  </si>
  <si>
    <t>T Date WeekInYear</t>
  </si>
  <si>
    <t>T Date Year</t>
  </si>
  <si>
    <t>T Date YTD</t>
  </si>
  <si>
    <t>T Date YTG</t>
  </si>
  <si>
    <t>T Year-Month AVG</t>
  </si>
  <si>
    <t>T Year-Month Delta</t>
  </si>
  <si>
    <t>T Year-Month Delta PY</t>
  </si>
  <si>
    <t>T Year-Month LTD</t>
  </si>
  <si>
    <t>T Year-Month LTD Quarter</t>
  </si>
  <si>
    <t>T Year-Month LTG</t>
  </si>
  <si>
    <t>T Year-Month LTG Quarter</t>
  </si>
  <si>
    <t>T Year-Month M3M</t>
  </si>
  <si>
    <t>T Year-Month M6M</t>
  </si>
  <si>
    <t>T Year-Month MAT</t>
  </si>
  <si>
    <t>T Year-Month Month</t>
  </si>
  <si>
    <t>T Year-Month Month YTD</t>
  </si>
  <si>
    <t>T Year-Month Quarter</t>
  </si>
  <si>
    <t>T Year-Month Quarter YTD</t>
  </si>
  <si>
    <t>T Year-Month Year</t>
  </si>
  <si>
    <t>T Year-Month Year Last X</t>
  </si>
  <si>
    <t>T Year-Month Year LTD</t>
  </si>
  <si>
    <t>T Year-Month Year LTG</t>
  </si>
  <si>
    <t>T Year-Month YTD</t>
  </si>
  <si>
    <t>T Year-Month YTD Quarter</t>
  </si>
  <si>
    <t>T Year-Month YTG</t>
  </si>
  <si>
    <t>T Year-Month YTG Quarter</t>
  </si>
  <si>
    <t>UNWIND_EXAMPLE</t>
  </si>
  <si>
    <t>zFin Year-Month</t>
  </si>
  <si>
    <t>zMonth</t>
  </si>
  <si>
    <t>zTest Cust</t>
  </si>
  <si>
    <t>zTest NewTemplate</t>
  </si>
  <si>
    <t>zYear Last X</t>
  </si>
  <si>
    <t>zYear LTD</t>
  </si>
  <si>
    <t>zYear LTG</t>
  </si>
  <si>
    <t>zYear-Month</t>
  </si>
  <si>
    <t>zzTest</t>
  </si>
  <si>
    <t>|</t>
  </si>
  <si>
    <t>;</t>
  </si>
  <si>
    <t>_</t>
  </si>
  <si>
    <t>.</t>
  </si>
  <si>
    <t>-</t>
  </si>
  <si>
    <t>^</t>
  </si>
  <si>
    <t>&amp;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</si>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</sst>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5">
    <font>
      <sz val="11"/>
      <color theme="1"/>
      <name val="Calibri"/>
      <family val="2"/>
      <scheme val="minor"/>
    </font>
    <font>
      <sz val="11"/>
      <color theme="1"/>
      <name val="Calibri"/>
      <family val="2"/>
      <scheme val="minor"/>
    </font>
    <font>
      <b/>
      <sz val="8"/>
      <color theme="0"/>
      <name val="Calibri"/>
      <family val="2"/>
    </font>
    <font>
      <b/>
      <sz val="8"/>
      <color theme="1"/>
      <name val="Calibri"/>
      <family val="2"/>
    </font>
    <font>
      <sz val="8"/>
      <color theme="1"/>
      <name val="Calibri"/>
      <family val="2"/>
    </font>
    <font>
      <sz val="8"/>
      <color theme="0"/>
      <name val="Calibri"/>
      <family val="2"/>
    </font>
    <font>
      <b/>
      <sz val="8"/>
      <color theme="1"/>
      <name val="Arial"/>
      <family val="2"/>
    </font>
    <font>
      <sz val="10"/>
      <name val="Arial"/>
      <family val="2"/>
    </font>
    <font>
      <sz val="8"/>
      <color rgb="FF000000"/>
      <name val="Segoe UI"/>
      <family val="2"/>
    </font>
    <font>
      <sz val="9"/>
      <color indexed="81"/>
      <name val="Tahoma"/>
      <family val="2"/>
    </font>
    <font>
      <b/>
      <sz val="9"/>
      <color indexed="81"/>
      <name val="Tahoma"/>
      <family val="2"/>
    </font>
    <font>
      <b/>
      <u/>
      <sz val="9"/>
      <color indexed="81"/>
      <name val="Tahoma"/>
      <family val="2"/>
    </font>
    <font>
      <sz val="9"/>
      <name val="Calibri"/>
      <family val="3"/>
      <charset val="134"/>
      <scheme val="minor"/>
    </font>
    <font>
      <b/>
      <sz val="9"/>
      <color theme="0"/>
      <name val="Arial"/>
      <family val="2"/>
    </font>
    <font>
      <b/>
      <sz val="14"/>
      <color theme="1"/>
      <name val="Calibri"/>
      <family val="2"/>
      <scheme val="minor"/>
    </font>
  </fonts>
  <fills count="14">
    <fill>
      <patternFill patternType="none"/>
    </fill>
    <fill>
      <patternFill patternType="gray125"/>
    </fill>
    <fill>
      <patternFill patternType="solid">
        <fgColor theme="1" tint="0.49995422223578601"/>
        <bgColor indexed="64"/>
      </patternFill>
    </fill>
    <fill>
      <patternFill patternType="solid">
        <fgColor theme="0" tint="-4.9958800012207406E-2"/>
        <bgColor indexed="64"/>
      </patternFill>
    </fill>
    <fill>
      <patternFill patternType="solid">
        <fgColor theme="0" tint="-0.14996795556505021"/>
        <bgColor indexed="64"/>
      </patternFill>
    </fill>
    <fill>
      <patternFill patternType="solid">
        <fgColor theme="0" tint="-0.49995422223578601"/>
        <bgColor indexed="64"/>
      </patternFill>
    </fill>
    <fill>
      <patternFill patternType="solid">
        <fgColor rgb="FFFFFFCC"/>
        <bgColor indexed="64"/>
      </patternFill>
    </fill>
    <fill>
      <patternFill patternType="solid">
        <fgColor rgb="FFFFFFE8"/>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theme="1" tint="0.34998626667073579"/>
        <bgColor indexed="64"/>
      </patternFill>
    </fill>
  </fills>
  <borders count="13">
    <border>
      <left/>
      <right/>
      <top/>
      <bottom/>
      <diagonal/>
    </border>
    <border>
      <left style="thin">
        <color theme="0" tint="-0.24991607409894101"/>
      </left>
      <right style="thin">
        <color theme="0" tint="-0.24991607409894101"/>
      </right>
      <top style="thin">
        <color theme="0" tint="-0.24991607409894101"/>
      </top>
      <bottom style="thin">
        <color theme="0" tint="-0.249916074098941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8C8C8C"/>
      </left>
      <right style="medium">
        <color rgb="FF8C8C8C"/>
      </right>
      <top style="medium">
        <color rgb="FF8C8C8C"/>
      </top>
      <bottom style="medium">
        <color theme="0" tint="-0.499984740745262"/>
      </bottom>
      <diagonal/>
    </border>
    <border>
      <left style="medium">
        <color rgb="FF8C8C8C"/>
      </left>
      <right style="medium">
        <color rgb="FF8C8C8C"/>
      </right>
      <top style="medium">
        <color rgb="FF8C8C8C"/>
      </top>
      <bottom/>
      <diagonal/>
    </border>
    <border>
      <left style="medium">
        <color rgb="FF8C8C8C"/>
      </left>
      <right/>
      <top style="medium">
        <color rgb="FF8C8C8C"/>
      </top>
      <bottom style="medium">
        <color theme="0" tint="-0.499984740745262"/>
      </bottom>
      <diagonal/>
    </border>
    <border>
      <left/>
      <right/>
      <top style="medium">
        <color rgb="FF8C8C8C"/>
      </top>
      <bottom style="medium">
        <color theme="0" tint="-0.499984740745262"/>
      </bottom>
      <diagonal/>
    </border>
    <border>
      <left/>
      <right style="medium">
        <color rgb="FF8C8C8C"/>
      </right>
      <top style="medium">
        <color rgb="FF8C8C8C"/>
      </top>
      <bottom style="medium">
        <color theme="0" tint="-0.499984740745262"/>
      </bottom>
      <diagonal/>
    </border>
    <border>
      <left style="medium">
        <color rgb="FF8C8C8C"/>
      </left>
      <right style="medium">
        <color rgb="FF8C8C8C"/>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medium">
        <color auto="1"/>
      </top>
      <bottom/>
      <diagonal/>
    </border>
    <border>
      <left/>
      <right/>
      <top/>
      <bottom style="medium">
        <color auto="1"/>
      </bottom>
      <diagonal/>
    </border>
    <border>
      <left style="thin">
        <color theme="0" tint="-0.24994659260841701"/>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cellStyleXfs>
  <cellXfs count="44">
    <xf numFmtId="0" fontId="0" fillId="0" borderId="0" xfId="0"/>
    <xf numFmtId="0" fontId="2" fillId="2" borderId="1" xfId="0" applyFont="1" applyFill="1" applyBorder="1" applyAlignment="1" applyProtection="1">
      <alignment horizontal="right"/>
    </xf>
    <xf numFmtId="0" fontId="3" fillId="3" borderId="1" xfId="0" applyFont="1" applyFill="1" applyBorder="1" applyAlignment="1" applyProtection="1"/>
    <xf numFmtId="0" fontId="5" fillId="5" borderId="1" xfId="0" applyFont="1" applyFill="1" applyBorder="1" applyAlignment="1" applyProtection="1">
      <alignment horizontal="right"/>
    </xf>
    <xf numFmtId="0" fontId="5" fillId="2" borderId="1" xfId="0" applyFont="1" applyFill="1" applyBorder="1" applyAlignment="1" applyProtection="1">
      <alignment horizontal="right"/>
    </xf>
    <xf numFmtId="165" fontId="6" fillId="6" borderId="2" xfId="1" quotePrefix="1" applyNumberFormat="1" applyFont="1" applyFill="1" applyBorder="1" applyAlignment="1" applyProtection="1">
      <alignment horizontal="left" vertical="center"/>
      <protection locked="0"/>
    </xf>
    <xf numFmtId="165" fontId="6" fillId="7" borderId="2" xfId="1" quotePrefix="1" applyNumberFormat="1" applyFont="1" applyFill="1" applyBorder="1" applyAlignment="1" applyProtection="1">
      <alignment horizontal="left" vertical="center"/>
      <protection locked="0"/>
    </xf>
    <xf numFmtId="165" fontId="6" fillId="6" borderId="2" xfId="1" quotePrefix="1" applyNumberFormat="1" applyFont="1" applyFill="1" applyBorder="1" applyAlignment="1" applyProtection="1">
      <alignment horizontal="center" vertical="center"/>
      <protection locked="0"/>
    </xf>
    <xf numFmtId="165" fontId="6" fillId="7" borderId="2" xfId="1" quotePrefix="1" applyNumberFormat="1" applyFont="1" applyFill="1" applyBorder="1" applyAlignment="1" applyProtection="1">
      <alignment horizontal="center" vertical="center"/>
      <protection locked="0"/>
    </xf>
    <xf numFmtId="165" fontId="6" fillId="4" borderId="2" xfId="1" quotePrefix="1" applyNumberFormat="1" applyFont="1" applyFill="1" applyBorder="1" applyAlignment="1" applyProtection="1">
      <alignment vertical="center"/>
    </xf>
    <xf numFmtId="165" fontId="6" fillId="8" borderId="2" xfId="1" quotePrefix="1" applyNumberFormat="1" applyFont="1" applyFill="1" applyBorder="1" applyAlignment="1" applyProtection="1">
      <alignment vertical="center"/>
    </xf>
    <xf numFmtId="9" fontId="0" fillId="0" borderId="0" xfId="2" applyFont="1"/>
    <xf numFmtId="0" fontId="6" fillId="6" borderId="2" xfId="1" quotePrefix="1" applyNumberFormat="1" applyFont="1" applyFill="1" applyBorder="1" applyAlignment="1" applyProtection="1">
      <alignment horizontal="center" vertical="center"/>
      <protection locked="0"/>
    </xf>
    <xf numFmtId="0" fontId="6" fillId="7" borderId="2" xfId="1" quotePrefix="1" applyNumberFormat="1" applyFont="1" applyFill="1" applyBorder="1" applyAlignment="1" applyProtection="1">
      <alignment horizontal="center" vertical="center"/>
      <protection locked="0"/>
    </xf>
    <xf numFmtId="0" fontId="4" fillId="6" borderId="9" xfId="0" applyFont="1" applyFill="1" applyBorder="1"/>
    <xf numFmtId="0" fontId="4" fillId="9" borderId="9" xfId="0" applyFont="1" applyFill="1" applyBorder="1"/>
    <xf numFmtId="0" fontId="3" fillId="3" borderId="1" xfId="0" applyFont="1" applyFill="1" applyBorder="1" applyAlignment="1" applyProtection="1">
      <alignment horizontal="right"/>
    </xf>
    <xf numFmtId="0" fontId="4" fillId="4" borderId="1" xfId="0" applyFont="1" applyFill="1" applyBorder="1" applyAlignment="1" applyProtection="1">
      <alignment horizontal="right"/>
    </xf>
    <xf numFmtId="0" fontId="0" fillId="0" borderId="10" xfId="0" applyBorder="1"/>
    <xf numFmtId="0" fontId="0" fillId="0" borderId="0" xfId="0" applyBorder="1"/>
    <xf numFmtId="0" fontId="0" fillId="0" borderId="11" xfId="0" applyBorder="1"/>
    <xf numFmtId="0" fontId="0" fillId="10" borderId="0" xfId="0" applyFill="1"/>
    <xf numFmtId="9" fontId="0" fillId="10" borderId="0" xfId="2" applyFont="1" applyFill="1"/>
    <xf numFmtId="0" fontId="0" fillId="10" borderId="10" xfId="0" applyFill="1" applyBorder="1"/>
    <xf numFmtId="0" fontId="0" fillId="10" borderId="0" xfId="0" applyFill="1" applyBorder="1"/>
    <xf numFmtId="0" fontId="0" fillId="10" borderId="11" xfId="0" applyFill="1" applyBorder="1"/>
    <xf numFmtId="0" fontId="3" fillId="10" borderId="12" xfId="0" applyFont="1" applyFill="1" applyBorder="1"/>
    <xf numFmtId="0" fontId="4" fillId="10" borderId="1" xfId="0" applyFont="1" applyFill="1" applyBorder="1" applyAlignment="1" applyProtection="1"/>
    <xf numFmtId="0" fontId="0" fillId="10" borderId="0" xfId="0" applyFill="1" applyAlignment="1">
      <alignment horizontal="center"/>
    </xf>
    <xf numFmtId="0" fontId="3" fillId="3" borderId="1" xfId="0" applyFont="1" applyFill="1" applyBorder="1" applyAlignment="1" applyProtection="1">
      <alignment horizontal="center"/>
    </xf>
    <xf numFmtId="0" fontId="4" fillId="3" borderId="1" xfId="0" applyFont="1" applyFill="1" applyBorder="1" applyAlignment="1" applyProtection="1"/>
    <xf numFmtId="0" fontId="14" fillId="0" borderId="0" xfId="0" applyFont="1" applyAlignment="1">
      <alignment vertical="center"/>
    </xf>
    <xf numFmtId="49" fontId="6" fillId="9" borderId="2" xfId="0" applyNumberFormat="1" applyFont="1" applyFill="1" applyBorder="1" applyAlignment="1">
      <alignment horizontal="left" vertical="center"/>
    </xf>
    <xf numFmtId="49" fontId="6" fillId="8" borderId="2" xfId="0" applyNumberFormat="1" applyFont="1" applyFill="1" applyBorder="1" applyAlignment="1">
      <alignment horizontal="left" vertical="center"/>
    </xf>
    <xf numFmtId="165" fontId="6" fillId="8" borderId="2" xfId="1" quotePrefix="1" applyNumberFormat="1" applyFont="1" applyFill="1" applyBorder="1" applyAlignment="1" applyProtection="1">
      <alignment horizontal="center" vertical="center"/>
      <protection locked="0"/>
    </xf>
    <xf numFmtId="165" fontId="6" fillId="11" borderId="2" xfId="1" quotePrefix="1" applyNumberFormat="1" applyFont="1" applyFill="1" applyBorder="1" applyAlignment="1" applyProtection="1">
      <alignment horizontal="center" vertical="center"/>
      <protection locked="0"/>
    </xf>
    <xf numFmtId="0" fontId="13" fillId="12" borderId="4" xfId="3" applyNumberFormat="1" applyFont="1" applyFill="1" applyBorder="1" applyAlignment="1" applyProtection="1">
      <alignment horizontal="center" vertical="center" wrapText="1"/>
    </xf>
    <xf numFmtId="0" fontId="13" fillId="12" borderId="8" xfId="3" applyNumberFormat="1" applyFont="1" applyFill="1" applyBorder="1" applyAlignment="1" applyProtection="1">
      <alignment horizontal="center" vertical="center" wrapText="1"/>
    </xf>
    <xf numFmtId="9" fontId="13" fillId="12" borderId="5" xfId="2" applyFont="1" applyFill="1" applyBorder="1" applyAlignment="1" applyProtection="1">
      <alignment horizontal="center" vertical="center"/>
    </xf>
    <xf numFmtId="9" fontId="13" fillId="12" borderId="6" xfId="2" applyFont="1" applyFill="1" applyBorder="1" applyAlignment="1" applyProtection="1">
      <alignment horizontal="center" vertical="center"/>
    </xf>
    <xf numFmtId="9" fontId="13" fillId="12" borderId="7" xfId="2" applyFont="1" applyFill="1" applyBorder="1" applyAlignment="1" applyProtection="1">
      <alignment horizontal="center" vertical="center"/>
    </xf>
    <xf numFmtId="0" fontId="13" fillId="13" borderId="3" xfId="3" applyNumberFormat="1" applyFont="1" applyFill="1" applyBorder="1" applyAlignment="1" applyProtection="1">
      <alignment horizontal="center" vertical="center"/>
    </xf>
    <xf numFmtId="0" fontId="13" fillId="12" borderId="5" xfId="3" applyNumberFormat="1" applyFont="1" applyFill="1" applyBorder="1" applyAlignment="1" applyProtection="1">
      <alignment horizontal="center" vertical="center"/>
    </xf>
    <xf numFmtId="0" fontId="13" fillId="12" borderId="7" xfId="3" applyNumberFormat="1" applyFont="1" applyFill="1" applyBorder="1" applyAlignment="1" applyProtection="1">
      <alignment horizontal="center" vertical="center"/>
    </xf>
  </cellXfs>
  <cellStyles count="4">
    <cellStyle name="Comma" xfId="1" builtinId="3"/>
    <cellStyle name="Normal" xfId="0" builtinId="0"/>
    <cellStyle name="Normal 2 2" xfId="3" xr:uid="{00000000-0005-0000-0000-000002000000}"/>
    <cellStyle name="Percent" xfId="2" builtinId="5"/>
  </cellStyles>
  <dxfs count="2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BDD6E7"/>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FFFE8"/>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2.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CF3B4A6E-56A4-403F-8D4F-F4B0F022BF01}" ax:persistence="persistPropertyBag">
  <ax:ocxPr ax:name="_Version" ax:value="65541"/>
  <ax:ocxPr ax:name="_ExtentX" ax:value="2566"/>
  <ax:ocxPr ax:name="_ExtentY" ax:value="688"/>
  <ax:ocxPr ax:name="_StockProps" ax:value="0"/>
  <ax:ocxPr ax:name="ServerName" ax:value="=pServer"/>
  <ax:ocxPr ax:name="ProcessName" ax:value="-- Get Process info from Worksheet --"/>
  <ax:ocxPr ax:name="Name" ax:value=""/>
  <ax:ocxPr ax:name="Type" ax:value=""/>
  <ax:ocxPr ax:name="Value" ax:value=""/>
  <ax:ocxPr ax:name="Prompt" ax:value=""/>
  <ax:ocxPr ax:name="BackColor" ax:value="15790320"/>
  <ax:ocxPr ax:name="ForeColor" ax:value="0"/>
  <ax:ocxPr ax:name="Font">
    <ax:font ax:persistence="persistPropertyBag">
      <ax:ocxPr ax:name="Name" ax:value="Arial"/>
      <ax:ocxPr ax:name="Size" ax:value="9"/>
      <ax:ocxPr ax:name="Charset" ax:value="0"/>
      <ax:ocxPr ax:name="Weight" ax:value="700"/>
      <ax:ocxPr ax:name="Underline" ax:value="0"/>
      <ax:ocxPr ax:name="Italic" ax:value="0"/>
      <ax:ocxPr ax:name="Strikethrough" ax:value="0"/>
    </ax:font>
  </ax:ocxPr>
  <ax:ocxPr ax:name="Caption" ax:value="REFERSH"/>
  <ax:ocxPr ax:name="UseFormula" ax:value="1"/>
  <ax:ocxPr ax:name="ProcessNameFormula" ax:value=""/>
  <ax:ocxPr ax:name="ProcessParamFormula" ax:value=""/>
  <ax:ocxPr ax:name="UseImage" ax:value="0"/>
  <ax:ocxPr ax:name="ImageName" ax:value=""/>
  <ax:ocxPr ax:name="AutoRacalc" ax:value="-1"/>
  <ax:ocxPr ax:name="ConfirmMessage" ax:value="Are you sure you want to run this Process?"/>
  <ax:ocxPr ax:name="SuccessMessage" ax:value="Process completed successfully."/>
  <ax:ocxPr ax:name="FailureMessage" ax:value="Process failed."/>
  <ax:ocxPr ax:name="ShowConfirmMessage" ax:value="0"/>
  <ax:ocxPr ax:name="ShowSuccessMessage" ax:value="-1"/>
  <ax:ocxPr ax:name="ShowFailureMessage" ax:value="-1"/>
  <ax:ocxPr ax:name="TargetWorkbookName" ax:value=""/>
  <ax:ocxPr ax:name="TargetWorksheetName" ax:value=""/>
  <ax:ocxPr ax:name="AutoTitles" ax:value="1"/>
  <ax:ocxPr ax:name="ReplaceWindow" ax:value="0"/>
  <ax:ocxPr ax:name="IsMappingFormula" ax:value="0"/>
  <ax:ocxPr ax:name="TargetTypes" ax:value=""/>
  <ax:ocxPr ax:name="TargetObjects" ax:value=""/>
  <ax:ocxPr ax:name="TargetSubsets" ax:value=""/>
  <ax:ocxPr ax:name="TargetAliases" ax:value=""/>
  <ax:ocxPr ax:name="TargetValues" ax:value=""/>
  <ax:ocxPr ax:name="SourceTypes" ax:value=""/>
  <ax:ocxPr ax:name="SourceObjects" ax:value=""/>
  <ax:ocxPr ax:name="TargetTypesFormula" ax:value=""/>
  <ax:ocxPr ax:name="TargetObjectsFormula" ax:value=""/>
  <ax:ocxPr ax:name="TargetSubsetsFormula" ax:value=""/>
  <ax:ocxPr ax:name="TargetAliasesFormula" ax:value=""/>
  <ax:ocxPr ax:name="TargetValuesFormula" ax:value=""/>
  <ax:ocxPr ax:name="SourceTypesFormula" ax:value=""/>
  <ax:ocxPr ax:name="SourceObjectsFormula" ax:value=""/>
  <ax:ocxPr ax:name="DisplayHyperlink" ax:value="0"/>
  <ax:ocxPr ax:name="DoRunTI" ax:value="0"/>
  <ax:ocxPr ax:name="DoNavigate" ax:value="0"/>
  <ax:ocxPr ax:name="UseApporg" ax:value="1"/>
  <ax:ocxPr ax:name="Version" ax:value="6"/>
  <ax:ocxPr ax:name="PreRecalc" ax:value="2"/>
  <ax:ocxPr ax:name="WorkSheetRecalc" ax:value="2"/>
  <ax:ocxPr ax:name="ProcessRecalc" ax:value="1"/>
  <ax:ocxPr ax:name="DoReCalcOnly" ax:value="1"/>
  <ax:ocxPr ax:name="UseReferenceForServerName" ax:value="-1"/>
  <ax:ocxPr ax:name="ResizeButtonToCaption" ax:value="0"/>
</ax:ocx>
</file>

<file path=xl/activeX/activeX2.xml><?xml version="1.0" encoding="utf-8"?>
<ax:ocx xmlns:ax="http://schemas.microsoft.com/office/2006/activeX" xmlns:r="http://schemas.openxmlformats.org/officeDocument/2006/relationships" ax:classid="{CF3B4A6E-56A4-403F-8D4F-F4B0F022BF01}" ax:persistence="persistStreamInit" r:id="rId1"/>
</file>

<file path=xl/ctrlProps/ctrlProp1.xml><?xml version="1.0" encoding="utf-8"?>
<formControlPr xmlns="http://schemas.microsoft.com/office/spreadsheetml/2009/9/main" objectType="CheckBox" fmlaLink="$G$5"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14288</xdr:colOff>
          <xdr:row>22</xdr:row>
          <xdr:rowOff>23812</xdr:rowOff>
        </xdr:from>
        <xdr:to>
          <xdr:col>5</xdr:col>
          <xdr:colOff>1171575</xdr:colOff>
          <xdr:row>23</xdr:row>
          <xdr:rowOff>100012</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HK" sz="800" b="0" i="0" u="none" strike="noStrike" baseline="0">
                  <a:solidFill>
                    <a:srgbClr val="000000"/>
                  </a:solidFill>
                  <a:latin typeface="Segoe UI"/>
                  <a:cs typeface="Segoe UI"/>
                </a:rPr>
                <a:t>HIDE EMPTY LINES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1333500</xdr:colOff>
          <xdr:row>22</xdr:row>
          <xdr:rowOff>40481</xdr:rowOff>
        </xdr:from>
        <xdr:to>
          <xdr:col>5</xdr:col>
          <xdr:colOff>2257425</xdr:colOff>
          <xdr:row>23</xdr:row>
          <xdr:rowOff>97631</xdr:rowOff>
        </xdr:to>
        <xdr:sp macro="" textlink="">
          <xdr:nvSpPr>
            <xdr:cNvPr id="1027" name="TIButton1"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22</xdr:row>
          <xdr:rowOff>21431</xdr:rowOff>
        </xdr:from>
        <xdr:to>
          <xdr:col>7</xdr:col>
          <xdr:colOff>695325</xdr:colOff>
          <xdr:row>23</xdr:row>
          <xdr:rowOff>97631</xdr:rowOff>
        </xdr:to>
        <xdr:sp macro="" textlink="">
          <xdr:nvSpPr>
            <xdr:cNvPr id="1038" name="TIButton2"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fPrintsWithSheet="0"/>
      </xdr:twoCellAnchor>
    </mc:Choice>
    <mc:Fallback/>
  </mc:AlternateContent>
  <xdr:twoCellAnchor editAs="oneCell">
    <xdr:from>
      <xdr:col>5</xdr:col>
      <xdr:colOff>35719</xdr:colOff>
      <xdr:row>20</xdr:row>
      <xdr:rowOff>0</xdr:rowOff>
    </xdr:from>
    <xdr:to>
      <xdr:col>5</xdr:col>
      <xdr:colOff>1928812</xdr:colOff>
      <xdr:row>20</xdr:row>
      <xdr:rowOff>323849</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7494" y="3762375"/>
          <a:ext cx="1893093" cy="323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88"/>
  <sheetViews>
    <sheetView showGridLines="0" tabSelected="1" topLeftCell="E20" zoomScaleNormal="100" workbookViewId="0">
      <pane xSplit="5" ySplit="7" topLeftCell="J27" activePane="bottomRight" state="frozen"/>
      <selection activeCell="E20" sqref="E20"/>
      <selection pane="topRight" activeCell="J20" sqref="J20"/>
      <selection pane="bottomLeft" activeCell="E27" sqref="E27"/>
      <selection pane="bottomRight" activeCell="F32" sqref="F32"/>
    </sheetView>
  </sheetViews>
  <sheetFormatPr defaultRowHeight="15" outlineLevelRow="1" outlineLevelCol="1"/>
  <cols>
    <col min="1" max="2" width="13.85546875" style="21" hidden="1" customWidth="1" outlineLevel="1"/>
    <col min="3" max="3" width="8.7109375" style="21" hidden="1" customWidth="1" outlineLevel="1"/>
    <col min="4" max="4" width="3.42578125" style="21" hidden="1" customWidth="1" outlineLevel="1"/>
    <col min="5" max="5" width="1.7109375" customWidth="1" collapsed="1"/>
    <col min="6" max="6" width="34.28515625" customWidth="1"/>
    <col min="7" max="7" width="11" customWidth="1"/>
    <col min="8" max="8" width="13.140625" customWidth="1"/>
    <col min="9" max="9" width="0.7109375" customWidth="1"/>
    <col min="10" max="10" width="25.85546875" customWidth="1"/>
    <col min="11" max="11" width="13.5703125" customWidth="1"/>
    <col min="12" max="12" width="26.5703125" customWidth="1"/>
    <col min="13" max="13" width="0.85546875" customWidth="1"/>
    <col min="14" max="14" width="18.28515625" bestFit="1" customWidth="1"/>
    <col min="15" max="15" width="24.7109375" customWidth="1"/>
    <col min="16" max="16" width="31.28515625" customWidth="1"/>
    <col min="17" max="17" width="0.85546875" customWidth="1"/>
    <col min="18" max="20" width="23" customWidth="1"/>
    <col min="21" max="21" width="0.85546875" customWidth="1"/>
    <col min="22" max="22" width="19.7109375" customWidth="1"/>
    <col min="23" max="23" width="21.5703125" bestFit="1" customWidth="1"/>
  </cols>
  <sheetData>
    <row r="1" spans="1:23" s="21" customFormat="1" hidden="1" outlineLevel="1">
      <c r="A1" s="26" t="s">
        <v>58</v>
      </c>
      <c r="F1" s="26" t="s">
        <v>60</v>
      </c>
      <c r="H1" s="28"/>
      <c r="N1" s="26" t="s">
        <v>61</v>
      </c>
      <c r="R1" s="26" t="s">
        <v>62</v>
      </c>
    </row>
    <row r="2" spans="1:23" s="21" customFormat="1" hidden="1" outlineLevel="1">
      <c r="A2" s="1" t="s">
        <v>3</v>
      </c>
      <c r="B2" s="2" t="str">
        <f ca="1">OFFSET($A$2,($D$2-1),1)</f>
        <v>c000_standard</v>
      </c>
      <c r="C2" s="16" t="str">
        <f ca="1">_xll.DBRA((pServer&amp;":}Clients"),VLOOKUP(pServer,$B$3:$C$6,2,0),"}TM1_DefaultDisplayValue")</f>
        <v>Admin</v>
      </c>
      <c r="D2" s="17">
        <f ca="1">MAX($D$3:$D$6)</f>
        <v>2</v>
      </c>
      <c r="F2" s="1" t="s">
        <v>23</v>
      </c>
      <c r="G2" s="2" t="str">
        <f ca="1">_xll.TM1RPTVIEW(pServer &amp; ":}APQ Security Manage Element Security Groups:1", pSuppressZero, TM1RPTFMTRNG,TM1RPTFMTIDCOL)</f>
        <v>c000_standard:}APQ Security Manage Element Security Groups:1</v>
      </c>
      <c r="H2" s="28"/>
      <c r="N2" s="1" t="s">
        <v>0</v>
      </c>
      <c r="O2" s="30" t="s">
        <v>36</v>
      </c>
      <c r="R2" s="1" t="s">
        <v>25</v>
      </c>
      <c r="S2" s="30" t="s">
        <v>52</v>
      </c>
    </row>
    <row r="3" spans="1:23" s="21" customFormat="1" hidden="1" outlineLevel="1">
      <c r="A3" s="3" t="s">
        <v>4</v>
      </c>
      <c r="B3" s="14" t="s">
        <v>57</v>
      </c>
      <c r="C3" s="17" t="str">
        <f ca="1">_xll.TM1USER($B3)</f>
        <v>Admin</v>
      </c>
      <c r="D3" s="17">
        <f ca="1">IF((LEN($C3)&gt;0),ROW($C3)-1,"")</f>
        <v>2</v>
      </c>
      <c r="F3" s="3" t="s">
        <v>30</v>
      </c>
      <c r="G3" s="27"/>
      <c r="H3" s="28"/>
      <c r="R3" s="1" t="s">
        <v>26</v>
      </c>
      <c r="S3" s="30">
        <v>1</v>
      </c>
    </row>
    <row r="4" spans="1:23" s="21" customFormat="1" hidden="1" outlineLevel="1">
      <c r="A4" s="4" t="s">
        <v>5</v>
      </c>
      <c r="B4" s="15" t="str">
        <f>B$3&amp;"_UAT"</f>
        <v>c000_standard_UAT</v>
      </c>
      <c r="C4" s="17" t="str">
        <f ca="1">_xll.TM1USER($B4)</f>
        <v/>
      </c>
      <c r="D4" s="17" t="str">
        <f t="shared" ref="D4:D6" ca="1" si="0">IF((LEN($C4)&gt;0),ROW($C4)-1,"")</f>
        <v/>
      </c>
      <c r="F4" s="3" t="s">
        <v>31</v>
      </c>
      <c r="G4" s="27"/>
      <c r="H4" s="28"/>
      <c r="R4" s="1" t="s">
        <v>29</v>
      </c>
      <c r="S4" s="30">
        <v>0</v>
      </c>
    </row>
    <row r="5" spans="1:23" s="21" customFormat="1" hidden="1" outlineLevel="1">
      <c r="A5" s="4" t="s">
        <v>6</v>
      </c>
      <c r="B5" s="15" t="str">
        <f>B$3&amp;"_SIT"</f>
        <v>c000_standard_SIT</v>
      </c>
      <c r="C5" s="17" t="str">
        <f ca="1">_xll.TM1USER($B5)</f>
        <v/>
      </c>
      <c r="D5" s="17" t="str">
        <f t="shared" ca="1" si="0"/>
        <v/>
      </c>
      <c r="F5" s="3" t="s">
        <v>59</v>
      </c>
      <c r="G5" s="2" t="b">
        <v>0</v>
      </c>
      <c r="H5" s="29">
        <f>IF($G$5, 1, 0)</f>
        <v>0</v>
      </c>
      <c r="R5" s="1" t="s">
        <v>53</v>
      </c>
      <c r="S5" s="30"/>
    </row>
    <row r="6" spans="1:23" s="21" customFormat="1" hidden="1" outlineLevel="1">
      <c r="A6" s="4" t="s">
        <v>7</v>
      </c>
      <c r="B6" s="15" t="str">
        <f>B$3&amp;"_DEV"</f>
        <v>c000_standard_DEV</v>
      </c>
      <c r="C6" s="17" t="str">
        <f ca="1">_xll.TM1USER($B6)</f>
        <v/>
      </c>
      <c r="D6" s="17" t="str">
        <f t="shared" ca="1" si="0"/>
        <v/>
      </c>
      <c r="R6" s="1" t="s">
        <v>54</v>
      </c>
      <c r="S6" s="30">
        <v>0</v>
      </c>
    </row>
    <row r="7" spans="1:23" s="21" customFormat="1" hidden="1" outlineLevel="1">
      <c r="R7" s="1" t="s">
        <v>55</v>
      </c>
      <c r="S7" s="30">
        <v>1</v>
      </c>
    </row>
    <row r="8" spans="1:23" s="21" customFormat="1" hidden="1" outlineLevel="1">
      <c r="R8" s="1" t="s">
        <v>56</v>
      </c>
      <c r="S8" s="30">
        <v>1</v>
      </c>
    </row>
    <row r="9" spans="1:23" s="21" customFormat="1" hidden="1" outlineLevel="1">
      <c r="R9" s="1"/>
      <c r="S9" s="30"/>
    </row>
    <row r="10" spans="1:23" s="21" customFormat="1" hidden="1" outlineLevel="1">
      <c r="R10" s="1" t="s">
        <v>27</v>
      </c>
      <c r="S10" s="30" t="s">
        <v>28</v>
      </c>
    </row>
    <row r="11" spans="1:23" s="21" customFormat="1" hidden="1" outlineLevel="1"/>
    <row r="12" spans="1:23" s="21" customFormat="1" ht="15.75" hidden="1" outlineLevel="1" thickBot="1"/>
    <row r="13" spans="1:23" s="18" customFormat="1" hidden="1" outlineLevel="1">
      <c r="A13" s="23" t="s">
        <v>1</v>
      </c>
      <c r="B13" s="23"/>
      <c r="C13" s="23"/>
      <c r="D13" s="23"/>
    </row>
    <row r="14" spans="1:23" s="19" customFormat="1" hidden="1" outlineLevel="1">
      <c r="A14" s="24" t="s">
        <v>8</v>
      </c>
      <c r="B14" s="24"/>
      <c r="C14" s="24"/>
      <c r="D14" s="24"/>
      <c r="F14" s="32"/>
      <c r="G14" s="34">
        <v>1</v>
      </c>
      <c r="H14" s="7"/>
      <c r="J14" s="9"/>
      <c r="K14" s="9"/>
      <c r="L14" s="5"/>
      <c r="N14" s="7"/>
      <c r="O14" s="7"/>
      <c r="P14" s="12"/>
      <c r="R14" s="5"/>
      <c r="S14" s="5"/>
      <c r="T14" s="5"/>
      <c r="V14" s="9"/>
      <c r="W14" s="9"/>
    </row>
    <row r="15" spans="1:23" s="19" customFormat="1" hidden="1" outlineLevel="1">
      <c r="A15" s="24" t="s">
        <v>9</v>
      </c>
      <c r="B15" s="24"/>
      <c r="C15" s="24"/>
      <c r="D15" s="24"/>
      <c r="F15" s="33"/>
      <c r="G15" s="35"/>
      <c r="H15" s="8"/>
      <c r="J15" s="10"/>
      <c r="K15" s="10"/>
      <c r="L15" s="6"/>
      <c r="N15" s="8"/>
      <c r="O15" s="8"/>
      <c r="P15" s="13"/>
      <c r="R15" s="6"/>
      <c r="S15" s="6"/>
      <c r="T15" s="6"/>
      <c r="V15" s="10"/>
      <c r="W15" s="10"/>
    </row>
    <row r="16" spans="1:23" s="20" customFormat="1" ht="15.75" hidden="1" outlineLevel="1" thickBot="1">
      <c r="A16" s="25" t="s">
        <v>2</v>
      </c>
      <c r="B16" s="25"/>
      <c r="C16" s="25"/>
      <c r="D16" s="25"/>
    </row>
    <row r="17" spans="1:26" s="21" customFormat="1" hidden="1" outlineLevel="1"/>
    <row r="18" spans="1:26" s="21" customFormat="1" hidden="1" outlineLevel="1">
      <c r="G18" s="21" t="s">
        <v>35</v>
      </c>
      <c r="H18" s="21" t="s">
        <v>34</v>
      </c>
      <c r="J18" s="21" t="s">
        <v>40</v>
      </c>
      <c r="K18" s="21" t="s">
        <v>43</v>
      </c>
      <c r="L18" s="21" t="s">
        <v>41</v>
      </c>
      <c r="N18" s="21" t="s">
        <v>44</v>
      </c>
      <c r="O18" s="21" t="s">
        <v>45</v>
      </c>
      <c r="P18" s="21" t="s">
        <v>46</v>
      </c>
      <c r="R18" s="21" t="s">
        <v>37</v>
      </c>
      <c r="S18" s="21" t="s">
        <v>38</v>
      </c>
      <c r="T18" s="21" t="s">
        <v>39</v>
      </c>
      <c r="V18" s="21" t="s">
        <v>47</v>
      </c>
      <c r="W18" s="21" t="s">
        <v>48</v>
      </c>
    </row>
    <row r="19" spans="1:26" s="21" customFormat="1" hidden="1" outlineLevel="1"/>
    <row r="20" spans="1:26" ht="9.9499999999999993" customHeight="1" collapsed="1"/>
    <row r="21" spans="1:26" ht="30" customHeight="1">
      <c r="G21" s="31" t="s">
        <v>63</v>
      </c>
    </row>
    <row r="24" spans="1:26" ht="15.75" thickBot="1"/>
    <row r="25" spans="1:26" s="11" customFormat="1" ht="14.45" customHeight="1" thickBot="1">
      <c r="A25" s="22"/>
      <c r="B25" s="22"/>
      <c r="C25" s="22"/>
      <c r="D25" s="22"/>
      <c r="F25" s="36" t="s">
        <v>11</v>
      </c>
      <c r="G25" s="36" t="s">
        <v>10</v>
      </c>
      <c r="H25" s="36" t="s">
        <v>24</v>
      </c>
      <c r="J25" s="38" t="s">
        <v>12</v>
      </c>
      <c r="K25" s="39"/>
      <c r="L25" s="40"/>
      <c r="N25" s="38" t="s">
        <v>13</v>
      </c>
      <c r="O25" s="39"/>
      <c r="P25" s="40"/>
      <c r="R25" s="38" t="s">
        <v>18</v>
      </c>
      <c r="S25" s="39"/>
      <c r="T25" s="40"/>
      <c r="V25" s="42" t="s">
        <v>22</v>
      </c>
      <c r="W25" s="43"/>
    </row>
    <row r="26" spans="1:26" ht="15.75" thickBot="1">
      <c r="F26" s="37"/>
      <c r="G26" s="37"/>
      <c r="H26" s="37"/>
      <c r="J26" s="41" t="s">
        <v>14</v>
      </c>
      <c r="K26" s="41" t="s">
        <v>42</v>
      </c>
      <c r="L26" s="41" t="s">
        <v>15</v>
      </c>
      <c r="N26" s="41" t="s">
        <v>16</v>
      </c>
      <c r="O26" s="41" t="s">
        <v>17</v>
      </c>
      <c r="P26" s="41" t="s">
        <v>51</v>
      </c>
      <c r="R26" s="41" t="s">
        <v>19</v>
      </c>
      <c r="S26" s="41" t="s">
        <v>20</v>
      </c>
      <c r="T26" s="41" t="s">
        <v>21</v>
      </c>
      <c r="V26" s="41" t="s">
        <v>49</v>
      </c>
      <c r="W26" s="41" t="s">
        <v>50</v>
      </c>
    </row>
    <row r="27" spans="1:26">
      <c r="A27" s="24" t="str">
        <f>IF($A26&lt;&gt;"N1", "N1", "N2")</f>
        <v>N1</v>
      </c>
      <c r="B27" s="24"/>
      <c r="C27" s="24"/>
      <c r="D27" s="24"/>
      <c r="E27" s="19"/>
      <c r="F27" s="32" t="str">
        <f ca="1">_xll.TM1RPTROW($G$2,pServer &amp; ":}APQ Dimensions","",,"",0,pMDXDimensions)</f>
        <v>APQ.Demo Customer</v>
      </c>
      <c r="G27" s="34">
        <f ca="1">_xll.DBRW($G$2,$F27,G$18)</f>
        <v>1</v>
      </c>
      <c r="H27" s="7">
        <f ca="1">_xll.DBRW($G$2,$F27,H$18)</f>
        <v>1</v>
      </c>
      <c r="I27" s="19"/>
      <c r="J27" s="9" t="str">
        <f ca="1">_xll.DBRW($G$2,$F27,J$18)</f>
        <v>Element</v>
      </c>
      <c r="K27" s="9" t="str">
        <f ca="1">_xll.DBRW($G$2,$F27,K$18)</f>
        <v>:</v>
      </c>
      <c r="L27" s="5" t="str">
        <f ca="1">_xll.DBRW($G$2,$F27,L$18)</f>
        <v/>
      </c>
      <c r="M27" s="19"/>
      <c r="N27" s="7">
        <f ca="1">_xll.DBRW($G$2,$F27,N$18)</f>
        <v>0</v>
      </c>
      <c r="O27" s="7">
        <f ca="1">_xll.DBRW($G$2,$F27,O$18)</f>
        <v>1</v>
      </c>
      <c r="P27" s="12">
        <f ca="1">_xll.DBRW($G$2,$F27,P$18)</f>
        <v>1</v>
      </c>
      <c r="Q27" s="19"/>
      <c r="R27" s="5" t="str">
        <f ca="1">_xll.DBRW($G$2,$F27,R$18)</f>
        <v/>
      </c>
      <c r="S27" s="5" t="str">
        <f ca="1">_xll.DBRW($G$2,$F27,S$18)</f>
        <v/>
      </c>
      <c r="T27" s="5" t="str">
        <f ca="1">_xll.DBRW($G$2,$F27,T$18)</f>
        <v/>
      </c>
      <c r="U27" s="19"/>
      <c r="V27" s="9">
        <f ca="1">_xll.DBRW($G$2,$F27,V$18)</f>
        <v>14</v>
      </c>
      <c r="W27" s="9" t="str">
        <f ca="1">_xll.DBRW($G$2,$F27,W$18)</f>
        <v>2019-03-27  14:16:37</v>
      </c>
      <c r="X27" s="19"/>
      <c r="Y27" s="19"/>
      <c r="Z27" s="19"/>
    </row>
    <row r="28" spans="1:26">
      <c r="A28" s="24" t="str">
        <f t="shared" ref="A28:A88" si="1">IF($A27&lt;&gt;"N1", "N1", "N2")</f>
        <v>N2</v>
      </c>
      <c r="B28" s="24"/>
      <c r="C28" s="24"/>
      <c r="D28" s="24"/>
      <c r="E28" s="19"/>
      <c r="F28" s="33" t="s">
        <v>64</v>
      </c>
      <c r="G28" s="35">
        <f ca="1">_xll.DBRW($G$2,$F28,G$18)</f>
        <v>0</v>
      </c>
      <c r="H28" s="8">
        <f ca="1">_xll.DBRW($G$2,$F28,H$18)</f>
        <v>0</v>
      </c>
      <c r="I28" s="19"/>
      <c r="J28" s="10" t="str">
        <f ca="1">_xll.DBRW($G$2,$F28,J$18)</f>
        <v/>
      </c>
      <c r="K28" s="10" t="str">
        <f ca="1">_xll.DBRW($G$2,$F28,K$18)</f>
        <v/>
      </c>
      <c r="L28" s="6" t="str">
        <f ca="1">_xll.DBRW($G$2,$F28,L$18)</f>
        <v/>
      </c>
      <c r="M28" s="19"/>
      <c r="N28" s="8">
        <f ca="1">_xll.DBRW($G$2,$F28,N$18)</f>
        <v>0</v>
      </c>
      <c r="O28" s="8">
        <f ca="1">_xll.DBRW($G$2,$F28,O$18)</f>
        <v>0</v>
      </c>
      <c r="P28" s="13">
        <f ca="1">_xll.DBRW($G$2,$F28,P$18)</f>
        <v>0</v>
      </c>
      <c r="Q28" s="19"/>
      <c r="R28" s="6" t="str">
        <f ca="1">_xll.DBRW($G$2,$F28,R$18)</f>
        <v/>
      </c>
      <c r="S28" s="6" t="str">
        <f ca="1">_xll.DBRW($G$2,$F28,S$18)</f>
        <v/>
      </c>
      <c r="T28" s="6" t="str">
        <f ca="1">_xll.DBRW($G$2,$F28,T$18)</f>
        <v/>
      </c>
      <c r="U28" s="19"/>
      <c r="V28" s="10">
        <f ca="1">_xll.DBRW($G$2,$F28,V$18)</f>
        <v>0</v>
      </c>
      <c r="W28" s="10" t="str">
        <f ca="1">_xll.DBRW($G$2,$F28,W$18)</f>
        <v/>
      </c>
      <c r="X28" s="19"/>
      <c r="Y28" s="19"/>
      <c r="Z28" s="19"/>
    </row>
    <row r="29" spans="1:26">
      <c r="A29" s="24" t="str">
        <f t="shared" si="1"/>
        <v>N1</v>
      </c>
      <c r="B29" s="24"/>
      <c r="C29" s="24"/>
      <c r="D29" s="24"/>
      <c r="E29" s="19"/>
      <c r="F29" s="32" t="s">
        <v>65</v>
      </c>
      <c r="G29" s="34">
        <f ca="1">_xll.DBRW($G$2,$F29,G$18)</f>
        <v>0</v>
      </c>
      <c r="H29" s="7">
        <f ca="1">_xll.DBRW($G$2,$F29,H$18)</f>
        <v>0</v>
      </c>
      <c r="I29" s="19"/>
      <c r="J29" s="9" t="str">
        <f ca="1">_xll.DBRW($G$2,$F29,J$18)</f>
        <v/>
      </c>
      <c r="K29" s="9" t="str">
        <f ca="1">_xll.DBRW($G$2,$F29,K$18)</f>
        <v/>
      </c>
      <c r="L29" s="5" t="str">
        <f ca="1">_xll.DBRW($G$2,$F29,L$18)</f>
        <v/>
      </c>
      <c r="M29" s="19"/>
      <c r="N29" s="7">
        <f ca="1">_xll.DBRW($G$2,$F29,N$18)</f>
        <v>0</v>
      </c>
      <c r="O29" s="7">
        <f ca="1">_xll.DBRW($G$2,$F29,O$18)</f>
        <v>0</v>
      </c>
      <c r="P29" s="12">
        <f ca="1">_xll.DBRW($G$2,$F29,P$18)</f>
        <v>0</v>
      </c>
      <c r="Q29" s="19"/>
      <c r="R29" s="5" t="str">
        <f ca="1">_xll.DBRW($G$2,$F29,R$18)</f>
        <v/>
      </c>
      <c r="S29" s="5" t="str">
        <f ca="1">_xll.DBRW($G$2,$F29,S$18)</f>
        <v/>
      </c>
      <c r="T29" s="5" t="str">
        <f ca="1">_xll.DBRW($G$2,$F29,T$18)</f>
        <v/>
      </c>
      <c r="U29" s="19"/>
      <c r="V29" s="9">
        <f ca="1">_xll.DBRW($G$2,$F29,V$18)</f>
        <v>0</v>
      </c>
      <c r="W29" s="9" t="str">
        <f ca="1">_xll.DBRW($G$2,$F29,W$18)</f>
        <v/>
      </c>
      <c r="X29" s="19"/>
      <c r="Y29" s="19"/>
      <c r="Z29" s="19"/>
    </row>
    <row r="30" spans="1:26">
      <c r="A30" s="24" t="str">
        <f t="shared" si="1"/>
        <v>N2</v>
      </c>
      <c r="B30" s="24"/>
      <c r="C30" s="24"/>
      <c r="D30" s="24"/>
      <c r="E30" s="19"/>
      <c r="F30" s="33" t="s">
        <v>66</v>
      </c>
      <c r="G30" s="35">
        <f ca="1">_xll.DBRW($G$2,$F30,G$18)</f>
        <v>0</v>
      </c>
      <c r="H30" s="8">
        <f ca="1">_xll.DBRW($G$2,$F30,H$18)</f>
        <v>0</v>
      </c>
      <c r="I30" s="19"/>
      <c r="J30" s="10" t="str">
        <f ca="1">_xll.DBRW($G$2,$F30,J$18)</f>
        <v/>
      </c>
      <c r="K30" s="10" t="str">
        <f ca="1">_xll.DBRW($G$2,$F30,K$18)</f>
        <v/>
      </c>
      <c r="L30" s="6" t="str">
        <f ca="1">_xll.DBRW($G$2,$F30,L$18)</f>
        <v/>
      </c>
      <c r="M30" s="19"/>
      <c r="N30" s="8">
        <f ca="1">_xll.DBRW($G$2,$F30,N$18)</f>
        <v>0</v>
      </c>
      <c r="O30" s="8">
        <f ca="1">_xll.DBRW($G$2,$F30,O$18)</f>
        <v>0</v>
      </c>
      <c r="P30" s="13">
        <f ca="1">_xll.DBRW($G$2,$F30,P$18)</f>
        <v>0</v>
      </c>
      <c r="Q30" s="19"/>
      <c r="R30" s="6" t="str">
        <f ca="1">_xll.DBRW($G$2,$F30,R$18)</f>
        <v/>
      </c>
      <c r="S30" s="6" t="str">
        <f ca="1">_xll.DBRW($G$2,$F30,S$18)</f>
        <v/>
      </c>
      <c r="T30" s="6" t="str">
        <f ca="1">_xll.DBRW($G$2,$F30,T$18)</f>
        <v/>
      </c>
      <c r="U30" s="19"/>
      <c r="V30" s="10">
        <f ca="1">_xll.DBRW($G$2,$F30,V$18)</f>
        <v>0</v>
      </c>
      <c r="W30" s="10" t="str">
        <f ca="1">_xll.DBRW($G$2,$F30,W$18)</f>
        <v/>
      </c>
      <c r="X30" s="19"/>
      <c r="Y30" s="19"/>
      <c r="Z30" s="19"/>
    </row>
    <row r="31" spans="1:26">
      <c r="A31" s="24" t="str">
        <f t="shared" si="1"/>
        <v>N1</v>
      </c>
      <c r="B31" s="24"/>
      <c r="C31" s="24"/>
      <c r="D31" s="24"/>
      <c r="E31" s="19"/>
      <c r="F31" s="32" t="s">
        <v>67</v>
      </c>
      <c r="G31" s="34">
        <f ca="1">_xll.DBRW($G$2,$F31,G$18)</f>
        <v>0</v>
      </c>
      <c r="H31" s="7">
        <f ca="1">_xll.DBRW($G$2,$F31,H$18)</f>
        <v>0</v>
      </c>
      <c r="I31" s="19"/>
      <c r="J31" s="9" t="str">
        <f ca="1">_xll.DBRW($G$2,$F31,J$18)</f>
        <v/>
      </c>
      <c r="K31" s="9" t="str">
        <f ca="1">_xll.DBRW($G$2,$F31,K$18)</f>
        <v/>
      </c>
      <c r="L31" s="5" t="str">
        <f ca="1">_xll.DBRW($G$2,$F31,L$18)</f>
        <v/>
      </c>
      <c r="M31" s="19"/>
      <c r="N31" s="7">
        <f ca="1">_xll.DBRW($G$2,$F31,N$18)</f>
        <v>0</v>
      </c>
      <c r="O31" s="7">
        <f ca="1">_xll.DBRW($G$2,$F31,O$18)</f>
        <v>0</v>
      </c>
      <c r="P31" s="12">
        <f ca="1">_xll.DBRW($G$2,$F31,P$18)</f>
        <v>0</v>
      </c>
      <c r="Q31" s="19"/>
      <c r="R31" s="5" t="str">
        <f ca="1">_xll.DBRW($G$2,$F31,R$18)</f>
        <v/>
      </c>
      <c r="S31" s="5" t="str">
        <f ca="1">_xll.DBRW($G$2,$F31,S$18)</f>
        <v/>
      </c>
      <c r="T31" s="5" t="str">
        <f ca="1">_xll.DBRW($G$2,$F31,T$18)</f>
        <v/>
      </c>
      <c r="U31" s="19"/>
      <c r="V31" s="9">
        <f ca="1">_xll.DBRW($G$2,$F31,V$18)</f>
        <v>0</v>
      </c>
      <c r="W31" s="9" t="str">
        <f ca="1">_xll.DBRW($G$2,$F31,W$18)</f>
        <v/>
      </c>
      <c r="X31" s="19"/>
      <c r="Y31" s="19"/>
      <c r="Z31" s="19"/>
    </row>
    <row r="32" spans="1:26">
      <c r="A32" s="24" t="str">
        <f t="shared" si="1"/>
        <v>N2</v>
      </c>
      <c r="B32" s="24"/>
      <c r="C32" s="24"/>
      <c r="D32" s="24"/>
      <c r="E32" s="19"/>
      <c r="F32" s="33" t="s">
        <v>68</v>
      </c>
      <c r="G32" s="35">
        <f ca="1">_xll.DBRW($G$2,$F32,G$18)</f>
        <v>0</v>
      </c>
      <c r="H32" s="8">
        <f ca="1">_xll.DBRW($G$2,$F32,H$18)</f>
        <v>0</v>
      </c>
      <c r="I32" s="19"/>
      <c r="J32" s="10" t="str">
        <f ca="1">_xll.DBRW($G$2,$F32,J$18)</f>
        <v/>
      </c>
      <c r="K32" s="10" t="str">
        <f ca="1">_xll.DBRW($G$2,$F32,K$18)</f>
        <v/>
      </c>
      <c r="L32" s="6" t="str">
        <f ca="1">_xll.DBRW($G$2,$F32,L$18)</f>
        <v/>
      </c>
      <c r="M32" s="19"/>
      <c r="N32" s="8">
        <f ca="1">_xll.DBRW($G$2,$F32,N$18)</f>
        <v>0</v>
      </c>
      <c r="O32" s="8">
        <f ca="1">_xll.DBRW($G$2,$F32,O$18)</f>
        <v>0</v>
      </c>
      <c r="P32" s="13">
        <f ca="1">_xll.DBRW($G$2,$F32,P$18)</f>
        <v>0</v>
      </c>
      <c r="Q32" s="19"/>
      <c r="R32" s="6" t="str">
        <f ca="1">_xll.DBRW($G$2,$F32,R$18)</f>
        <v/>
      </c>
      <c r="S32" s="6" t="str">
        <f ca="1">_xll.DBRW($G$2,$F32,S$18)</f>
        <v/>
      </c>
      <c r="T32" s="6" t="str">
        <f ca="1">_xll.DBRW($G$2,$F32,T$18)</f>
        <v/>
      </c>
      <c r="U32" s="19"/>
      <c r="V32" s="10">
        <f ca="1">_xll.DBRW($G$2,$F32,V$18)</f>
        <v>0</v>
      </c>
      <c r="W32" s="10" t="str">
        <f ca="1">_xll.DBRW($G$2,$F32,W$18)</f>
        <v/>
      </c>
      <c r="X32" s="19"/>
      <c r="Y32" s="19"/>
      <c r="Z32" s="19"/>
    </row>
    <row r="33" spans="1:26">
      <c r="A33" s="24" t="str">
        <f t="shared" si="1"/>
        <v>N1</v>
      </c>
      <c r="B33" s="24"/>
      <c r="C33" s="24"/>
      <c r="D33" s="24"/>
      <c r="E33" s="19"/>
      <c r="F33" s="32" t="s">
        <v>69</v>
      </c>
      <c r="G33" s="34">
        <f ca="1">_xll.DBRW($G$2,$F33,G$18)</f>
        <v>0</v>
      </c>
      <c r="H33" s="7">
        <f ca="1">_xll.DBRW($G$2,$F33,H$18)</f>
        <v>0</v>
      </c>
      <c r="I33" s="19"/>
      <c r="J33" s="9" t="str">
        <f ca="1">_xll.DBRW($G$2,$F33,J$18)</f>
        <v/>
      </c>
      <c r="K33" s="9" t="str">
        <f ca="1">_xll.DBRW($G$2,$F33,K$18)</f>
        <v/>
      </c>
      <c r="L33" s="5" t="str">
        <f ca="1">_xll.DBRW($G$2,$F33,L$18)</f>
        <v/>
      </c>
      <c r="M33" s="19"/>
      <c r="N33" s="7">
        <f ca="1">_xll.DBRW($G$2,$F33,N$18)</f>
        <v>0</v>
      </c>
      <c r="O33" s="7">
        <f ca="1">_xll.DBRW($G$2,$F33,O$18)</f>
        <v>0</v>
      </c>
      <c r="P33" s="12">
        <f ca="1">_xll.DBRW($G$2,$F33,P$18)</f>
        <v>0</v>
      </c>
      <c r="Q33" s="19"/>
      <c r="R33" s="5" t="str">
        <f ca="1">_xll.DBRW($G$2,$F33,R$18)</f>
        <v/>
      </c>
      <c r="S33" s="5" t="str">
        <f ca="1">_xll.DBRW($G$2,$F33,S$18)</f>
        <v/>
      </c>
      <c r="T33" s="5" t="str">
        <f ca="1">_xll.DBRW($G$2,$F33,T$18)</f>
        <v/>
      </c>
      <c r="U33" s="19"/>
      <c r="V33" s="9">
        <f ca="1">_xll.DBRW($G$2,$F33,V$18)</f>
        <v>0</v>
      </c>
      <c r="W33" s="9" t="str">
        <f ca="1">_xll.DBRW($G$2,$F33,W$18)</f>
        <v/>
      </c>
      <c r="X33" s="19"/>
      <c r="Y33" s="19"/>
      <c r="Z33" s="19"/>
    </row>
    <row r="34" spans="1:26">
      <c r="A34" s="24" t="str">
        <f t="shared" si="1"/>
        <v>N2</v>
      </c>
      <c r="B34" s="24"/>
      <c r="C34" s="24"/>
      <c r="D34" s="24"/>
      <c r="E34" s="19"/>
      <c r="F34" s="33" t="s">
        <v>70</v>
      </c>
      <c r="G34" s="35">
        <f ca="1">_xll.DBRW($G$2,$F34,G$18)</f>
        <v>0</v>
      </c>
      <c r="H34" s="8">
        <f ca="1">_xll.DBRW($G$2,$F34,H$18)</f>
        <v>0</v>
      </c>
      <c r="I34" s="19"/>
      <c r="J34" s="10" t="str">
        <f ca="1">_xll.DBRW($G$2,$F34,J$18)</f>
        <v/>
      </c>
      <c r="K34" s="10" t="str">
        <f ca="1">_xll.DBRW($G$2,$F34,K$18)</f>
        <v/>
      </c>
      <c r="L34" s="6" t="str">
        <f ca="1">_xll.DBRW($G$2,$F34,L$18)</f>
        <v/>
      </c>
      <c r="M34" s="19"/>
      <c r="N34" s="8">
        <f ca="1">_xll.DBRW($G$2,$F34,N$18)</f>
        <v>0</v>
      </c>
      <c r="O34" s="8">
        <f ca="1">_xll.DBRW($G$2,$F34,O$18)</f>
        <v>0</v>
      </c>
      <c r="P34" s="13">
        <f ca="1">_xll.DBRW($G$2,$F34,P$18)</f>
        <v>0</v>
      </c>
      <c r="Q34" s="19"/>
      <c r="R34" s="6" t="str">
        <f ca="1">_xll.DBRW($G$2,$F34,R$18)</f>
        <v/>
      </c>
      <c r="S34" s="6" t="str">
        <f ca="1">_xll.DBRW($G$2,$F34,S$18)</f>
        <v/>
      </c>
      <c r="T34" s="6" t="str">
        <f ca="1">_xll.DBRW($G$2,$F34,T$18)</f>
        <v/>
      </c>
      <c r="U34" s="19"/>
      <c r="V34" s="10">
        <f ca="1">_xll.DBRW($G$2,$F34,V$18)</f>
        <v>0</v>
      </c>
      <c r="W34" s="10" t="str">
        <f ca="1">_xll.DBRW($G$2,$F34,W$18)</f>
        <v/>
      </c>
      <c r="X34" s="19"/>
      <c r="Y34" s="19"/>
      <c r="Z34" s="19"/>
    </row>
    <row r="35" spans="1:26">
      <c r="A35" s="24" t="str">
        <f t="shared" si="1"/>
        <v>N1</v>
      </c>
      <c r="B35" s="24"/>
      <c r="C35" s="24"/>
      <c r="D35" s="24"/>
      <c r="E35" s="19"/>
      <c r="F35" s="32" t="s">
        <v>71</v>
      </c>
      <c r="G35" s="34">
        <f ca="1">_xll.DBRW($G$2,$F35,G$18)</f>
        <v>0</v>
      </c>
      <c r="H35" s="7">
        <f ca="1">_xll.DBRW($G$2,$F35,H$18)</f>
        <v>0</v>
      </c>
      <c r="I35" s="19"/>
      <c r="J35" s="9" t="str">
        <f ca="1">_xll.DBRW($G$2,$F35,J$18)</f>
        <v/>
      </c>
      <c r="K35" s="9" t="str">
        <f ca="1">_xll.DBRW($G$2,$F35,K$18)</f>
        <v/>
      </c>
      <c r="L35" s="5" t="str">
        <f ca="1">_xll.DBRW($G$2,$F35,L$18)</f>
        <v/>
      </c>
      <c r="M35" s="19"/>
      <c r="N35" s="7">
        <f ca="1">_xll.DBRW($G$2,$F35,N$18)</f>
        <v>0</v>
      </c>
      <c r="O35" s="7">
        <f ca="1">_xll.DBRW($G$2,$F35,O$18)</f>
        <v>0</v>
      </c>
      <c r="P35" s="12">
        <f ca="1">_xll.DBRW($G$2,$F35,P$18)</f>
        <v>0</v>
      </c>
      <c r="Q35" s="19"/>
      <c r="R35" s="5" t="str">
        <f ca="1">_xll.DBRW($G$2,$F35,R$18)</f>
        <v/>
      </c>
      <c r="S35" s="5" t="str">
        <f ca="1">_xll.DBRW($G$2,$F35,S$18)</f>
        <v/>
      </c>
      <c r="T35" s="5" t="str">
        <f ca="1">_xll.DBRW($G$2,$F35,T$18)</f>
        <v/>
      </c>
      <c r="U35" s="19"/>
      <c r="V35" s="9">
        <f ca="1">_xll.DBRW($G$2,$F35,V$18)</f>
        <v>0</v>
      </c>
      <c r="W35" s="9" t="str">
        <f ca="1">_xll.DBRW($G$2,$F35,W$18)</f>
        <v/>
      </c>
      <c r="X35" s="19"/>
      <c r="Y35" s="19"/>
      <c r="Z35" s="19"/>
    </row>
    <row r="36" spans="1:26">
      <c r="A36" s="24" t="str">
        <f t="shared" si="1"/>
        <v>N2</v>
      </c>
      <c r="B36" s="24"/>
      <c r="C36" s="24"/>
      <c r="D36" s="24"/>
      <c r="E36" s="19"/>
      <c r="F36" s="33" t="s">
        <v>72</v>
      </c>
      <c r="G36" s="35">
        <f ca="1">_xll.DBRW($G$2,$F36,G$18)</f>
        <v>0</v>
      </c>
      <c r="H36" s="8">
        <f ca="1">_xll.DBRW($G$2,$F36,H$18)</f>
        <v>0</v>
      </c>
      <c r="I36" s="19"/>
      <c r="J36" s="10" t="str">
        <f ca="1">_xll.DBRW($G$2,$F36,J$18)</f>
        <v/>
      </c>
      <c r="K36" s="10" t="str">
        <f ca="1">_xll.DBRW($G$2,$F36,K$18)</f>
        <v/>
      </c>
      <c r="L36" s="6" t="str">
        <f ca="1">_xll.DBRW($G$2,$F36,L$18)</f>
        <v/>
      </c>
      <c r="M36" s="19"/>
      <c r="N36" s="8">
        <f ca="1">_xll.DBRW($G$2,$F36,N$18)</f>
        <v>0</v>
      </c>
      <c r="O36" s="8">
        <f ca="1">_xll.DBRW($G$2,$F36,O$18)</f>
        <v>0</v>
      </c>
      <c r="P36" s="13">
        <f ca="1">_xll.DBRW($G$2,$F36,P$18)</f>
        <v>0</v>
      </c>
      <c r="Q36" s="19"/>
      <c r="R36" s="6" t="str">
        <f ca="1">_xll.DBRW($G$2,$F36,R$18)</f>
        <v/>
      </c>
      <c r="S36" s="6" t="str">
        <f ca="1">_xll.DBRW($G$2,$F36,S$18)</f>
        <v/>
      </c>
      <c r="T36" s="6" t="str">
        <f ca="1">_xll.DBRW($G$2,$F36,T$18)</f>
        <v/>
      </c>
      <c r="U36" s="19"/>
      <c r="V36" s="10">
        <f ca="1">_xll.DBRW($G$2,$F36,V$18)</f>
        <v>0</v>
      </c>
      <c r="W36" s="10" t="str">
        <f ca="1">_xll.DBRW($G$2,$F36,W$18)</f>
        <v/>
      </c>
      <c r="X36" s="19"/>
      <c r="Y36" s="19"/>
      <c r="Z36" s="19"/>
    </row>
    <row r="37" spans="1:26">
      <c r="A37" s="24" t="str">
        <f t="shared" si="1"/>
        <v>N1</v>
      </c>
      <c r="B37" s="24"/>
      <c r="C37" s="24"/>
      <c r="D37" s="24"/>
      <c r="E37" s="19"/>
      <c r="F37" s="32" t="s">
        <v>73</v>
      </c>
      <c r="G37" s="34">
        <f ca="1">_xll.DBRW($G$2,$F37,G$18)</f>
        <v>0</v>
      </c>
      <c r="H37" s="7">
        <f ca="1">_xll.DBRW($G$2,$F37,H$18)</f>
        <v>0</v>
      </c>
      <c r="I37" s="19"/>
      <c r="J37" s="9" t="str">
        <f ca="1">_xll.DBRW($G$2,$F37,J$18)</f>
        <v/>
      </c>
      <c r="K37" s="9" t="str">
        <f ca="1">_xll.DBRW($G$2,$F37,K$18)</f>
        <v/>
      </c>
      <c r="L37" s="5" t="str">
        <f ca="1">_xll.DBRW($G$2,$F37,L$18)</f>
        <v/>
      </c>
      <c r="M37" s="19"/>
      <c r="N37" s="7">
        <f ca="1">_xll.DBRW($G$2,$F37,N$18)</f>
        <v>0</v>
      </c>
      <c r="O37" s="7">
        <f ca="1">_xll.DBRW($G$2,$F37,O$18)</f>
        <v>0</v>
      </c>
      <c r="P37" s="12">
        <f ca="1">_xll.DBRW($G$2,$F37,P$18)</f>
        <v>0</v>
      </c>
      <c r="Q37" s="19"/>
      <c r="R37" s="5" t="str">
        <f ca="1">_xll.DBRW($G$2,$F37,R$18)</f>
        <v/>
      </c>
      <c r="S37" s="5" t="str">
        <f ca="1">_xll.DBRW($G$2,$F37,S$18)</f>
        <v/>
      </c>
      <c r="T37" s="5" t="str">
        <f ca="1">_xll.DBRW($G$2,$F37,T$18)</f>
        <v/>
      </c>
      <c r="U37" s="19"/>
      <c r="V37" s="9">
        <f ca="1">_xll.DBRW($G$2,$F37,V$18)</f>
        <v>0</v>
      </c>
      <c r="W37" s="9" t="str">
        <f ca="1">_xll.DBRW($G$2,$F37,W$18)</f>
        <v/>
      </c>
      <c r="X37" s="19"/>
      <c r="Y37" s="19"/>
      <c r="Z37" s="19"/>
    </row>
    <row r="38" spans="1:26">
      <c r="A38" s="24" t="str">
        <f t="shared" si="1"/>
        <v>N2</v>
      </c>
      <c r="B38" s="24"/>
      <c r="C38" s="24"/>
      <c r="D38" s="24"/>
      <c r="E38" s="19"/>
      <c r="F38" s="33" t="s">
        <v>74</v>
      </c>
      <c r="G38" s="35">
        <f ca="1">_xll.DBRW($G$2,$F38,G$18)</f>
        <v>0</v>
      </c>
      <c r="H38" s="8">
        <f ca="1">_xll.DBRW($G$2,$F38,H$18)</f>
        <v>0</v>
      </c>
      <c r="I38" s="19"/>
      <c r="J38" s="10" t="str">
        <f ca="1">_xll.DBRW($G$2,$F38,J$18)</f>
        <v/>
      </c>
      <c r="K38" s="10" t="str">
        <f ca="1">_xll.DBRW($G$2,$F38,K$18)</f>
        <v/>
      </c>
      <c r="L38" s="6" t="str">
        <f ca="1">_xll.DBRW($G$2,$F38,L$18)</f>
        <v/>
      </c>
      <c r="M38" s="19"/>
      <c r="N38" s="8">
        <f ca="1">_xll.DBRW($G$2,$F38,N$18)</f>
        <v>0</v>
      </c>
      <c r="O38" s="8">
        <f ca="1">_xll.DBRW($G$2,$F38,O$18)</f>
        <v>0</v>
      </c>
      <c r="P38" s="13">
        <f ca="1">_xll.DBRW($G$2,$F38,P$18)</f>
        <v>0</v>
      </c>
      <c r="Q38" s="19"/>
      <c r="R38" s="6" t="str">
        <f ca="1">_xll.DBRW($G$2,$F38,R$18)</f>
        <v/>
      </c>
      <c r="S38" s="6" t="str">
        <f ca="1">_xll.DBRW($G$2,$F38,S$18)</f>
        <v/>
      </c>
      <c r="T38" s="6" t="str">
        <f ca="1">_xll.DBRW($G$2,$F38,T$18)</f>
        <v/>
      </c>
      <c r="U38" s="19"/>
      <c r="V38" s="10">
        <f ca="1">_xll.DBRW($G$2,$F38,V$18)</f>
        <v>0</v>
      </c>
      <c r="W38" s="10" t="str">
        <f ca="1">_xll.DBRW($G$2,$F38,W$18)</f>
        <v/>
      </c>
      <c r="X38" s="19"/>
      <c r="Y38" s="19"/>
      <c r="Z38" s="19"/>
    </row>
    <row r="39" spans="1:26">
      <c r="A39" s="24" t="str">
        <f t="shared" si="1"/>
        <v>N1</v>
      </c>
      <c r="B39" s="24"/>
      <c r="C39" s="24"/>
      <c r="D39" s="24"/>
      <c r="E39" s="19"/>
      <c r="F39" s="32" t="s">
        <v>75</v>
      </c>
      <c r="G39" s="34">
        <f ca="1">_xll.DBRW($G$2,$F39,G$18)</f>
        <v>0</v>
      </c>
      <c r="H39" s="7">
        <f ca="1">_xll.DBRW($G$2,$F39,H$18)</f>
        <v>0</v>
      </c>
      <c r="I39" s="19"/>
      <c r="J39" s="9" t="str">
        <f ca="1">_xll.DBRW($G$2,$F39,J$18)</f>
        <v/>
      </c>
      <c r="K39" s="9" t="str">
        <f ca="1">_xll.DBRW($G$2,$F39,K$18)</f>
        <v/>
      </c>
      <c r="L39" s="5" t="str">
        <f ca="1">_xll.DBRW($G$2,$F39,L$18)</f>
        <v/>
      </c>
      <c r="M39" s="19"/>
      <c r="N39" s="7">
        <f ca="1">_xll.DBRW($G$2,$F39,N$18)</f>
        <v>0</v>
      </c>
      <c r="O39" s="7">
        <f ca="1">_xll.DBRW($G$2,$F39,O$18)</f>
        <v>0</v>
      </c>
      <c r="P39" s="12">
        <f ca="1">_xll.DBRW($G$2,$F39,P$18)</f>
        <v>0</v>
      </c>
      <c r="Q39" s="19"/>
      <c r="R39" s="5" t="str">
        <f ca="1">_xll.DBRW($G$2,$F39,R$18)</f>
        <v/>
      </c>
      <c r="S39" s="5" t="str">
        <f ca="1">_xll.DBRW($G$2,$F39,S$18)</f>
        <v/>
      </c>
      <c r="T39" s="5" t="str">
        <f ca="1">_xll.DBRW($G$2,$F39,T$18)</f>
        <v/>
      </c>
      <c r="U39" s="19"/>
      <c r="V39" s="9">
        <f ca="1">_xll.DBRW($G$2,$F39,V$18)</f>
        <v>0</v>
      </c>
      <c r="W39" s="9" t="str">
        <f ca="1">_xll.DBRW($G$2,$F39,W$18)</f>
        <v/>
      </c>
      <c r="X39" s="19"/>
      <c r="Y39" s="19"/>
      <c r="Z39" s="19"/>
    </row>
    <row r="40" spans="1:26">
      <c r="A40" s="24" t="str">
        <f t="shared" si="1"/>
        <v>N2</v>
      </c>
      <c r="B40" s="24"/>
      <c r="C40" s="24"/>
      <c r="D40" s="24"/>
      <c r="E40" s="19"/>
      <c r="F40" s="33" t="s">
        <v>76</v>
      </c>
      <c r="G40" s="35">
        <f ca="1">_xll.DBRW($G$2,$F40,G$18)</f>
        <v>0</v>
      </c>
      <c r="H40" s="8">
        <f ca="1">_xll.DBRW($G$2,$F40,H$18)</f>
        <v>0</v>
      </c>
      <c r="I40" s="19"/>
      <c r="J40" s="10" t="str">
        <f ca="1">_xll.DBRW($G$2,$F40,J$18)</f>
        <v/>
      </c>
      <c r="K40" s="10" t="str">
        <f ca="1">_xll.DBRW($G$2,$F40,K$18)</f>
        <v/>
      </c>
      <c r="L40" s="6" t="str">
        <f ca="1">_xll.DBRW($G$2,$F40,L$18)</f>
        <v/>
      </c>
      <c r="M40" s="19"/>
      <c r="N40" s="8">
        <f ca="1">_xll.DBRW($G$2,$F40,N$18)</f>
        <v>0</v>
      </c>
      <c r="O40" s="8">
        <f ca="1">_xll.DBRW($G$2,$F40,O$18)</f>
        <v>0</v>
      </c>
      <c r="P40" s="13">
        <f ca="1">_xll.DBRW($G$2,$F40,P$18)</f>
        <v>0</v>
      </c>
      <c r="Q40" s="19"/>
      <c r="R40" s="6" t="str">
        <f ca="1">_xll.DBRW($G$2,$F40,R$18)</f>
        <v/>
      </c>
      <c r="S40" s="6" t="str">
        <f ca="1">_xll.DBRW($G$2,$F40,S$18)</f>
        <v/>
      </c>
      <c r="T40" s="6" t="str">
        <f ca="1">_xll.DBRW($G$2,$F40,T$18)</f>
        <v/>
      </c>
      <c r="U40" s="19"/>
      <c r="V40" s="10">
        <f ca="1">_xll.DBRW($G$2,$F40,V$18)</f>
        <v>0</v>
      </c>
      <c r="W40" s="10" t="str">
        <f ca="1">_xll.DBRW($G$2,$F40,W$18)</f>
        <v/>
      </c>
      <c r="X40" s="19"/>
      <c r="Y40" s="19"/>
      <c r="Z40" s="19"/>
    </row>
    <row r="41" spans="1:26">
      <c r="A41" s="24" t="str">
        <f t="shared" si="1"/>
        <v>N1</v>
      </c>
      <c r="B41" s="24"/>
      <c r="C41" s="24"/>
      <c r="D41" s="24"/>
      <c r="E41" s="19"/>
      <c r="F41" s="32" t="s">
        <v>77</v>
      </c>
      <c r="G41" s="34">
        <f ca="1">_xll.DBRW($G$2,$F41,G$18)</f>
        <v>1</v>
      </c>
      <c r="H41" s="7">
        <f ca="1">_xll.DBRW($G$2,$F41,H$18)</f>
        <v>1</v>
      </c>
      <c r="I41" s="19"/>
      <c r="J41" s="9" t="str">
        <f ca="1">_xll.DBRW($G$2,$F41,J$18)</f>
        <v>Element:Product</v>
      </c>
      <c r="K41" s="9" t="str">
        <f ca="1">_xll.DBRW($G$2,$F41,K$18)</f>
        <v>:</v>
      </c>
      <c r="L41" s="5" t="str">
        <f ca="1">_xll.DBRW($G$2,$F41,L$18)</f>
        <v/>
      </c>
      <c r="M41" s="19"/>
      <c r="N41" s="7">
        <f ca="1">_xll.DBRW($G$2,$F41,N$18)</f>
        <v>0</v>
      </c>
      <c r="O41" s="7">
        <f ca="1">_xll.DBRW($G$2,$F41,O$18)</f>
        <v>0</v>
      </c>
      <c r="P41" s="12">
        <f ca="1">_xll.DBRW($G$2,$F41,P$18)</f>
        <v>0</v>
      </c>
      <c r="Q41" s="19"/>
      <c r="R41" s="5" t="str">
        <f ca="1">_xll.DBRW($G$2,$F41,R$18)</f>
        <v>Product Category</v>
      </c>
      <c r="S41" s="5" t="str">
        <f ca="1">_xll.DBRW($G$2,$F41,S$18)</f>
        <v/>
      </c>
      <c r="T41" s="5" t="str">
        <f ca="1">_xll.DBRW($G$2,$F41,T$18)</f>
        <v/>
      </c>
      <c r="U41" s="19"/>
      <c r="V41" s="9">
        <f ca="1">_xll.DBRW($G$2,$F41,V$18)</f>
        <v>8</v>
      </c>
      <c r="W41" s="9" t="str">
        <f ca="1">_xll.DBRW($G$2,$F41,W$18)</f>
        <v>2020-01-07  10:37:09</v>
      </c>
      <c r="X41" s="19"/>
      <c r="Y41" s="19"/>
      <c r="Z41" s="19"/>
    </row>
    <row r="42" spans="1:26">
      <c r="A42" s="24" t="str">
        <f t="shared" si="1"/>
        <v>N2</v>
      </c>
      <c r="B42" s="24"/>
      <c r="C42" s="24"/>
      <c r="D42" s="24"/>
      <c r="E42" s="19"/>
      <c r="F42" s="33" t="s">
        <v>78</v>
      </c>
      <c r="G42" s="35">
        <f ca="1">_xll.DBRW($G$2,$F42,G$18)</f>
        <v>1</v>
      </c>
      <c r="H42" s="8">
        <f ca="1">_xll.DBRW($G$2,$F42,H$18)</f>
        <v>1</v>
      </c>
      <c r="I42" s="19"/>
      <c r="J42" s="10" t="str">
        <f ca="1">_xll.DBRW($G$2,$F42,J$18)</f>
        <v>Element:Product</v>
      </c>
      <c r="K42" s="10" t="str">
        <f ca="1">_xll.DBRW($G$2,$F42,K$18)</f>
        <v>:</v>
      </c>
      <c r="L42" s="6" t="str">
        <f ca="1">_xll.DBRW($G$2,$F42,L$18)</f>
        <v/>
      </c>
      <c r="M42" s="19"/>
      <c r="N42" s="8">
        <f ca="1">_xll.DBRW($G$2,$F42,N$18)</f>
        <v>0</v>
      </c>
      <c r="O42" s="8">
        <f ca="1">_xll.DBRW($G$2,$F42,O$18)</f>
        <v>0</v>
      </c>
      <c r="P42" s="13">
        <f ca="1">_xll.DBRW($G$2,$F42,P$18)</f>
        <v>0</v>
      </c>
      <c r="Q42" s="19"/>
      <c r="R42" s="6" t="str">
        <f ca="1">_xll.DBRW($G$2,$F42,R$18)</f>
        <v/>
      </c>
      <c r="S42" s="6" t="str">
        <f ca="1">_xll.DBRW($G$2,$F42,S$18)</f>
        <v/>
      </c>
      <c r="T42" s="6" t="str">
        <f ca="1">_xll.DBRW($G$2,$F42,T$18)</f>
        <v/>
      </c>
      <c r="U42" s="19"/>
      <c r="V42" s="10">
        <f ca="1">_xll.DBRW($G$2,$F42,V$18)</f>
        <v>8</v>
      </c>
      <c r="W42" s="10" t="str">
        <f ca="1">_xll.DBRW($G$2,$F42,W$18)</f>
        <v>2020-01-07  10:37:09</v>
      </c>
      <c r="X42" s="19"/>
      <c r="Y42" s="19"/>
      <c r="Z42" s="19"/>
    </row>
    <row r="43" spans="1:26">
      <c r="A43" s="24" t="str">
        <f t="shared" si="1"/>
        <v>N1</v>
      </c>
      <c r="B43" s="24"/>
      <c r="C43" s="24"/>
      <c r="D43" s="24"/>
      <c r="E43" s="19"/>
      <c r="F43" s="32" t="s">
        <v>32</v>
      </c>
      <c r="G43" s="34">
        <f ca="1">_xll.DBRW($G$2,$F43,G$18)</f>
        <v>0</v>
      </c>
      <c r="H43" s="7">
        <f ca="1">_xll.DBRW($G$2,$F43,H$18)</f>
        <v>0</v>
      </c>
      <c r="I43" s="19"/>
      <c r="J43" s="9" t="str">
        <f ca="1">_xll.DBRW($G$2,$F43,J$18)</f>
        <v/>
      </c>
      <c r="K43" s="9" t="str">
        <f ca="1">_xll.DBRW($G$2,$F43,K$18)</f>
        <v/>
      </c>
      <c r="L43" s="5" t="str">
        <f ca="1">_xll.DBRW($G$2,$F43,L$18)</f>
        <v/>
      </c>
      <c r="M43" s="19"/>
      <c r="N43" s="7">
        <f ca="1">_xll.DBRW($G$2,$F43,N$18)</f>
        <v>0</v>
      </c>
      <c r="O43" s="7">
        <f ca="1">_xll.DBRW($G$2,$F43,O$18)</f>
        <v>0</v>
      </c>
      <c r="P43" s="12">
        <f ca="1">_xll.DBRW($G$2,$F43,P$18)</f>
        <v>0</v>
      </c>
      <c r="Q43" s="19"/>
      <c r="R43" s="5" t="str">
        <f ca="1">_xll.DBRW($G$2,$F43,R$18)</f>
        <v/>
      </c>
      <c r="S43" s="5" t="str">
        <f ca="1">_xll.DBRW($G$2,$F43,S$18)</f>
        <v/>
      </c>
      <c r="T43" s="5" t="str">
        <f ca="1">_xll.DBRW($G$2,$F43,T$18)</f>
        <v/>
      </c>
      <c r="U43" s="19"/>
      <c r="V43" s="9">
        <f ca="1">_xll.DBRW($G$2,$F43,V$18)</f>
        <v>0</v>
      </c>
      <c r="W43" s="9" t="str">
        <f ca="1">_xll.DBRW($G$2,$F43,W$18)</f>
        <v/>
      </c>
      <c r="X43" s="19"/>
      <c r="Y43" s="19"/>
      <c r="Z43" s="19"/>
    </row>
    <row r="44" spans="1:26">
      <c r="A44" s="24" t="str">
        <f t="shared" si="1"/>
        <v>N2</v>
      </c>
      <c r="B44" s="24"/>
      <c r="C44" s="24"/>
      <c r="D44" s="24"/>
      <c r="E44" s="19"/>
      <c r="F44" s="33" t="s">
        <v>79</v>
      </c>
      <c r="G44" s="35">
        <f ca="1">_xll.DBRW($G$2,$F44,G$18)</f>
        <v>0</v>
      </c>
      <c r="H44" s="8">
        <f ca="1">_xll.DBRW($G$2,$F44,H$18)</f>
        <v>0</v>
      </c>
      <c r="I44" s="19"/>
      <c r="J44" s="10" t="str">
        <f ca="1">_xll.DBRW($G$2,$F44,J$18)</f>
        <v/>
      </c>
      <c r="K44" s="10" t="str">
        <f ca="1">_xll.DBRW($G$2,$F44,K$18)</f>
        <v/>
      </c>
      <c r="L44" s="6" t="str">
        <f ca="1">_xll.DBRW($G$2,$F44,L$18)</f>
        <v/>
      </c>
      <c r="M44" s="19"/>
      <c r="N44" s="8">
        <f ca="1">_xll.DBRW($G$2,$F44,N$18)</f>
        <v>0</v>
      </c>
      <c r="O44" s="8">
        <f ca="1">_xll.DBRW($G$2,$F44,O$18)</f>
        <v>0</v>
      </c>
      <c r="P44" s="13">
        <f ca="1">_xll.DBRW($G$2,$F44,P$18)</f>
        <v>0</v>
      </c>
      <c r="Q44" s="19"/>
      <c r="R44" s="6" t="str">
        <f ca="1">_xll.DBRW($G$2,$F44,R$18)</f>
        <v/>
      </c>
      <c r="S44" s="6" t="str">
        <f ca="1">_xll.DBRW($G$2,$F44,S$18)</f>
        <v/>
      </c>
      <c r="T44" s="6" t="str">
        <f ca="1">_xll.DBRW($G$2,$F44,T$18)</f>
        <v/>
      </c>
      <c r="U44" s="19"/>
      <c r="V44" s="10">
        <f ca="1">_xll.DBRW($G$2,$F44,V$18)</f>
        <v>0</v>
      </c>
      <c r="W44" s="10" t="str">
        <f ca="1">_xll.DBRW($G$2,$F44,W$18)</f>
        <v/>
      </c>
      <c r="X44" s="19"/>
      <c r="Y44" s="19"/>
      <c r="Z44" s="19"/>
    </row>
    <row r="45" spans="1:26">
      <c r="A45" s="24" t="str">
        <f t="shared" si="1"/>
        <v>N1</v>
      </c>
      <c r="B45" s="24"/>
      <c r="C45" s="24"/>
      <c r="D45" s="24"/>
      <c r="E45" s="19"/>
      <c r="F45" s="32" t="s">
        <v>80</v>
      </c>
      <c r="G45" s="34">
        <f ca="1">_xll.DBRW($G$2,$F45,G$18)</f>
        <v>0</v>
      </c>
      <c r="H45" s="7">
        <f ca="1">_xll.DBRW($G$2,$F45,H$18)</f>
        <v>0</v>
      </c>
      <c r="I45" s="19"/>
      <c r="J45" s="9" t="str">
        <f ca="1">_xll.DBRW($G$2,$F45,J$18)</f>
        <v/>
      </c>
      <c r="K45" s="9" t="str">
        <f ca="1">_xll.DBRW($G$2,$F45,K$18)</f>
        <v/>
      </c>
      <c r="L45" s="5" t="str">
        <f ca="1">_xll.DBRW($G$2,$F45,L$18)</f>
        <v/>
      </c>
      <c r="M45" s="19"/>
      <c r="N45" s="7">
        <f ca="1">_xll.DBRW($G$2,$F45,N$18)</f>
        <v>0</v>
      </c>
      <c r="O45" s="7">
        <f ca="1">_xll.DBRW($G$2,$F45,O$18)</f>
        <v>0</v>
      </c>
      <c r="P45" s="12">
        <f ca="1">_xll.DBRW($G$2,$F45,P$18)</f>
        <v>0</v>
      </c>
      <c r="Q45" s="19"/>
      <c r="R45" s="5" t="str">
        <f ca="1">_xll.DBRW($G$2,$F45,R$18)</f>
        <v/>
      </c>
      <c r="S45" s="5" t="str">
        <f ca="1">_xll.DBRW($G$2,$F45,S$18)</f>
        <v/>
      </c>
      <c r="T45" s="5" t="str">
        <f ca="1">_xll.DBRW($G$2,$F45,T$18)</f>
        <v/>
      </c>
      <c r="U45" s="19"/>
      <c r="V45" s="9">
        <f ca="1">_xll.DBRW($G$2,$F45,V$18)</f>
        <v>0</v>
      </c>
      <c r="W45" s="9" t="str">
        <f ca="1">_xll.DBRW($G$2,$F45,W$18)</f>
        <v/>
      </c>
      <c r="X45" s="19"/>
      <c r="Y45" s="19"/>
      <c r="Z45" s="19"/>
    </row>
    <row r="46" spans="1:26">
      <c r="A46" s="24" t="str">
        <f t="shared" si="1"/>
        <v>N2</v>
      </c>
      <c r="B46" s="24"/>
      <c r="C46" s="24"/>
      <c r="D46" s="24"/>
      <c r="E46" s="19"/>
      <c r="F46" s="33" t="s">
        <v>81</v>
      </c>
      <c r="G46" s="35">
        <f ca="1">_xll.DBRW($G$2,$F46,G$18)</f>
        <v>0</v>
      </c>
      <c r="H46" s="8">
        <f ca="1">_xll.DBRW($G$2,$F46,H$18)</f>
        <v>0</v>
      </c>
      <c r="I46" s="19"/>
      <c r="J46" s="10" t="str">
        <f ca="1">_xll.DBRW($G$2,$F46,J$18)</f>
        <v/>
      </c>
      <c r="K46" s="10" t="str">
        <f ca="1">_xll.DBRW($G$2,$F46,K$18)</f>
        <v/>
      </c>
      <c r="L46" s="6" t="str">
        <f ca="1">_xll.DBRW($G$2,$F46,L$18)</f>
        <v/>
      </c>
      <c r="M46" s="19"/>
      <c r="N46" s="8">
        <f ca="1">_xll.DBRW($G$2,$F46,N$18)</f>
        <v>0</v>
      </c>
      <c r="O46" s="8">
        <f ca="1">_xll.DBRW($G$2,$F46,O$18)</f>
        <v>0</v>
      </c>
      <c r="P46" s="13">
        <f ca="1">_xll.DBRW($G$2,$F46,P$18)</f>
        <v>0</v>
      </c>
      <c r="Q46" s="19"/>
      <c r="R46" s="6" t="str">
        <f ca="1">_xll.DBRW($G$2,$F46,R$18)</f>
        <v/>
      </c>
      <c r="S46" s="6" t="str">
        <f ca="1">_xll.DBRW($G$2,$F46,S$18)</f>
        <v/>
      </c>
      <c r="T46" s="6" t="str">
        <f ca="1">_xll.DBRW($G$2,$F46,T$18)</f>
        <v/>
      </c>
      <c r="U46" s="19"/>
      <c r="V46" s="10">
        <f ca="1">_xll.DBRW($G$2,$F46,V$18)</f>
        <v>0</v>
      </c>
      <c r="W46" s="10" t="str">
        <f ca="1">_xll.DBRW($G$2,$F46,W$18)</f>
        <v/>
      </c>
      <c r="X46" s="19"/>
      <c r="Y46" s="19"/>
      <c r="Z46" s="19"/>
    </row>
    <row r="47" spans="1:26">
      <c r="A47" s="24" t="str">
        <f t="shared" si="1"/>
        <v>N1</v>
      </c>
      <c r="B47" s="24"/>
      <c r="C47" s="24"/>
      <c r="D47" s="24"/>
      <c r="E47" s="19"/>
      <c r="F47" s="32" t="s">
        <v>82</v>
      </c>
      <c r="G47" s="34">
        <f ca="1">_xll.DBRW($G$2,$F47,G$18)</f>
        <v>0</v>
      </c>
      <c r="H47" s="7">
        <f ca="1">_xll.DBRW($G$2,$F47,H$18)</f>
        <v>0</v>
      </c>
      <c r="I47" s="19"/>
      <c r="J47" s="9" t="str">
        <f ca="1">_xll.DBRW($G$2,$F47,J$18)</f>
        <v/>
      </c>
      <c r="K47" s="9" t="str">
        <f ca="1">_xll.DBRW($G$2,$F47,K$18)</f>
        <v/>
      </c>
      <c r="L47" s="5" t="str">
        <f ca="1">_xll.DBRW($G$2,$F47,L$18)</f>
        <v/>
      </c>
      <c r="M47" s="19"/>
      <c r="N47" s="7">
        <f ca="1">_xll.DBRW($G$2,$F47,N$18)</f>
        <v>0</v>
      </c>
      <c r="O47" s="7">
        <f ca="1">_xll.DBRW($G$2,$F47,O$18)</f>
        <v>0</v>
      </c>
      <c r="P47" s="12">
        <f ca="1">_xll.DBRW($G$2,$F47,P$18)</f>
        <v>0</v>
      </c>
      <c r="Q47" s="19"/>
      <c r="R47" s="5" t="str">
        <f ca="1">_xll.DBRW($G$2,$F47,R$18)</f>
        <v/>
      </c>
      <c r="S47" s="5" t="str">
        <f ca="1">_xll.DBRW($G$2,$F47,S$18)</f>
        <v/>
      </c>
      <c r="T47" s="5" t="str">
        <f ca="1">_xll.DBRW($G$2,$F47,T$18)</f>
        <v/>
      </c>
      <c r="U47" s="19"/>
      <c r="V47" s="9">
        <f ca="1">_xll.DBRW($G$2,$F47,V$18)</f>
        <v>0</v>
      </c>
      <c r="W47" s="9" t="str">
        <f ca="1">_xll.DBRW($G$2,$F47,W$18)</f>
        <v/>
      </c>
      <c r="X47" s="19"/>
      <c r="Y47" s="19"/>
      <c r="Z47" s="19"/>
    </row>
    <row r="48" spans="1:26">
      <c r="A48" s="24" t="str">
        <f t="shared" si="1"/>
        <v>N2</v>
      </c>
      <c r="B48" s="24"/>
      <c r="C48" s="24"/>
      <c r="D48" s="24"/>
      <c r="E48" s="19"/>
      <c r="F48" s="33" t="s">
        <v>83</v>
      </c>
      <c r="G48" s="35">
        <f ca="1">_xll.DBRW($G$2,$F48,G$18)</f>
        <v>0</v>
      </c>
      <c r="H48" s="8">
        <f ca="1">_xll.DBRW($G$2,$F48,H$18)</f>
        <v>0</v>
      </c>
      <c r="I48" s="19"/>
      <c r="J48" s="10" t="str">
        <f ca="1">_xll.DBRW($G$2,$F48,J$18)</f>
        <v/>
      </c>
      <c r="K48" s="10" t="str">
        <f ca="1">_xll.DBRW($G$2,$F48,K$18)</f>
        <v/>
      </c>
      <c r="L48" s="6" t="str">
        <f ca="1">_xll.DBRW($G$2,$F48,L$18)</f>
        <v/>
      </c>
      <c r="M48" s="19"/>
      <c r="N48" s="8">
        <f ca="1">_xll.DBRW($G$2,$F48,N$18)</f>
        <v>0</v>
      </c>
      <c r="O48" s="8">
        <f ca="1">_xll.DBRW($G$2,$F48,O$18)</f>
        <v>0</v>
      </c>
      <c r="P48" s="13">
        <f ca="1">_xll.DBRW($G$2,$F48,P$18)</f>
        <v>0</v>
      </c>
      <c r="Q48" s="19"/>
      <c r="R48" s="6" t="str">
        <f ca="1">_xll.DBRW($G$2,$F48,R$18)</f>
        <v/>
      </c>
      <c r="S48" s="6" t="str">
        <f ca="1">_xll.DBRW($G$2,$F48,S$18)</f>
        <v/>
      </c>
      <c r="T48" s="6" t="str">
        <f ca="1">_xll.DBRW($G$2,$F48,T$18)</f>
        <v/>
      </c>
      <c r="U48" s="19"/>
      <c r="V48" s="10">
        <f ca="1">_xll.DBRW($G$2,$F48,V$18)</f>
        <v>0</v>
      </c>
      <c r="W48" s="10" t="str">
        <f ca="1">_xll.DBRW($G$2,$F48,W$18)</f>
        <v/>
      </c>
      <c r="X48" s="19"/>
      <c r="Y48" s="19"/>
      <c r="Z48" s="19"/>
    </row>
    <row r="49" spans="1:26">
      <c r="A49" s="24" t="str">
        <f t="shared" si="1"/>
        <v>N1</v>
      </c>
      <c r="B49" s="24"/>
      <c r="C49" s="24"/>
      <c r="D49" s="24"/>
      <c r="E49" s="19"/>
      <c r="F49" s="32" t="s">
        <v>84</v>
      </c>
      <c r="G49" s="34">
        <f ca="1">_xll.DBRW($G$2,$F49,G$18)</f>
        <v>0</v>
      </c>
      <c r="H49" s="7">
        <f ca="1">_xll.DBRW($G$2,$F49,H$18)</f>
        <v>0</v>
      </c>
      <c r="I49" s="19"/>
      <c r="J49" s="9" t="str">
        <f ca="1">_xll.DBRW($G$2,$F49,J$18)</f>
        <v/>
      </c>
      <c r="K49" s="9" t="str">
        <f ca="1">_xll.DBRW($G$2,$F49,K$18)</f>
        <v/>
      </c>
      <c r="L49" s="5" t="str">
        <f ca="1">_xll.DBRW($G$2,$F49,L$18)</f>
        <v/>
      </c>
      <c r="M49" s="19"/>
      <c r="N49" s="7">
        <f ca="1">_xll.DBRW($G$2,$F49,N$18)</f>
        <v>0</v>
      </c>
      <c r="O49" s="7">
        <f ca="1">_xll.DBRW($G$2,$F49,O$18)</f>
        <v>0</v>
      </c>
      <c r="P49" s="12">
        <f ca="1">_xll.DBRW($G$2,$F49,P$18)</f>
        <v>0</v>
      </c>
      <c r="Q49" s="19"/>
      <c r="R49" s="5" t="str">
        <f ca="1">_xll.DBRW($G$2,$F49,R$18)</f>
        <v/>
      </c>
      <c r="S49" s="5" t="str">
        <f ca="1">_xll.DBRW($G$2,$F49,S$18)</f>
        <v/>
      </c>
      <c r="T49" s="5" t="str">
        <f ca="1">_xll.DBRW($G$2,$F49,T$18)</f>
        <v/>
      </c>
      <c r="U49" s="19"/>
      <c r="V49" s="9">
        <f ca="1">_xll.DBRW($G$2,$F49,V$18)</f>
        <v>0</v>
      </c>
      <c r="W49" s="9" t="str">
        <f ca="1">_xll.DBRW($G$2,$F49,W$18)</f>
        <v/>
      </c>
      <c r="X49" s="19"/>
      <c r="Y49" s="19"/>
      <c r="Z49" s="19"/>
    </row>
    <row r="50" spans="1:26">
      <c r="A50" s="24" t="str">
        <f t="shared" si="1"/>
        <v>N2</v>
      </c>
      <c r="B50" s="24"/>
      <c r="C50" s="24"/>
      <c r="D50" s="24"/>
      <c r="E50" s="19"/>
      <c r="F50" s="33" t="s">
        <v>85</v>
      </c>
      <c r="G50" s="35">
        <f ca="1">_xll.DBRW($G$2,$F50,G$18)</f>
        <v>0</v>
      </c>
      <c r="H50" s="8">
        <f ca="1">_xll.DBRW($G$2,$F50,H$18)</f>
        <v>0</v>
      </c>
      <c r="I50" s="19"/>
      <c r="J50" s="10" t="str">
        <f ca="1">_xll.DBRW($G$2,$F50,J$18)</f>
        <v/>
      </c>
      <c r="K50" s="10" t="str">
        <f ca="1">_xll.DBRW($G$2,$F50,K$18)</f>
        <v/>
      </c>
      <c r="L50" s="6" t="str">
        <f ca="1">_xll.DBRW($G$2,$F50,L$18)</f>
        <v/>
      </c>
      <c r="M50" s="19"/>
      <c r="N50" s="8">
        <f ca="1">_xll.DBRW($G$2,$F50,N$18)</f>
        <v>0</v>
      </c>
      <c r="O50" s="8">
        <f ca="1">_xll.DBRW($G$2,$F50,O$18)</f>
        <v>0</v>
      </c>
      <c r="P50" s="13">
        <f ca="1">_xll.DBRW($G$2,$F50,P$18)</f>
        <v>0</v>
      </c>
      <c r="Q50" s="19"/>
      <c r="R50" s="6" t="str">
        <f ca="1">_xll.DBRW($G$2,$F50,R$18)</f>
        <v/>
      </c>
      <c r="S50" s="6" t="str">
        <f ca="1">_xll.DBRW($G$2,$F50,S$18)</f>
        <v/>
      </c>
      <c r="T50" s="6" t="str">
        <f ca="1">_xll.DBRW($G$2,$F50,T$18)</f>
        <v/>
      </c>
      <c r="U50" s="19"/>
      <c r="V50" s="10">
        <f ca="1">_xll.DBRW($G$2,$F50,V$18)</f>
        <v>0</v>
      </c>
      <c r="W50" s="10" t="str">
        <f ca="1">_xll.DBRW($G$2,$F50,W$18)</f>
        <v/>
      </c>
      <c r="X50" s="19"/>
      <c r="Y50" s="19"/>
      <c r="Z50" s="19"/>
    </row>
    <row r="51" spans="1:26">
      <c r="A51" s="24" t="str">
        <f t="shared" si="1"/>
        <v>N1</v>
      </c>
      <c r="B51" s="24"/>
      <c r="C51" s="24"/>
      <c r="D51" s="24"/>
      <c r="E51" s="19"/>
      <c r="F51" s="32" t="s">
        <v>86</v>
      </c>
      <c r="G51" s="34">
        <f ca="1">_xll.DBRW($G$2,$F51,G$18)</f>
        <v>0</v>
      </c>
      <c r="H51" s="7">
        <f ca="1">_xll.DBRW($G$2,$F51,H$18)</f>
        <v>0</v>
      </c>
      <c r="I51" s="19"/>
      <c r="J51" s="9" t="str">
        <f ca="1">_xll.DBRW($G$2,$F51,J$18)</f>
        <v/>
      </c>
      <c r="K51" s="9" t="str">
        <f ca="1">_xll.DBRW($G$2,$F51,K$18)</f>
        <v/>
      </c>
      <c r="L51" s="5" t="str">
        <f ca="1">_xll.DBRW($G$2,$F51,L$18)</f>
        <v/>
      </c>
      <c r="M51" s="19"/>
      <c r="N51" s="7">
        <f ca="1">_xll.DBRW($G$2,$F51,N$18)</f>
        <v>0</v>
      </c>
      <c r="O51" s="7">
        <f ca="1">_xll.DBRW($G$2,$F51,O$18)</f>
        <v>0</v>
      </c>
      <c r="P51" s="12">
        <f ca="1">_xll.DBRW($G$2,$F51,P$18)</f>
        <v>0</v>
      </c>
      <c r="Q51" s="19"/>
      <c r="R51" s="5" t="str">
        <f ca="1">_xll.DBRW($G$2,$F51,R$18)</f>
        <v/>
      </c>
      <c r="S51" s="5" t="str">
        <f ca="1">_xll.DBRW($G$2,$F51,S$18)</f>
        <v/>
      </c>
      <c r="T51" s="5" t="str">
        <f ca="1">_xll.DBRW($G$2,$F51,T$18)</f>
        <v/>
      </c>
      <c r="U51" s="19"/>
      <c r="V51" s="9">
        <f ca="1">_xll.DBRW($G$2,$F51,V$18)</f>
        <v>0</v>
      </c>
      <c r="W51" s="9" t="str">
        <f ca="1">_xll.DBRW($G$2,$F51,W$18)</f>
        <v/>
      </c>
      <c r="X51" s="19"/>
      <c r="Y51" s="19"/>
      <c r="Z51" s="19"/>
    </row>
    <row r="52" spans="1:26">
      <c r="A52" s="24" t="str">
        <f t="shared" si="1"/>
        <v>N2</v>
      </c>
      <c r="B52" s="24"/>
      <c r="C52" s="24"/>
      <c r="D52" s="24"/>
      <c r="E52" s="19"/>
      <c r="F52" s="33" t="s">
        <v>87</v>
      </c>
      <c r="G52" s="35">
        <f ca="1">_xll.DBRW($G$2,$F52,G$18)</f>
        <v>0</v>
      </c>
      <c r="H52" s="8">
        <f ca="1">_xll.DBRW($G$2,$F52,H$18)</f>
        <v>0</v>
      </c>
      <c r="I52" s="19"/>
      <c r="J52" s="10" t="str">
        <f ca="1">_xll.DBRW($G$2,$F52,J$18)</f>
        <v/>
      </c>
      <c r="K52" s="10" t="str">
        <f ca="1">_xll.DBRW($G$2,$F52,K$18)</f>
        <v/>
      </c>
      <c r="L52" s="6" t="str">
        <f ca="1">_xll.DBRW($G$2,$F52,L$18)</f>
        <v/>
      </c>
      <c r="M52" s="19"/>
      <c r="N52" s="8">
        <f ca="1">_xll.DBRW($G$2,$F52,N$18)</f>
        <v>0</v>
      </c>
      <c r="O52" s="8">
        <f ca="1">_xll.DBRW($G$2,$F52,O$18)</f>
        <v>0</v>
      </c>
      <c r="P52" s="13">
        <f ca="1">_xll.DBRW($G$2,$F52,P$18)</f>
        <v>0</v>
      </c>
      <c r="Q52" s="19"/>
      <c r="R52" s="6" t="str">
        <f ca="1">_xll.DBRW($G$2,$F52,R$18)</f>
        <v/>
      </c>
      <c r="S52" s="6" t="str">
        <f ca="1">_xll.DBRW($G$2,$F52,S$18)</f>
        <v/>
      </c>
      <c r="T52" s="6" t="str">
        <f ca="1">_xll.DBRW($G$2,$F52,T$18)</f>
        <v/>
      </c>
      <c r="U52" s="19"/>
      <c r="V52" s="10">
        <f ca="1">_xll.DBRW($G$2,$F52,V$18)</f>
        <v>0</v>
      </c>
      <c r="W52" s="10" t="str">
        <f ca="1">_xll.DBRW($G$2,$F52,W$18)</f>
        <v/>
      </c>
      <c r="X52" s="19"/>
      <c r="Y52" s="19"/>
      <c r="Z52" s="19"/>
    </row>
    <row r="53" spans="1:26">
      <c r="A53" s="24" t="str">
        <f t="shared" si="1"/>
        <v>N1</v>
      </c>
      <c r="B53" s="24"/>
      <c r="C53" s="24"/>
      <c r="D53" s="24"/>
      <c r="E53" s="19"/>
      <c r="F53" s="32" t="s">
        <v>88</v>
      </c>
      <c r="G53" s="34">
        <f ca="1">_xll.DBRW($G$2,$F53,G$18)</f>
        <v>0</v>
      </c>
      <c r="H53" s="7">
        <f ca="1">_xll.DBRW($G$2,$F53,H$18)</f>
        <v>0</v>
      </c>
      <c r="I53" s="19"/>
      <c r="J53" s="9" t="str">
        <f ca="1">_xll.DBRW($G$2,$F53,J$18)</f>
        <v/>
      </c>
      <c r="K53" s="9" t="str">
        <f ca="1">_xll.DBRW($G$2,$F53,K$18)</f>
        <v/>
      </c>
      <c r="L53" s="5" t="str">
        <f ca="1">_xll.DBRW($G$2,$F53,L$18)</f>
        <v/>
      </c>
      <c r="M53" s="19"/>
      <c r="N53" s="7">
        <f ca="1">_xll.DBRW($G$2,$F53,N$18)</f>
        <v>0</v>
      </c>
      <c r="O53" s="7">
        <f ca="1">_xll.DBRW($G$2,$F53,O$18)</f>
        <v>0</v>
      </c>
      <c r="P53" s="12">
        <f ca="1">_xll.DBRW($G$2,$F53,P$18)</f>
        <v>0</v>
      </c>
      <c r="Q53" s="19"/>
      <c r="R53" s="5" t="str">
        <f ca="1">_xll.DBRW($G$2,$F53,R$18)</f>
        <v/>
      </c>
      <c r="S53" s="5" t="str">
        <f ca="1">_xll.DBRW($G$2,$F53,S$18)</f>
        <v/>
      </c>
      <c r="T53" s="5" t="str">
        <f ca="1">_xll.DBRW($G$2,$F53,T$18)</f>
        <v/>
      </c>
      <c r="U53" s="19"/>
      <c r="V53" s="9">
        <f ca="1">_xll.DBRW($G$2,$F53,V$18)</f>
        <v>0</v>
      </c>
      <c r="W53" s="9" t="str">
        <f ca="1">_xll.DBRW($G$2,$F53,W$18)</f>
        <v/>
      </c>
      <c r="X53" s="19"/>
      <c r="Y53" s="19"/>
      <c r="Z53" s="19"/>
    </row>
    <row r="54" spans="1:26">
      <c r="A54" s="24" t="str">
        <f t="shared" si="1"/>
        <v>N2</v>
      </c>
      <c r="B54" s="24"/>
      <c r="C54" s="24"/>
      <c r="D54" s="24"/>
      <c r="E54" s="19"/>
      <c r="F54" s="33" t="s">
        <v>89</v>
      </c>
      <c r="G54" s="35">
        <f ca="1">_xll.DBRW($G$2,$F54,G$18)</f>
        <v>0</v>
      </c>
      <c r="H54" s="8">
        <f ca="1">_xll.DBRW($G$2,$F54,H$18)</f>
        <v>0</v>
      </c>
      <c r="I54" s="19"/>
      <c r="J54" s="10" t="str">
        <f ca="1">_xll.DBRW($G$2,$F54,J$18)</f>
        <v/>
      </c>
      <c r="K54" s="10" t="str">
        <f ca="1">_xll.DBRW($G$2,$F54,K$18)</f>
        <v/>
      </c>
      <c r="L54" s="6" t="str">
        <f ca="1">_xll.DBRW($G$2,$F54,L$18)</f>
        <v/>
      </c>
      <c r="M54" s="19"/>
      <c r="N54" s="8">
        <f ca="1">_xll.DBRW($G$2,$F54,N$18)</f>
        <v>0</v>
      </c>
      <c r="O54" s="8">
        <f ca="1">_xll.DBRW($G$2,$F54,O$18)</f>
        <v>0</v>
      </c>
      <c r="P54" s="13">
        <f ca="1">_xll.DBRW($G$2,$F54,P$18)</f>
        <v>0</v>
      </c>
      <c r="Q54" s="19"/>
      <c r="R54" s="6" t="str">
        <f ca="1">_xll.DBRW($G$2,$F54,R$18)</f>
        <v/>
      </c>
      <c r="S54" s="6" t="str">
        <f ca="1">_xll.DBRW($G$2,$F54,S$18)</f>
        <v/>
      </c>
      <c r="T54" s="6" t="str">
        <f ca="1">_xll.DBRW($G$2,$F54,T$18)</f>
        <v/>
      </c>
      <c r="U54" s="19"/>
      <c r="V54" s="10">
        <f ca="1">_xll.DBRW($G$2,$F54,V$18)</f>
        <v>0</v>
      </c>
      <c r="W54" s="10" t="str">
        <f ca="1">_xll.DBRW($G$2,$F54,W$18)</f>
        <v/>
      </c>
      <c r="X54" s="19"/>
      <c r="Y54" s="19"/>
      <c r="Z54" s="19"/>
    </row>
    <row r="55" spans="1:26">
      <c r="A55" s="24" t="str">
        <f t="shared" si="1"/>
        <v>N1</v>
      </c>
      <c r="B55" s="24"/>
      <c r="C55" s="24"/>
      <c r="D55" s="24"/>
      <c r="E55" s="19"/>
      <c r="F55" s="32" t="s">
        <v>90</v>
      </c>
      <c r="G55" s="34">
        <f ca="1">_xll.DBRW($G$2,$F55,G$18)</f>
        <v>0</v>
      </c>
      <c r="H55" s="7">
        <f ca="1">_xll.DBRW($G$2,$F55,H$18)</f>
        <v>0</v>
      </c>
      <c r="I55" s="19"/>
      <c r="J55" s="9" t="str">
        <f ca="1">_xll.DBRW($G$2,$F55,J$18)</f>
        <v/>
      </c>
      <c r="K55" s="9" t="str">
        <f ca="1">_xll.DBRW($G$2,$F55,K$18)</f>
        <v/>
      </c>
      <c r="L55" s="5" t="str">
        <f ca="1">_xll.DBRW($G$2,$F55,L$18)</f>
        <v/>
      </c>
      <c r="M55" s="19"/>
      <c r="N55" s="7">
        <f ca="1">_xll.DBRW($G$2,$F55,N$18)</f>
        <v>0</v>
      </c>
      <c r="O55" s="7">
        <f ca="1">_xll.DBRW($G$2,$F55,O$18)</f>
        <v>0</v>
      </c>
      <c r="P55" s="12">
        <f ca="1">_xll.DBRW($G$2,$F55,P$18)</f>
        <v>0</v>
      </c>
      <c r="Q55" s="19"/>
      <c r="R55" s="5" t="str">
        <f ca="1">_xll.DBRW($G$2,$F55,R$18)</f>
        <v/>
      </c>
      <c r="S55" s="5" t="str">
        <f ca="1">_xll.DBRW($G$2,$F55,S$18)</f>
        <v/>
      </c>
      <c r="T55" s="5" t="str">
        <f ca="1">_xll.DBRW($G$2,$F55,T$18)</f>
        <v/>
      </c>
      <c r="U55" s="19"/>
      <c r="V55" s="9">
        <f ca="1">_xll.DBRW($G$2,$F55,V$18)</f>
        <v>0</v>
      </c>
      <c r="W55" s="9" t="str">
        <f ca="1">_xll.DBRW($G$2,$F55,W$18)</f>
        <v/>
      </c>
      <c r="X55" s="19"/>
      <c r="Y55" s="19"/>
      <c r="Z55" s="19"/>
    </row>
    <row r="56" spans="1:26">
      <c r="A56" s="24" t="str">
        <f t="shared" si="1"/>
        <v>N2</v>
      </c>
      <c r="B56" s="24"/>
      <c r="C56" s="24"/>
      <c r="D56" s="24"/>
      <c r="E56" s="19"/>
      <c r="F56" s="33" t="s">
        <v>91</v>
      </c>
      <c r="G56" s="35">
        <f ca="1">_xll.DBRW($G$2,$F56,G$18)</f>
        <v>0</v>
      </c>
      <c r="H56" s="8">
        <f ca="1">_xll.DBRW($G$2,$F56,H$18)</f>
        <v>0</v>
      </c>
      <c r="I56" s="19"/>
      <c r="J56" s="10" t="str">
        <f ca="1">_xll.DBRW($G$2,$F56,J$18)</f>
        <v/>
      </c>
      <c r="K56" s="10" t="str">
        <f ca="1">_xll.DBRW($G$2,$F56,K$18)</f>
        <v/>
      </c>
      <c r="L56" s="6" t="str">
        <f ca="1">_xll.DBRW($G$2,$F56,L$18)</f>
        <v/>
      </c>
      <c r="M56" s="19"/>
      <c r="N56" s="8">
        <f ca="1">_xll.DBRW($G$2,$F56,N$18)</f>
        <v>0</v>
      </c>
      <c r="O56" s="8">
        <f ca="1">_xll.DBRW($G$2,$F56,O$18)</f>
        <v>0</v>
      </c>
      <c r="P56" s="13">
        <f ca="1">_xll.DBRW($G$2,$F56,P$18)</f>
        <v>0</v>
      </c>
      <c r="Q56" s="19"/>
      <c r="R56" s="6" t="str">
        <f ca="1">_xll.DBRW($G$2,$F56,R$18)</f>
        <v/>
      </c>
      <c r="S56" s="6" t="str">
        <f ca="1">_xll.DBRW($G$2,$F56,S$18)</f>
        <v/>
      </c>
      <c r="T56" s="6" t="str">
        <f ca="1">_xll.DBRW($G$2,$F56,T$18)</f>
        <v/>
      </c>
      <c r="U56" s="19"/>
      <c r="V56" s="10">
        <f ca="1">_xll.DBRW($G$2,$F56,V$18)</f>
        <v>0</v>
      </c>
      <c r="W56" s="10" t="str">
        <f ca="1">_xll.DBRW($G$2,$F56,W$18)</f>
        <v/>
      </c>
      <c r="X56" s="19"/>
      <c r="Y56" s="19"/>
      <c r="Z56" s="19"/>
    </row>
    <row r="57" spans="1:26">
      <c r="A57" s="24" t="str">
        <f t="shared" si="1"/>
        <v>N1</v>
      </c>
      <c r="B57" s="24"/>
      <c r="C57" s="24"/>
      <c r="D57" s="24"/>
      <c r="E57" s="19"/>
      <c r="F57" s="32" t="s">
        <v>92</v>
      </c>
      <c r="G57" s="34">
        <f ca="1">_xll.DBRW($G$2,$F57,G$18)</f>
        <v>0</v>
      </c>
      <c r="H57" s="7">
        <f ca="1">_xll.DBRW($G$2,$F57,H$18)</f>
        <v>0</v>
      </c>
      <c r="I57" s="19"/>
      <c r="J57" s="9" t="str">
        <f ca="1">_xll.DBRW($G$2,$F57,J$18)</f>
        <v/>
      </c>
      <c r="K57" s="9" t="str">
        <f ca="1">_xll.DBRW($G$2,$F57,K$18)</f>
        <v/>
      </c>
      <c r="L57" s="5" t="str">
        <f ca="1">_xll.DBRW($G$2,$F57,L$18)</f>
        <v/>
      </c>
      <c r="M57" s="19"/>
      <c r="N57" s="7">
        <f ca="1">_xll.DBRW($G$2,$F57,N$18)</f>
        <v>0</v>
      </c>
      <c r="O57" s="7">
        <f ca="1">_xll.DBRW($G$2,$F57,O$18)</f>
        <v>0</v>
      </c>
      <c r="P57" s="12">
        <f ca="1">_xll.DBRW($G$2,$F57,P$18)</f>
        <v>0</v>
      </c>
      <c r="Q57" s="19"/>
      <c r="R57" s="5" t="str">
        <f ca="1">_xll.DBRW($G$2,$F57,R$18)</f>
        <v/>
      </c>
      <c r="S57" s="5" t="str">
        <f ca="1">_xll.DBRW($G$2,$F57,S$18)</f>
        <v/>
      </c>
      <c r="T57" s="5" t="str">
        <f ca="1">_xll.DBRW($G$2,$F57,T$18)</f>
        <v/>
      </c>
      <c r="U57" s="19"/>
      <c r="V57" s="9">
        <f ca="1">_xll.DBRW($G$2,$F57,V$18)</f>
        <v>0</v>
      </c>
      <c r="W57" s="9" t="str">
        <f ca="1">_xll.DBRW($G$2,$F57,W$18)</f>
        <v/>
      </c>
      <c r="X57" s="19"/>
      <c r="Y57" s="19"/>
      <c r="Z57" s="19"/>
    </row>
    <row r="58" spans="1:26">
      <c r="A58" s="24" t="str">
        <f t="shared" si="1"/>
        <v>N2</v>
      </c>
      <c r="B58" s="24"/>
      <c r="C58" s="24"/>
      <c r="D58" s="24"/>
      <c r="E58" s="19"/>
      <c r="F58" s="33" t="s">
        <v>93</v>
      </c>
      <c r="G58" s="35">
        <f ca="1">_xll.DBRW($G$2,$F58,G$18)</f>
        <v>0</v>
      </c>
      <c r="H58" s="8">
        <f ca="1">_xll.DBRW($G$2,$F58,H$18)</f>
        <v>0</v>
      </c>
      <c r="I58" s="19"/>
      <c r="J58" s="10" t="str">
        <f ca="1">_xll.DBRW($G$2,$F58,J$18)</f>
        <v/>
      </c>
      <c r="K58" s="10" t="str">
        <f ca="1">_xll.DBRW($G$2,$F58,K$18)</f>
        <v/>
      </c>
      <c r="L58" s="6" t="str">
        <f ca="1">_xll.DBRW($G$2,$F58,L$18)</f>
        <v/>
      </c>
      <c r="M58" s="19"/>
      <c r="N58" s="8">
        <f ca="1">_xll.DBRW($G$2,$F58,N$18)</f>
        <v>0</v>
      </c>
      <c r="O58" s="8">
        <f ca="1">_xll.DBRW($G$2,$F58,O$18)</f>
        <v>0</v>
      </c>
      <c r="P58" s="13">
        <f ca="1">_xll.DBRW($G$2,$F58,P$18)</f>
        <v>0</v>
      </c>
      <c r="Q58" s="19"/>
      <c r="R58" s="6" t="str">
        <f ca="1">_xll.DBRW($G$2,$F58,R$18)</f>
        <v/>
      </c>
      <c r="S58" s="6" t="str">
        <f ca="1">_xll.DBRW($G$2,$F58,S$18)</f>
        <v/>
      </c>
      <c r="T58" s="6" t="str">
        <f ca="1">_xll.DBRW($G$2,$F58,T$18)</f>
        <v/>
      </c>
      <c r="U58" s="19"/>
      <c r="V58" s="10">
        <f ca="1">_xll.DBRW($G$2,$F58,V$18)</f>
        <v>0</v>
      </c>
      <c r="W58" s="10" t="str">
        <f ca="1">_xll.DBRW($G$2,$F58,W$18)</f>
        <v/>
      </c>
      <c r="X58" s="19"/>
      <c r="Y58" s="19"/>
      <c r="Z58" s="19"/>
    </row>
    <row r="59" spans="1:26">
      <c r="A59" s="24" t="str">
        <f t="shared" si="1"/>
        <v>N1</v>
      </c>
      <c r="B59" s="24"/>
      <c r="C59" s="24"/>
      <c r="D59" s="24"/>
      <c r="E59" s="19"/>
      <c r="F59" s="32" t="s">
        <v>94</v>
      </c>
      <c r="G59" s="34">
        <f ca="1">_xll.DBRW($G$2,$F59,G$18)</f>
        <v>0</v>
      </c>
      <c r="H59" s="7">
        <f ca="1">_xll.DBRW($G$2,$F59,H$18)</f>
        <v>0</v>
      </c>
      <c r="I59" s="19"/>
      <c r="J59" s="9" t="str">
        <f ca="1">_xll.DBRW($G$2,$F59,J$18)</f>
        <v/>
      </c>
      <c r="K59" s="9" t="str">
        <f ca="1">_xll.DBRW($G$2,$F59,K$18)</f>
        <v/>
      </c>
      <c r="L59" s="5" t="str">
        <f ca="1">_xll.DBRW($G$2,$F59,L$18)</f>
        <v/>
      </c>
      <c r="M59" s="19"/>
      <c r="N59" s="7">
        <f ca="1">_xll.DBRW($G$2,$F59,N$18)</f>
        <v>0</v>
      </c>
      <c r="O59" s="7">
        <f ca="1">_xll.DBRW($G$2,$F59,O$18)</f>
        <v>0</v>
      </c>
      <c r="P59" s="12">
        <f ca="1">_xll.DBRW($G$2,$F59,P$18)</f>
        <v>0</v>
      </c>
      <c r="Q59" s="19"/>
      <c r="R59" s="5" t="str">
        <f ca="1">_xll.DBRW($G$2,$F59,R$18)</f>
        <v/>
      </c>
      <c r="S59" s="5" t="str">
        <f ca="1">_xll.DBRW($G$2,$F59,S$18)</f>
        <v/>
      </c>
      <c r="T59" s="5" t="str">
        <f ca="1">_xll.DBRW($G$2,$F59,T$18)</f>
        <v/>
      </c>
      <c r="U59" s="19"/>
      <c r="V59" s="9">
        <f ca="1">_xll.DBRW($G$2,$F59,V$18)</f>
        <v>0</v>
      </c>
      <c r="W59" s="9" t="str">
        <f ca="1">_xll.DBRW($G$2,$F59,W$18)</f>
        <v/>
      </c>
      <c r="X59" s="19"/>
      <c r="Y59" s="19"/>
      <c r="Z59" s="19"/>
    </row>
    <row r="60" spans="1:26">
      <c r="A60" s="24" t="str">
        <f t="shared" si="1"/>
        <v>N2</v>
      </c>
      <c r="B60" s="24"/>
      <c r="C60" s="24"/>
      <c r="D60" s="24"/>
      <c r="E60" s="19"/>
      <c r="F60" s="33" t="s">
        <v>95</v>
      </c>
      <c r="G60" s="35">
        <f ca="1">_xll.DBRW($G$2,$F60,G$18)</f>
        <v>0</v>
      </c>
      <c r="H60" s="8">
        <f ca="1">_xll.DBRW($G$2,$F60,H$18)</f>
        <v>0</v>
      </c>
      <c r="I60" s="19"/>
      <c r="J60" s="10" t="str">
        <f ca="1">_xll.DBRW($G$2,$F60,J$18)</f>
        <v/>
      </c>
      <c r="K60" s="10" t="str">
        <f ca="1">_xll.DBRW($G$2,$F60,K$18)</f>
        <v/>
      </c>
      <c r="L60" s="6" t="str">
        <f ca="1">_xll.DBRW($G$2,$F60,L$18)</f>
        <v/>
      </c>
      <c r="M60" s="19"/>
      <c r="N60" s="8">
        <f ca="1">_xll.DBRW($G$2,$F60,N$18)</f>
        <v>0</v>
      </c>
      <c r="O60" s="8">
        <f ca="1">_xll.DBRW($G$2,$F60,O$18)</f>
        <v>0</v>
      </c>
      <c r="P60" s="13">
        <f ca="1">_xll.DBRW($G$2,$F60,P$18)</f>
        <v>0</v>
      </c>
      <c r="Q60" s="19"/>
      <c r="R60" s="6" t="str">
        <f ca="1">_xll.DBRW($G$2,$F60,R$18)</f>
        <v/>
      </c>
      <c r="S60" s="6" t="str">
        <f ca="1">_xll.DBRW($G$2,$F60,S$18)</f>
        <v/>
      </c>
      <c r="T60" s="6" t="str">
        <f ca="1">_xll.DBRW($G$2,$F60,T$18)</f>
        <v/>
      </c>
      <c r="U60" s="19"/>
      <c r="V60" s="10">
        <f ca="1">_xll.DBRW($G$2,$F60,V$18)</f>
        <v>0</v>
      </c>
      <c r="W60" s="10" t="str">
        <f ca="1">_xll.DBRW($G$2,$F60,W$18)</f>
        <v/>
      </c>
      <c r="X60" s="19"/>
      <c r="Y60" s="19"/>
      <c r="Z60" s="19"/>
    </row>
    <row r="61" spans="1:26">
      <c r="A61" s="24" t="str">
        <f t="shared" si="1"/>
        <v>N1</v>
      </c>
      <c r="B61" s="24"/>
      <c r="C61" s="24"/>
      <c r="D61" s="24"/>
      <c r="E61" s="19"/>
      <c r="F61" s="32" t="s">
        <v>96</v>
      </c>
      <c r="G61" s="34">
        <f ca="1">_xll.DBRW($G$2,$F61,G$18)</f>
        <v>0</v>
      </c>
      <c r="H61" s="7">
        <f ca="1">_xll.DBRW($G$2,$F61,H$18)</f>
        <v>0</v>
      </c>
      <c r="I61" s="19"/>
      <c r="J61" s="9" t="str">
        <f ca="1">_xll.DBRW($G$2,$F61,J$18)</f>
        <v/>
      </c>
      <c r="K61" s="9" t="str">
        <f ca="1">_xll.DBRW($G$2,$F61,K$18)</f>
        <v/>
      </c>
      <c r="L61" s="5" t="str">
        <f ca="1">_xll.DBRW($G$2,$F61,L$18)</f>
        <v/>
      </c>
      <c r="M61" s="19"/>
      <c r="N61" s="7">
        <f ca="1">_xll.DBRW($G$2,$F61,N$18)</f>
        <v>0</v>
      </c>
      <c r="O61" s="7">
        <f ca="1">_xll.DBRW($G$2,$F61,O$18)</f>
        <v>0</v>
      </c>
      <c r="P61" s="12">
        <f ca="1">_xll.DBRW($G$2,$F61,P$18)</f>
        <v>0</v>
      </c>
      <c r="Q61" s="19"/>
      <c r="R61" s="5" t="str">
        <f ca="1">_xll.DBRW($G$2,$F61,R$18)</f>
        <v/>
      </c>
      <c r="S61" s="5" t="str">
        <f ca="1">_xll.DBRW($G$2,$F61,S$18)</f>
        <v/>
      </c>
      <c r="T61" s="5" t="str">
        <f ca="1">_xll.DBRW($G$2,$F61,T$18)</f>
        <v/>
      </c>
      <c r="U61" s="19"/>
      <c r="V61" s="9">
        <f ca="1">_xll.DBRW($G$2,$F61,V$18)</f>
        <v>0</v>
      </c>
      <c r="W61" s="9" t="str">
        <f ca="1">_xll.DBRW($G$2,$F61,W$18)</f>
        <v/>
      </c>
      <c r="X61" s="19"/>
      <c r="Y61" s="19"/>
      <c r="Z61" s="19"/>
    </row>
    <row r="62" spans="1:26">
      <c r="A62" s="24" t="str">
        <f t="shared" si="1"/>
        <v>N2</v>
      </c>
      <c r="B62" s="24"/>
      <c r="C62" s="24"/>
      <c r="D62" s="24"/>
      <c r="E62" s="19"/>
      <c r="F62" s="33" t="s">
        <v>97</v>
      </c>
      <c r="G62" s="35">
        <f ca="1">_xll.DBRW($G$2,$F62,G$18)</f>
        <v>0</v>
      </c>
      <c r="H62" s="8">
        <f ca="1">_xll.DBRW($G$2,$F62,H$18)</f>
        <v>0</v>
      </c>
      <c r="I62" s="19"/>
      <c r="J62" s="10" t="str">
        <f ca="1">_xll.DBRW($G$2,$F62,J$18)</f>
        <v/>
      </c>
      <c r="K62" s="10" t="str">
        <f ca="1">_xll.DBRW($G$2,$F62,K$18)</f>
        <v/>
      </c>
      <c r="L62" s="6" t="str">
        <f ca="1">_xll.DBRW($G$2,$F62,L$18)</f>
        <v/>
      </c>
      <c r="M62" s="19"/>
      <c r="N62" s="8">
        <f ca="1">_xll.DBRW($G$2,$F62,N$18)</f>
        <v>0</v>
      </c>
      <c r="O62" s="8">
        <f ca="1">_xll.DBRW($G$2,$F62,O$18)</f>
        <v>0</v>
      </c>
      <c r="P62" s="13">
        <f ca="1">_xll.DBRW($G$2,$F62,P$18)</f>
        <v>0</v>
      </c>
      <c r="Q62" s="19"/>
      <c r="R62" s="6" t="str">
        <f ca="1">_xll.DBRW($G$2,$F62,R$18)</f>
        <v/>
      </c>
      <c r="S62" s="6" t="str">
        <f ca="1">_xll.DBRW($G$2,$F62,S$18)</f>
        <v/>
      </c>
      <c r="T62" s="6" t="str">
        <f ca="1">_xll.DBRW($G$2,$F62,T$18)</f>
        <v/>
      </c>
      <c r="U62" s="19"/>
      <c r="V62" s="10">
        <f ca="1">_xll.DBRW($G$2,$F62,V$18)</f>
        <v>0</v>
      </c>
      <c r="W62" s="10" t="str">
        <f ca="1">_xll.DBRW($G$2,$F62,W$18)</f>
        <v/>
      </c>
      <c r="X62" s="19"/>
      <c r="Y62" s="19"/>
      <c r="Z62" s="19"/>
    </row>
    <row r="63" spans="1:26">
      <c r="A63" s="24" t="str">
        <f t="shared" si="1"/>
        <v>N1</v>
      </c>
      <c r="B63" s="24"/>
      <c r="C63" s="24"/>
      <c r="D63" s="24"/>
      <c r="E63" s="19"/>
      <c r="F63" s="32" t="s">
        <v>98</v>
      </c>
      <c r="G63" s="34">
        <f ca="1">_xll.DBRW($G$2,$F63,G$18)</f>
        <v>0</v>
      </c>
      <c r="H63" s="7">
        <f ca="1">_xll.DBRW($G$2,$F63,H$18)</f>
        <v>0</v>
      </c>
      <c r="I63" s="19"/>
      <c r="J63" s="9" t="str">
        <f ca="1">_xll.DBRW($G$2,$F63,J$18)</f>
        <v/>
      </c>
      <c r="K63" s="9" t="str">
        <f ca="1">_xll.DBRW($G$2,$F63,K$18)</f>
        <v/>
      </c>
      <c r="L63" s="5" t="str">
        <f ca="1">_xll.DBRW($G$2,$F63,L$18)</f>
        <v/>
      </c>
      <c r="M63" s="19"/>
      <c r="N63" s="7">
        <f ca="1">_xll.DBRW($G$2,$F63,N$18)</f>
        <v>0</v>
      </c>
      <c r="O63" s="7">
        <f ca="1">_xll.DBRW($G$2,$F63,O$18)</f>
        <v>0</v>
      </c>
      <c r="P63" s="12">
        <f ca="1">_xll.DBRW($G$2,$F63,P$18)</f>
        <v>0</v>
      </c>
      <c r="Q63" s="19"/>
      <c r="R63" s="5" t="str">
        <f ca="1">_xll.DBRW($G$2,$F63,R$18)</f>
        <v/>
      </c>
      <c r="S63" s="5" t="str">
        <f ca="1">_xll.DBRW($G$2,$F63,S$18)</f>
        <v/>
      </c>
      <c r="T63" s="5" t="str">
        <f ca="1">_xll.DBRW($G$2,$F63,T$18)</f>
        <v/>
      </c>
      <c r="U63" s="19"/>
      <c r="V63" s="9">
        <f ca="1">_xll.DBRW($G$2,$F63,V$18)</f>
        <v>0</v>
      </c>
      <c r="W63" s="9" t="str">
        <f ca="1">_xll.DBRW($G$2,$F63,W$18)</f>
        <v/>
      </c>
      <c r="X63" s="19"/>
      <c r="Y63" s="19"/>
      <c r="Z63" s="19"/>
    </row>
    <row r="64" spans="1:26">
      <c r="A64" s="24" t="str">
        <f t="shared" si="1"/>
        <v>N2</v>
      </c>
      <c r="B64" s="24"/>
      <c r="C64" s="24"/>
      <c r="D64" s="24"/>
      <c r="E64" s="19"/>
      <c r="F64" s="33" t="s">
        <v>99</v>
      </c>
      <c r="G64" s="35">
        <f ca="1">_xll.DBRW($G$2,$F64,G$18)</f>
        <v>0</v>
      </c>
      <c r="H64" s="8">
        <f ca="1">_xll.DBRW($G$2,$F64,H$18)</f>
        <v>0</v>
      </c>
      <c r="I64" s="19"/>
      <c r="J64" s="10" t="str">
        <f ca="1">_xll.DBRW($G$2,$F64,J$18)</f>
        <v/>
      </c>
      <c r="K64" s="10" t="str">
        <f ca="1">_xll.DBRW($G$2,$F64,K$18)</f>
        <v/>
      </c>
      <c r="L64" s="6" t="str">
        <f ca="1">_xll.DBRW($G$2,$F64,L$18)</f>
        <v/>
      </c>
      <c r="M64" s="19"/>
      <c r="N64" s="8">
        <f ca="1">_xll.DBRW($G$2,$F64,N$18)</f>
        <v>0</v>
      </c>
      <c r="O64" s="8">
        <f ca="1">_xll.DBRW($G$2,$F64,O$18)</f>
        <v>0</v>
      </c>
      <c r="P64" s="13">
        <f ca="1">_xll.DBRW($G$2,$F64,P$18)</f>
        <v>0</v>
      </c>
      <c r="Q64" s="19"/>
      <c r="R64" s="6" t="str">
        <f ca="1">_xll.DBRW($G$2,$F64,R$18)</f>
        <v/>
      </c>
      <c r="S64" s="6" t="str">
        <f ca="1">_xll.DBRW($G$2,$F64,S$18)</f>
        <v/>
      </c>
      <c r="T64" s="6" t="str">
        <f ca="1">_xll.DBRW($G$2,$F64,T$18)</f>
        <v/>
      </c>
      <c r="U64" s="19"/>
      <c r="V64" s="10">
        <f ca="1">_xll.DBRW($G$2,$F64,V$18)</f>
        <v>0</v>
      </c>
      <c r="W64" s="10" t="str">
        <f ca="1">_xll.DBRW($G$2,$F64,W$18)</f>
        <v/>
      </c>
      <c r="X64" s="19"/>
      <c r="Y64" s="19"/>
      <c r="Z64" s="19"/>
    </row>
    <row r="65" spans="1:26">
      <c r="A65" s="24" t="str">
        <f t="shared" si="1"/>
        <v>N1</v>
      </c>
      <c r="B65" s="24"/>
      <c r="C65" s="24"/>
      <c r="D65" s="24"/>
      <c r="E65" s="19"/>
      <c r="F65" s="32" t="s">
        <v>100</v>
      </c>
      <c r="G65" s="34">
        <f ca="1">_xll.DBRW($G$2,$F65,G$18)</f>
        <v>0</v>
      </c>
      <c r="H65" s="7">
        <f ca="1">_xll.DBRW($G$2,$F65,H$18)</f>
        <v>0</v>
      </c>
      <c r="I65" s="19"/>
      <c r="J65" s="9" t="str">
        <f ca="1">_xll.DBRW($G$2,$F65,J$18)</f>
        <v/>
      </c>
      <c r="K65" s="9" t="str">
        <f ca="1">_xll.DBRW($G$2,$F65,K$18)</f>
        <v/>
      </c>
      <c r="L65" s="5" t="str">
        <f ca="1">_xll.DBRW($G$2,$F65,L$18)</f>
        <v/>
      </c>
      <c r="M65" s="19"/>
      <c r="N65" s="7">
        <f ca="1">_xll.DBRW($G$2,$F65,N$18)</f>
        <v>0</v>
      </c>
      <c r="O65" s="7">
        <f ca="1">_xll.DBRW($G$2,$F65,O$18)</f>
        <v>0</v>
      </c>
      <c r="P65" s="12">
        <f ca="1">_xll.DBRW($G$2,$F65,P$18)</f>
        <v>0</v>
      </c>
      <c r="Q65" s="19"/>
      <c r="R65" s="5" t="str">
        <f ca="1">_xll.DBRW($G$2,$F65,R$18)</f>
        <v/>
      </c>
      <c r="S65" s="5" t="str">
        <f ca="1">_xll.DBRW($G$2,$F65,S$18)</f>
        <v/>
      </c>
      <c r="T65" s="5" t="str">
        <f ca="1">_xll.DBRW($G$2,$F65,T$18)</f>
        <v/>
      </c>
      <c r="U65" s="19"/>
      <c r="V65" s="9">
        <f ca="1">_xll.DBRW($G$2,$F65,V$18)</f>
        <v>0</v>
      </c>
      <c r="W65" s="9" t="str">
        <f ca="1">_xll.DBRW($G$2,$F65,W$18)</f>
        <v/>
      </c>
      <c r="X65" s="19"/>
      <c r="Y65" s="19"/>
      <c r="Z65" s="19"/>
    </row>
    <row r="66" spans="1:26">
      <c r="A66" s="24" t="str">
        <f t="shared" si="1"/>
        <v>N2</v>
      </c>
      <c r="B66" s="24"/>
      <c r="C66" s="24"/>
      <c r="D66" s="24"/>
      <c r="E66" s="19"/>
      <c r="F66" s="33" t="s">
        <v>101</v>
      </c>
      <c r="G66" s="35">
        <f ca="1">_xll.DBRW($G$2,$F66,G$18)</f>
        <v>0</v>
      </c>
      <c r="H66" s="8">
        <f ca="1">_xll.DBRW($G$2,$F66,H$18)</f>
        <v>0</v>
      </c>
      <c r="I66" s="19"/>
      <c r="J66" s="10" t="str">
        <f ca="1">_xll.DBRW($G$2,$F66,J$18)</f>
        <v/>
      </c>
      <c r="K66" s="10" t="str">
        <f ca="1">_xll.DBRW($G$2,$F66,K$18)</f>
        <v/>
      </c>
      <c r="L66" s="6" t="str">
        <f ca="1">_xll.DBRW($G$2,$F66,L$18)</f>
        <v/>
      </c>
      <c r="M66" s="19"/>
      <c r="N66" s="8">
        <f ca="1">_xll.DBRW($G$2,$F66,N$18)</f>
        <v>0</v>
      </c>
      <c r="O66" s="8">
        <f ca="1">_xll.DBRW($G$2,$F66,O$18)</f>
        <v>0</v>
      </c>
      <c r="P66" s="13">
        <f ca="1">_xll.DBRW($G$2,$F66,P$18)</f>
        <v>0</v>
      </c>
      <c r="Q66" s="19"/>
      <c r="R66" s="6" t="str">
        <f ca="1">_xll.DBRW($G$2,$F66,R$18)</f>
        <v/>
      </c>
      <c r="S66" s="6" t="str">
        <f ca="1">_xll.DBRW($G$2,$F66,S$18)</f>
        <v/>
      </c>
      <c r="T66" s="6" t="str">
        <f ca="1">_xll.DBRW($G$2,$F66,T$18)</f>
        <v/>
      </c>
      <c r="U66" s="19"/>
      <c r="V66" s="10">
        <f ca="1">_xll.DBRW($G$2,$F66,V$18)</f>
        <v>0</v>
      </c>
      <c r="W66" s="10" t="str">
        <f ca="1">_xll.DBRW($G$2,$F66,W$18)</f>
        <v/>
      </c>
      <c r="X66" s="19"/>
      <c r="Y66" s="19"/>
      <c r="Z66" s="19"/>
    </row>
    <row r="67" spans="1:26">
      <c r="A67" s="24" t="str">
        <f t="shared" si="1"/>
        <v>N1</v>
      </c>
      <c r="B67" s="24"/>
      <c r="C67" s="24"/>
      <c r="D67" s="24"/>
      <c r="E67" s="19"/>
      <c r="F67" s="32" t="s">
        <v>102</v>
      </c>
      <c r="G67" s="34">
        <f ca="1">_xll.DBRW($G$2,$F67,G$18)</f>
        <v>0</v>
      </c>
      <c r="H67" s="7">
        <f ca="1">_xll.DBRW($G$2,$F67,H$18)</f>
        <v>0</v>
      </c>
      <c r="I67" s="19"/>
      <c r="J67" s="9" t="str">
        <f ca="1">_xll.DBRW($G$2,$F67,J$18)</f>
        <v/>
      </c>
      <c r="K67" s="9" t="str">
        <f ca="1">_xll.DBRW($G$2,$F67,K$18)</f>
        <v/>
      </c>
      <c r="L67" s="5" t="str">
        <f ca="1">_xll.DBRW($G$2,$F67,L$18)</f>
        <v/>
      </c>
      <c r="M67" s="19"/>
      <c r="N67" s="7">
        <f ca="1">_xll.DBRW($G$2,$F67,N$18)</f>
        <v>0</v>
      </c>
      <c r="O67" s="7">
        <f ca="1">_xll.DBRW($G$2,$F67,O$18)</f>
        <v>0</v>
      </c>
      <c r="P67" s="12">
        <f ca="1">_xll.DBRW($G$2,$F67,P$18)</f>
        <v>0</v>
      </c>
      <c r="Q67" s="19"/>
      <c r="R67" s="5" t="str">
        <f ca="1">_xll.DBRW($G$2,$F67,R$18)</f>
        <v/>
      </c>
      <c r="S67" s="5" t="str">
        <f ca="1">_xll.DBRW($G$2,$F67,S$18)</f>
        <v/>
      </c>
      <c r="T67" s="5" t="str">
        <f ca="1">_xll.DBRW($G$2,$F67,T$18)</f>
        <v/>
      </c>
      <c r="U67" s="19"/>
      <c r="V67" s="9">
        <f ca="1">_xll.DBRW($G$2,$F67,V$18)</f>
        <v>0</v>
      </c>
      <c r="W67" s="9" t="str">
        <f ca="1">_xll.DBRW($G$2,$F67,W$18)</f>
        <v/>
      </c>
      <c r="X67" s="19"/>
      <c r="Y67" s="19"/>
      <c r="Z67" s="19"/>
    </row>
    <row r="68" spans="1:26">
      <c r="A68" s="24" t="str">
        <f t="shared" si="1"/>
        <v>N2</v>
      </c>
      <c r="B68" s="24"/>
      <c r="C68" s="24"/>
      <c r="D68" s="24"/>
      <c r="E68" s="19"/>
      <c r="F68" s="33" t="s">
        <v>103</v>
      </c>
      <c r="G68" s="35">
        <f ca="1">_xll.DBRW($G$2,$F68,G$18)</f>
        <v>0</v>
      </c>
      <c r="H68" s="8">
        <f ca="1">_xll.DBRW($G$2,$F68,H$18)</f>
        <v>0</v>
      </c>
      <c r="I68" s="19"/>
      <c r="J68" s="10" t="str">
        <f ca="1">_xll.DBRW($G$2,$F68,J$18)</f>
        <v/>
      </c>
      <c r="K68" s="10" t="str">
        <f ca="1">_xll.DBRW($G$2,$F68,K$18)</f>
        <v/>
      </c>
      <c r="L68" s="6" t="str">
        <f ca="1">_xll.DBRW($G$2,$F68,L$18)</f>
        <v/>
      </c>
      <c r="M68" s="19"/>
      <c r="N68" s="8">
        <f ca="1">_xll.DBRW($G$2,$F68,N$18)</f>
        <v>0</v>
      </c>
      <c r="O68" s="8">
        <f ca="1">_xll.DBRW($G$2,$F68,O$18)</f>
        <v>0</v>
      </c>
      <c r="P68" s="13">
        <f ca="1">_xll.DBRW($G$2,$F68,P$18)</f>
        <v>0</v>
      </c>
      <c r="Q68" s="19"/>
      <c r="R68" s="6" t="str">
        <f ca="1">_xll.DBRW($G$2,$F68,R$18)</f>
        <v/>
      </c>
      <c r="S68" s="6" t="str">
        <f ca="1">_xll.DBRW($G$2,$F68,S$18)</f>
        <v/>
      </c>
      <c r="T68" s="6" t="str">
        <f ca="1">_xll.DBRW($G$2,$F68,T$18)</f>
        <v/>
      </c>
      <c r="U68" s="19"/>
      <c r="V68" s="10">
        <f ca="1">_xll.DBRW($G$2,$F68,V$18)</f>
        <v>0</v>
      </c>
      <c r="W68" s="10" t="str">
        <f ca="1">_xll.DBRW($G$2,$F68,W$18)</f>
        <v/>
      </c>
      <c r="X68" s="19"/>
      <c r="Y68" s="19"/>
      <c r="Z68" s="19"/>
    </row>
    <row r="69" spans="1:26">
      <c r="A69" s="24" t="str">
        <f t="shared" si="1"/>
        <v>N1</v>
      </c>
      <c r="B69" s="24"/>
      <c r="C69" s="24"/>
      <c r="D69" s="24"/>
      <c r="E69" s="19"/>
      <c r="F69" s="32" t="s">
        <v>104</v>
      </c>
      <c r="G69" s="34">
        <f ca="1">_xll.DBRW($G$2,$F69,G$18)</f>
        <v>0</v>
      </c>
      <c r="H69" s="7">
        <f ca="1">_xll.DBRW($G$2,$F69,H$18)</f>
        <v>0</v>
      </c>
      <c r="I69" s="19"/>
      <c r="J69" s="9" t="str">
        <f ca="1">_xll.DBRW($G$2,$F69,J$18)</f>
        <v/>
      </c>
      <c r="K69" s="9" t="str">
        <f ca="1">_xll.DBRW($G$2,$F69,K$18)</f>
        <v/>
      </c>
      <c r="L69" s="5" t="str">
        <f ca="1">_xll.DBRW($G$2,$F69,L$18)</f>
        <v/>
      </c>
      <c r="M69" s="19"/>
      <c r="N69" s="7">
        <f ca="1">_xll.DBRW($G$2,$F69,N$18)</f>
        <v>0</v>
      </c>
      <c r="O69" s="7">
        <f ca="1">_xll.DBRW($G$2,$F69,O$18)</f>
        <v>0</v>
      </c>
      <c r="P69" s="12">
        <f ca="1">_xll.DBRW($G$2,$F69,P$18)</f>
        <v>0</v>
      </c>
      <c r="Q69" s="19"/>
      <c r="R69" s="5" t="str">
        <f ca="1">_xll.DBRW($G$2,$F69,R$18)</f>
        <v/>
      </c>
      <c r="S69" s="5" t="str">
        <f ca="1">_xll.DBRW($G$2,$F69,S$18)</f>
        <v/>
      </c>
      <c r="T69" s="5" t="str">
        <f ca="1">_xll.DBRW($G$2,$F69,T$18)</f>
        <v/>
      </c>
      <c r="U69" s="19"/>
      <c r="V69" s="9">
        <f ca="1">_xll.DBRW($G$2,$F69,V$18)</f>
        <v>0</v>
      </c>
      <c r="W69" s="9" t="str">
        <f ca="1">_xll.DBRW($G$2,$F69,W$18)</f>
        <v/>
      </c>
      <c r="X69" s="19"/>
      <c r="Y69" s="19"/>
      <c r="Z69" s="19"/>
    </row>
    <row r="70" spans="1:26">
      <c r="A70" s="24" t="str">
        <f t="shared" si="1"/>
        <v>N2</v>
      </c>
      <c r="B70" s="24"/>
      <c r="C70" s="24"/>
      <c r="D70" s="24"/>
      <c r="E70" s="19"/>
      <c r="F70" s="33" t="s">
        <v>105</v>
      </c>
      <c r="G70" s="35">
        <f ca="1">_xll.DBRW($G$2,$F70,G$18)</f>
        <v>0</v>
      </c>
      <c r="H70" s="8">
        <f ca="1">_xll.DBRW($G$2,$F70,H$18)</f>
        <v>0</v>
      </c>
      <c r="I70" s="19"/>
      <c r="J70" s="10" t="str">
        <f ca="1">_xll.DBRW($G$2,$F70,J$18)</f>
        <v/>
      </c>
      <c r="K70" s="10" t="str">
        <f ca="1">_xll.DBRW($G$2,$F70,K$18)</f>
        <v/>
      </c>
      <c r="L70" s="6" t="str">
        <f ca="1">_xll.DBRW($G$2,$F70,L$18)</f>
        <v/>
      </c>
      <c r="M70" s="19"/>
      <c r="N70" s="8">
        <f ca="1">_xll.DBRW($G$2,$F70,N$18)</f>
        <v>0</v>
      </c>
      <c r="O70" s="8">
        <f ca="1">_xll.DBRW($G$2,$F70,O$18)</f>
        <v>0</v>
      </c>
      <c r="P70" s="13">
        <f ca="1">_xll.DBRW($G$2,$F70,P$18)</f>
        <v>0</v>
      </c>
      <c r="Q70" s="19"/>
      <c r="R70" s="6" t="str">
        <f ca="1">_xll.DBRW($G$2,$F70,R$18)</f>
        <v/>
      </c>
      <c r="S70" s="6" t="str">
        <f ca="1">_xll.DBRW($G$2,$F70,S$18)</f>
        <v/>
      </c>
      <c r="T70" s="6" t="str">
        <f ca="1">_xll.DBRW($G$2,$F70,T$18)</f>
        <v/>
      </c>
      <c r="U70" s="19"/>
      <c r="V70" s="10">
        <f ca="1">_xll.DBRW($G$2,$F70,V$18)</f>
        <v>0</v>
      </c>
      <c r="W70" s="10" t="str">
        <f ca="1">_xll.DBRW($G$2,$F70,W$18)</f>
        <v/>
      </c>
      <c r="X70" s="19"/>
      <c r="Y70" s="19"/>
      <c r="Z70" s="19"/>
    </row>
    <row r="71" spans="1:26">
      <c r="A71" s="24" t="str">
        <f t="shared" si="1"/>
        <v>N1</v>
      </c>
      <c r="B71" s="24"/>
      <c r="C71" s="24"/>
      <c r="D71" s="24"/>
      <c r="E71" s="19"/>
      <c r="F71" s="32" t="s">
        <v>106</v>
      </c>
      <c r="G71" s="34">
        <f ca="1">_xll.DBRW($G$2,$F71,G$18)</f>
        <v>0</v>
      </c>
      <c r="H71" s="7">
        <f ca="1">_xll.DBRW($G$2,$F71,H$18)</f>
        <v>0</v>
      </c>
      <c r="I71" s="19"/>
      <c r="J71" s="9" t="str">
        <f ca="1">_xll.DBRW($G$2,$F71,J$18)</f>
        <v/>
      </c>
      <c r="K71" s="9" t="str">
        <f ca="1">_xll.DBRW($G$2,$F71,K$18)</f>
        <v/>
      </c>
      <c r="L71" s="5" t="str">
        <f ca="1">_xll.DBRW($G$2,$F71,L$18)</f>
        <v/>
      </c>
      <c r="M71" s="19"/>
      <c r="N71" s="7">
        <f ca="1">_xll.DBRW($G$2,$F71,N$18)</f>
        <v>0</v>
      </c>
      <c r="O71" s="7">
        <f ca="1">_xll.DBRW($G$2,$F71,O$18)</f>
        <v>0</v>
      </c>
      <c r="P71" s="12">
        <f ca="1">_xll.DBRW($G$2,$F71,P$18)</f>
        <v>0</v>
      </c>
      <c r="Q71" s="19"/>
      <c r="R71" s="5" t="str">
        <f ca="1">_xll.DBRW($G$2,$F71,R$18)</f>
        <v/>
      </c>
      <c r="S71" s="5" t="str">
        <f ca="1">_xll.DBRW($G$2,$F71,S$18)</f>
        <v/>
      </c>
      <c r="T71" s="5" t="str">
        <f ca="1">_xll.DBRW($G$2,$F71,T$18)</f>
        <v/>
      </c>
      <c r="U71" s="19"/>
      <c r="V71" s="9">
        <f ca="1">_xll.DBRW($G$2,$F71,V$18)</f>
        <v>0</v>
      </c>
      <c r="W71" s="9" t="str">
        <f ca="1">_xll.DBRW($G$2,$F71,W$18)</f>
        <v/>
      </c>
      <c r="X71" s="19"/>
      <c r="Y71" s="19"/>
      <c r="Z71" s="19"/>
    </row>
    <row r="72" spans="1:26">
      <c r="A72" s="24" t="str">
        <f t="shared" si="1"/>
        <v>N2</v>
      </c>
      <c r="B72" s="24"/>
      <c r="C72" s="24"/>
      <c r="D72" s="24"/>
      <c r="E72" s="19"/>
      <c r="F72" s="33" t="s">
        <v>107</v>
      </c>
      <c r="G72" s="35">
        <f ca="1">_xll.DBRW($G$2,$F72,G$18)</f>
        <v>0</v>
      </c>
      <c r="H72" s="8">
        <f ca="1">_xll.DBRW($G$2,$F72,H$18)</f>
        <v>0</v>
      </c>
      <c r="I72" s="19"/>
      <c r="J72" s="10" t="str">
        <f ca="1">_xll.DBRW($G$2,$F72,J$18)</f>
        <v/>
      </c>
      <c r="K72" s="10" t="str">
        <f ca="1">_xll.DBRW($G$2,$F72,K$18)</f>
        <v/>
      </c>
      <c r="L72" s="6" t="str">
        <f ca="1">_xll.DBRW($G$2,$F72,L$18)</f>
        <v/>
      </c>
      <c r="M72" s="19"/>
      <c r="N72" s="8">
        <f ca="1">_xll.DBRW($G$2,$F72,N$18)</f>
        <v>0</v>
      </c>
      <c r="O72" s="8">
        <f ca="1">_xll.DBRW($G$2,$F72,O$18)</f>
        <v>0</v>
      </c>
      <c r="P72" s="13">
        <f ca="1">_xll.DBRW($G$2,$F72,P$18)</f>
        <v>0</v>
      </c>
      <c r="Q72" s="19"/>
      <c r="R72" s="6" t="str">
        <f ca="1">_xll.DBRW($G$2,$F72,R$18)</f>
        <v/>
      </c>
      <c r="S72" s="6" t="str">
        <f ca="1">_xll.DBRW($G$2,$F72,S$18)</f>
        <v/>
      </c>
      <c r="T72" s="6" t="str">
        <f ca="1">_xll.DBRW($G$2,$F72,T$18)</f>
        <v/>
      </c>
      <c r="U72" s="19"/>
      <c r="V72" s="10">
        <f ca="1">_xll.DBRW($G$2,$F72,V$18)</f>
        <v>0</v>
      </c>
      <c r="W72" s="10" t="str">
        <f ca="1">_xll.DBRW($G$2,$F72,W$18)</f>
        <v/>
      </c>
      <c r="X72" s="19"/>
      <c r="Y72" s="19"/>
      <c r="Z72" s="19"/>
    </row>
    <row r="73" spans="1:26">
      <c r="A73" s="24" t="str">
        <f t="shared" si="1"/>
        <v>N1</v>
      </c>
      <c r="B73" s="24"/>
      <c r="C73" s="24"/>
      <c r="D73" s="24"/>
      <c r="E73" s="19"/>
      <c r="F73" s="32" t="s">
        <v>108</v>
      </c>
      <c r="G73" s="34">
        <f ca="1">_xll.DBRW($G$2,$F73,G$18)</f>
        <v>0</v>
      </c>
      <c r="H73" s="7">
        <f ca="1">_xll.DBRW($G$2,$F73,H$18)</f>
        <v>0</v>
      </c>
      <c r="I73" s="19"/>
      <c r="J73" s="9" t="str">
        <f ca="1">_xll.DBRW($G$2,$F73,J$18)</f>
        <v/>
      </c>
      <c r="K73" s="9" t="str">
        <f ca="1">_xll.DBRW($G$2,$F73,K$18)</f>
        <v/>
      </c>
      <c r="L73" s="5" t="str">
        <f ca="1">_xll.DBRW($G$2,$F73,L$18)</f>
        <v/>
      </c>
      <c r="M73" s="19"/>
      <c r="N73" s="7">
        <f ca="1">_xll.DBRW($G$2,$F73,N$18)</f>
        <v>0</v>
      </c>
      <c r="O73" s="7">
        <f ca="1">_xll.DBRW($G$2,$F73,O$18)</f>
        <v>0</v>
      </c>
      <c r="P73" s="12">
        <f ca="1">_xll.DBRW($G$2,$F73,P$18)</f>
        <v>0</v>
      </c>
      <c r="Q73" s="19"/>
      <c r="R73" s="5" t="str">
        <f ca="1">_xll.DBRW($G$2,$F73,R$18)</f>
        <v/>
      </c>
      <c r="S73" s="5" t="str">
        <f ca="1">_xll.DBRW($G$2,$F73,S$18)</f>
        <v/>
      </c>
      <c r="T73" s="5" t="str">
        <f ca="1">_xll.DBRW($G$2,$F73,T$18)</f>
        <v/>
      </c>
      <c r="U73" s="19"/>
      <c r="V73" s="9">
        <f ca="1">_xll.DBRW($G$2,$F73,V$18)</f>
        <v>0</v>
      </c>
      <c r="W73" s="9" t="str">
        <f ca="1">_xll.DBRW($G$2,$F73,W$18)</f>
        <v/>
      </c>
      <c r="X73" s="19"/>
      <c r="Y73" s="19"/>
      <c r="Z73" s="19"/>
    </row>
    <row r="74" spans="1:26">
      <c r="A74" s="24" t="str">
        <f t="shared" si="1"/>
        <v>N2</v>
      </c>
      <c r="B74" s="24"/>
      <c r="C74" s="24"/>
      <c r="D74" s="24"/>
      <c r="E74" s="19"/>
      <c r="F74" s="33" t="s">
        <v>109</v>
      </c>
      <c r="G74" s="35">
        <f ca="1">_xll.DBRW($G$2,$F74,G$18)</f>
        <v>0</v>
      </c>
      <c r="H74" s="8">
        <f ca="1">_xll.DBRW($G$2,$F74,H$18)</f>
        <v>0</v>
      </c>
      <c r="I74" s="19"/>
      <c r="J74" s="10" t="str">
        <f ca="1">_xll.DBRW($G$2,$F74,J$18)</f>
        <v/>
      </c>
      <c r="K74" s="10" t="str">
        <f ca="1">_xll.DBRW($G$2,$F74,K$18)</f>
        <v/>
      </c>
      <c r="L74" s="6" t="str">
        <f ca="1">_xll.DBRW($G$2,$F74,L$18)</f>
        <v/>
      </c>
      <c r="M74" s="19"/>
      <c r="N74" s="8">
        <f ca="1">_xll.DBRW($G$2,$F74,N$18)</f>
        <v>0</v>
      </c>
      <c r="O74" s="8">
        <f ca="1">_xll.DBRW($G$2,$F74,O$18)</f>
        <v>0</v>
      </c>
      <c r="P74" s="13">
        <f ca="1">_xll.DBRW($G$2,$F74,P$18)</f>
        <v>0</v>
      </c>
      <c r="Q74" s="19"/>
      <c r="R74" s="6" t="str">
        <f ca="1">_xll.DBRW($G$2,$F74,R$18)</f>
        <v/>
      </c>
      <c r="S74" s="6" t="str">
        <f ca="1">_xll.DBRW($G$2,$F74,S$18)</f>
        <v/>
      </c>
      <c r="T74" s="6" t="str">
        <f ca="1">_xll.DBRW($G$2,$F74,T$18)</f>
        <v/>
      </c>
      <c r="U74" s="19"/>
      <c r="V74" s="10">
        <f ca="1">_xll.DBRW($G$2,$F74,V$18)</f>
        <v>0</v>
      </c>
      <c r="W74" s="10" t="str">
        <f ca="1">_xll.DBRW($G$2,$F74,W$18)</f>
        <v/>
      </c>
      <c r="X74" s="19"/>
      <c r="Y74" s="19"/>
      <c r="Z74" s="19"/>
    </row>
    <row r="75" spans="1:26">
      <c r="A75" s="24" t="str">
        <f t="shared" si="1"/>
        <v>N1</v>
      </c>
      <c r="B75" s="24"/>
      <c r="C75" s="24"/>
      <c r="D75" s="24"/>
      <c r="E75" s="19"/>
      <c r="F75" s="32" t="s">
        <v>110</v>
      </c>
      <c r="G75" s="34">
        <f ca="1">_xll.DBRW($G$2,$F75,G$18)</f>
        <v>0</v>
      </c>
      <c r="H75" s="7">
        <f ca="1">_xll.DBRW($G$2,$F75,H$18)</f>
        <v>0</v>
      </c>
      <c r="I75" s="19"/>
      <c r="J75" s="9" t="str">
        <f ca="1">_xll.DBRW($G$2,$F75,J$18)</f>
        <v/>
      </c>
      <c r="K75" s="9" t="str">
        <f ca="1">_xll.DBRW($G$2,$F75,K$18)</f>
        <v/>
      </c>
      <c r="L75" s="5" t="str">
        <f ca="1">_xll.DBRW($G$2,$F75,L$18)</f>
        <v/>
      </c>
      <c r="M75" s="19"/>
      <c r="N75" s="7">
        <f ca="1">_xll.DBRW($G$2,$F75,N$18)</f>
        <v>0</v>
      </c>
      <c r="O75" s="7">
        <f ca="1">_xll.DBRW($G$2,$F75,O$18)</f>
        <v>0</v>
      </c>
      <c r="P75" s="12">
        <f ca="1">_xll.DBRW($G$2,$F75,P$18)</f>
        <v>0</v>
      </c>
      <c r="Q75" s="19"/>
      <c r="R75" s="5" t="str">
        <f ca="1">_xll.DBRW($G$2,$F75,R$18)</f>
        <v/>
      </c>
      <c r="S75" s="5" t="str">
        <f ca="1">_xll.DBRW($G$2,$F75,S$18)</f>
        <v/>
      </c>
      <c r="T75" s="5" t="str">
        <f ca="1">_xll.DBRW($G$2,$F75,T$18)</f>
        <v/>
      </c>
      <c r="U75" s="19"/>
      <c r="V75" s="9">
        <f ca="1">_xll.DBRW($G$2,$F75,V$18)</f>
        <v>0</v>
      </c>
      <c r="W75" s="9" t="str">
        <f ca="1">_xll.DBRW($G$2,$F75,W$18)</f>
        <v/>
      </c>
      <c r="X75" s="19"/>
      <c r="Y75" s="19"/>
      <c r="Z75" s="19"/>
    </row>
    <row r="76" spans="1:26">
      <c r="A76" s="24" t="str">
        <f t="shared" si="1"/>
        <v>N2</v>
      </c>
      <c r="B76" s="24"/>
      <c r="C76" s="24"/>
      <c r="D76" s="24"/>
      <c r="E76" s="19"/>
      <c r="F76" s="33" t="s">
        <v>111</v>
      </c>
      <c r="G76" s="35">
        <f ca="1">_xll.DBRW($G$2,$F76,G$18)</f>
        <v>0</v>
      </c>
      <c r="H76" s="8">
        <f ca="1">_xll.DBRW($G$2,$F76,H$18)</f>
        <v>0</v>
      </c>
      <c r="I76" s="19"/>
      <c r="J76" s="10" t="str">
        <f ca="1">_xll.DBRW($G$2,$F76,J$18)</f>
        <v/>
      </c>
      <c r="K76" s="10" t="str">
        <f ca="1">_xll.DBRW($G$2,$F76,K$18)</f>
        <v/>
      </c>
      <c r="L76" s="6" t="str">
        <f ca="1">_xll.DBRW($G$2,$F76,L$18)</f>
        <v/>
      </c>
      <c r="M76" s="19"/>
      <c r="N76" s="8">
        <f ca="1">_xll.DBRW($G$2,$F76,N$18)</f>
        <v>0</v>
      </c>
      <c r="O76" s="8">
        <f ca="1">_xll.DBRW($G$2,$F76,O$18)</f>
        <v>0</v>
      </c>
      <c r="P76" s="13">
        <f ca="1">_xll.DBRW($G$2,$F76,P$18)</f>
        <v>0</v>
      </c>
      <c r="Q76" s="19"/>
      <c r="R76" s="6" t="str">
        <f ca="1">_xll.DBRW($G$2,$F76,R$18)</f>
        <v/>
      </c>
      <c r="S76" s="6" t="str">
        <f ca="1">_xll.DBRW($G$2,$F76,S$18)</f>
        <v/>
      </c>
      <c r="T76" s="6" t="str">
        <f ca="1">_xll.DBRW($G$2,$F76,T$18)</f>
        <v/>
      </c>
      <c r="U76" s="19"/>
      <c r="V76" s="10">
        <f ca="1">_xll.DBRW($G$2,$F76,V$18)</f>
        <v>0</v>
      </c>
      <c r="W76" s="10" t="str">
        <f ca="1">_xll.DBRW($G$2,$F76,W$18)</f>
        <v/>
      </c>
      <c r="X76" s="19"/>
      <c r="Y76" s="19"/>
      <c r="Z76" s="19"/>
    </row>
    <row r="77" spans="1:26">
      <c r="A77" s="24" t="str">
        <f t="shared" si="1"/>
        <v>N1</v>
      </c>
      <c r="B77" s="24"/>
      <c r="C77" s="24"/>
      <c r="D77" s="24"/>
      <c r="E77" s="19"/>
      <c r="F77" s="32" t="s">
        <v>112</v>
      </c>
      <c r="G77" s="34">
        <f ca="1">_xll.DBRW($G$2,$F77,G$18)</f>
        <v>0</v>
      </c>
      <c r="H77" s="7">
        <f ca="1">_xll.DBRW($G$2,$F77,H$18)</f>
        <v>0</v>
      </c>
      <c r="I77" s="19"/>
      <c r="J77" s="9" t="str">
        <f ca="1">_xll.DBRW($G$2,$F77,J$18)</f>
        <v/>
      </c>
      <c r="K77" s="9" t="str">
        <f ca="1">_xll.DBRW($G$2,$F77,K$18)</f>
        <v/>
      </c>
      <c r="L77" s="5" t="str">
        <f ca="1">_xll.DBRW($G$2,$F77,L$18)</f>
        <v/>
      </c>
      <c r="M77" s="19"/>
      <c r="N77" s="7">
        <f ca="1">_xll.DBRW($G$2,$F77,N$18)</f>
        <v>0</v>
      </c>
      <c r="O77" s="7">
        <f ca="1">_xll.DBRW($G$2,$F77,O$18)</f>
        <v>0</v>
      </c>
      <c r="P77" s="12">
        <f ca="1">_xll.DBRW($G$2,$F77,P$18)</f>
        <v>0</v>
      </c>
      <c r="Q77" s="19"/>
      <c r="R77" s="5" t="str">
        <f ca="1">_xll.DBRW($G$2,$F77,R$18)</f>
        <v/>
      </c>
      <c r="S77" s="5" t="str">
        <f ca="1">_xll.DBRW($G$2,$F77,S$18)</f>
        <v/>
      </c>
      <c r="T77" s="5" t="str">
        <f ca="1">_xll.DBRW($G$2,$F77,T$18)</f>
        <v/>
      </c>
      <c r="U77" s="19"/>
      <c r="V77" s="9">
        <f ca="1">_xll.DBRW($G$2,$F77,V$18)</f>
        <v>0</v>
      </c>
      <c r="W77" s="9" t="str">
        <f ca="1">_xll.DBRW($G$2,$F77,W$18)</f>
        <v/>
      </c>
      <c r="X77" s="19"/>
      <c r="Y77" s="19"/>
      <c r="Z77" s="19"/>
    </row>
    <row r="78" spans="1:26">
      <c r="A78" s="24" t="str">
        <f t="shared" si="1"/>
        <v>N2</v>
      </c>
      <c r="B78" s="24"/>
      <c r="C78" s="24"/>
      <c r="D78" s="24"/>
      <c r="E78" s="19"/>
      <c r="F78" s="33" t="s">
        <v>33</v>
      </c>
      <c r="G78" s="35">
        <f ca="1">_xll.DBRW($G$2,$F78,G$18)</f>
        <v>0</v>
      </c>
      <c r="H78" s="8">
        <f ca="1">_xll.DBRW($G$2,$F78,H$18)</f>
        <v>0</v>
      </c>
      <c r="I78" s="19"/>
      <c r="J78" s="10" t="str">
        <f ca="1">_xll.DBRW($G$2,$F78,J$18)</f>
        <v/>
      </c>
      <c r="K78" s="10" t="str">
        <f ca="1">_xll.DBRW($G$2,$F78,K$18)</f>
        <v/>
      </c>
      <c r="L78" s="6" t="str">
        <f ca="1">_xll.DBRW($G$2,$F78,L$18)</f>
        <v/>
      </c>
      <c r="M78" s="19"/>
      <c r="N78" s="8">
        <f ca="1">_xll.DBRW($G$2,$F78,N$18)</f>
        <v>0</v>
      </c>
      <c r="O78" s="8">
        <f ca="1">_xll.DBRW($G$2,$F78,O$18)</f>
        <v>0</v>
      </c>
      <c r="P78" s="13">
        <f ca="1">_xll.DBRW($G$2,$F78,P$18)</f>
        <v>0</v>
      </c>
      <c r="Q78" s="19"/>
      <c r="R78" s="6" t="str">
        <f ca="1">_xll.DBRW($G$2,$F78,R$18)</f>
        <v/>
      </c>
      <c r="S78" s="6" t="str">
        <f ca="1">_xll.DBRW($G$2,$F78,S$18)</f>
        <v/>
      </c>
      <c r="T78" s="6" t="str">
        <f ca="1">_xll.DBRW($G$2,$F78,T$18)</f>
        <v/>
      </c>
      <c r="U78" s="19"/>
      <c r="V78" s="10">
        <f ca="1">_xll.DBRW($G$2,$F78,V$18)</f>
        <v>0</v>
      </c>
      <c r="W78" s="10" t="str">
        <f ca="1">_xll.DBRW($G$2,$F78,W$18)</f>
        <v/>
      </c>
      <c r="X78" s="19"/>
      <c r="Y78" s="19"/>
      <c r="Z78" s="19"/>
    </row>
    <row r="79" spans="1:26">
      <c r="A79" s="24" t="str">
        <f t="shared" si="1"/>
        <v>N1</v>
      </c>
      <c r="B79" s="24"/>
      <c r="C79" s="24"/>
      <c r="D79" s="24"/>
      <c r="E79" s="19"/>
      <c r="F79" s="32" t="s">
        <v>113</v>
      </c>
      <c r="G79" s="34">
        <f ca="1">_xll.DBRW($G$2,$F79,G$18)</f>
        <v>0</v>
      </c>
      <c r="H79" s="7">
        <f ca="1">_xll.DBRW($G$2,$F79,H$18)</f>
        <v>0</v>
      </c>
      <c r="I79" s="19"/>
      <c r="J79" s="9" t="str">
        <f ca="1">_xll.DBRW($G$2,$F79,J$18)</f>
        <v/>
      </c>
      <c r="K79" s="9" t="str">
        <f ca="1">_xll.DBRW($G$2,$F79,K$18)</f>
        <v/>
      </c>
      <c r="L79" s="5" t="str">
        <f ca="1">_xll.DBRW($G$2,$F79,L$18)</f>
        <v/>
      </c>
      <c r="M79" s="19"/>
      <c r="N79" s="7">
        <f ca="1">_xll.DBRW($G$2,$F79,N$18)</f>
        <v>0</v>
      </c>
      <c r="O79" s="7">
        <f ca="1">_xll.DBRW($G$2,$F79,O$18)</f>
        <v>0</v>
      </c>
      <c r="P79" s="12">
        <f ca="1">_xll.DBRW($G$2,$F79,P$18)</f>
        <v>0</v>
      </c>
      <c r="Q79" s="19"/>
      <c r="R79" s="5" t="str">
        <f ca="1">_xll.DBRW($G$2,$F79,R$18)</f>
        <v/>
      </c>
      <c r="S79" s="5" t="str">
        <f ca="1">_xll.DBRW($G$2,$F79,S$18)</f>
        <v/>
      </c>
      <c r="T79" s="5" t="str">
        <f ca="1">_xll.DBRW($G$2,$F79,T$18)</f>
        <v/>
      </c>
      <c r="U79" s="19"/>
      <c r="V79" s="9">
        <f ca="1">_xll.DBRW($G$2,$F79,V$18)</f>
        <v>0</v>
      </c>
      <c r="W79" s="9" t="str">
        <f ca="1">_xll.DBRW($G$2,$F79,W$18)</f>
        <v/>
      </c>
      <c r="X79" s="19"/>
      <c r="Y79" s="19"/>
      <c r="Z79" s="19"/>
    </row>
    <row r="80" spans="1:26">
      <c r="A80" s="24" t="str">
        <f t="shared" si="1"/>
        <v>N2</v>
      </c>
      <c r="B80" s="24"/>
      <c r="C80" s="24"/>
      <c r="D80" s="24"/>
      <c r="E80" s="19"/>
      <c r="F80" s="33" t="s">
        <v>114</v>
      </c>
      <c r="G80" s="35">
        <f ca="1">_xll.DBRW($G$2,$F80,G$18)</f>
        <v>0</v>
      </c>
      <c r="H80" s="8">
        <f ca="1">_xll.DBRW($G$2,$F80,H$18)</f>
        <v>0</v>
      </c>
      <c r="I80" s="19"/>
      <c r="J80" s="10" t="str">
        <f ca="1">_xll.DBRW($G$2,$F80,J$18)</f>
        <v/>
      </c>
      <c r="K80" s="10" t="str">
        <f ca="1">_xll.DBRW($G$2,$F80,K$18)</f>
        <v/>
      </c>
      <c r="L80" s="6" t="str">
        <f ca="1">_xll.DBRW($G$2,$F80,L$18)</f>
        <v/>
      </c>
      <c r="M80" s="19"/>
      <c r="N80" s="8">
        <f ca="1">_xll.DBRW($G$2,$F80,N$18)</f>
        <v>0</v>
      </c>
      <c r="O80" s="8">
        <f ca="1">_xll.DBRW($G$2,$F80,O$18)</f>
        <v>0</v>
      </c>
      <c r="P80" s="13">
        <f ca="1">_xll.DBRW($G$2,$F80,P$18)</f>
        <v>0</v>
      </c>
      <c r="Q80" s="19"/>
      <c r="R80" s="6" t="str">
        <f ca="1">_xll.DBRW($G$2,$F80,R$18)</f>
        <v/>
      </c>
      <c r="S80" s="6" t="str">
        <f ca="1">_xll.DBRW($G$2,$F80,S$18)</f>
        <v/>
      </c>
      <c r="T80" s="6" t="str">
        <f ca="1">_xll.DBRW($G$2,$F80,T$18)</f>
        <v/>
      </c>
      <c r="U80" s="19"/>
      <c r="V80" s="10">
        <f ca="1">_xll.DBRW($G$2,$F80,V$18)</f>
        <v>0</v>
      </c>
      <c r="W80" s="10" t="str">
        <f ca="1">_xll.DBRW($G$2,$F80,W$18)</f>
        <v/>
      </c>
      <c r="X80" s="19"/>
      <c r="Y80" s="19"/>
      <c r="Z80" s="19"/>
    </row>
    <row r="81" spans="1:26">
      <c r="A81" s="24" t="str">
        <f t="shared" si="1"/>
        <v>N1</v>
      </c>
      <c r="B81" s="24"/>
      <c r="C81" s="24"/>
      <c r="D81" s="24"/>
      <c r="E81" s="19"/>
      <c r="F81" s="32" t="s">
        <v>115</v>
      </c>
      <c r="G81" s="34">
        <f ca="1">_xll.DBRW($G$2,$F81,G$18)</f>
        <v>0</v>
      </c>
      <c r="H81" s="7">
        <f ca="1">_xll.DBRW($G$2,$F81,H$18)</f>
        <v>0</v>
      </c>
      <c r="I81" s="19"/>
      <c r="J81" s="9" t="str">
        <f ca="1">_xll.DBRW($G$2,$F81,J$18)</f>
        <v/>
      </c>
      <c r="K81" s="9" t="str">
        <f ca="1">_xll.DBRW($G$2,$F81,K$18)</f>
        <v/>
      </c>
      <c r="L81" s="5" t="str">
        <f ca="1">_xll.DBRW($G$2,$F81,L$18)</f>
        <v/>
      </c>
      <c r="M81" s="19"/>
      <c r="N81" s="7">
        <f ca="1">_xll.DBRW($G$2,$F81,N$18)</f>
        <v>0</v>
      </c>
      <c r="O81" s="7">
        <f ca="1">_xll.DBRW($G$2,$F81,O$18)</f>
        <v>0</v>
      </c>
      <c r="P81" s="12">
        <f ca="1">_xll.DBRW($G$2,$F81,P$18)</f>
        <v>0</v>
      </c>
      <c r="Q81" s="19"/>
      <c r="R81" s="5" t="str">
        <f ca="1">_xll.DBRW($G$2,$F81,R$18)</f>
        <v/>
      </c>
      <c r="S81" s="5" t="str">
        <f ca="1">_xll.DBRW($G$2,$F81,S$18)</f>
        <v/>
      </c>
      <c r="T81" s="5" t="str">
        <f ca="1">_xll.DBRW($G$2,$F81,T$18)</f>
        <v/>
      </c>
      <c r="U81" s="19"/>
      <c r="V81" s="9">
        <f ca="1">_xll.DBRW($G$2,$F81,V$18)</f>
        <v>0</v>
      </c>
      <c r="W81" s="9" t="str">
        <f ca="1">_xll.DBRW($G$2,$F81,W$18)</f>
        <v/>
      </c>
      <c r="X81" s="19"/>
      <c r="Y81" s="19"/>
      <c r="Z81" s="19"/>
    </row>
    <row r="82" spans="1:26">
      <c r="A82" s="24" t="str">
        <f t="shared" si="1"/>
        <v>N2</v>
      </c>
      <c r="B82" s="24"/>
      <c r="C82" s="24"/>
      <c r="D82" s="24"/>
      <c r="E82" s="19"/>
      <c r="F82" s="33" t="s">
        <v>116</v>
      </c>
      <c r="G82" s="35">
        <f ca="1">_xll.DBRW($G$2,$F82,G$18)</f>
        <v>0</v>
      </c>
      <c r="H82" s="8">
        <f ca="1">_xll.DBRW($G$2,$F82,H$18)</f>
        <v>0</v>
      </c>
      <c r="I82" s="19"/>
      <c r="J82" s="10" t="str">
        <f ca="1">_xll.DBRW($G$2,$F82,J$18)</f>
        <v/>
      </c>
      <c r="K82" s="10" t="str">
        <f ca="1">_xll.DBRW($G$2,$F82,K$18)</f>
        <v/>
      </c>
      <c r="L82" s="6" t="str">
        <f ca="1">_xll.DBRW($G$2,$F82,L$18)</f>
        <v/>
      </c>
      <c r="M82" s="19"/>
      <c r="N82" s="8">
        <f ca="1">_xll.DBRW($G$2,$F82,N$18)</f>
        <v>0</v>
      </c>
      <c r="O82" s="8">
        <f ca="1">_xll.DBRW($G$2,$F82,O$18)</f>
        <v>0</v>
      </c>
      <c r="P82" s="13">
        <f ca="1">_xll.DBRW($G$2,$F82,P$18)</f>
        <v>0</v>
      </c>
      <c r="Q82" s="19"/>
      <c r="R82" s="6" t="str">
        <f ca="1">_xll.DBRW($G$2,$F82,R$18)</f>
        <v/>
      </c>
      <c r="S82" s="6" t="str">
        <f ca="1">_xll.DBRW($G$2,$F82,S$18)</f>
        <v/>
      </c>
      <c r="T82" s="6" t="str">
        <f ca="1">_xll.DBRW($G$2,$F82,T$18)</f>
        <v/>
      </c>
      <c r="U82" s="19"/>
      <c r="V82" s="10">
        <f ca="1">_xll.DBRW($G$2,$F82,V$18)</f>
        <v>0</v>
      </c>
      <c r="W82" s="10" t="str">
        <f ca="1">_xll.DBRW($G$2,$F82,W$18)</f>
        <v/>
      </c>
      <c r="X82" s="19"/>
      <c r="Y82" s="19"/>
      <c r="Z82" s="19"/>
    </row>
    <row r="83" spans="1:26">
      <c r="A83" s="24" t="str">
        <f t="shared" si="1"/>
        <v>N1</v>
      </c>
      <c r="B83" s="24"/>
      <c r="C83" s="24"/>
      <c r="D83" s="24"/>
      <c r="E83" s="19"/>
      <c r="F83" s="32" t="s">
        <v>117</v>
      </c>
      <c r="G83" s="34">
        <f ca="1">_xll.DBRW($G$2,$F83,G$18)</f>
        <v>0</v>
      </c>
      <c r="H83" s="7">
        <f ca="1">_xll.DBRW($G$2,$F83,H$18)</f>
        <v>0</v>
      </c>
      <c r="I83" s="19"/>
      <c r="J83" s="9" t="str">
        <f ca="1">_xll.DBRW($G$2,$F83,J$18)</f>
        <v/>
      </c>
      <c r="K83" s="9" t="str">
        <f ca="1">_xll.DBRW($G$2,$F83,K$18)</f>
        <v/>
      </c>
      <c r="L83" s="5" t="str">
        <f ca="1">_xll.DBRW($G$2,$F83,L$18)</f>
        <v/>
      </c>
      <c r="M83" s="19"/>
      <c r="N83" s="7">
        <f ca="1">_xll.DBRW($G$2,$F83,N$18)</f>
        <v>0</v>
      </c>
      <c r="O83" s="7">
        <f ca="1">_xll.DBRW($G$2,$F83,O$18)</f>
        <v>0</v>
      </c>
      <c r="P83" s="12">
        <f ca="1">_xll.DBRW($G$2,$F83,P$18)</f>
        <v>0</v>
      </c>
      <c r="Q83" s="19"/>
      <c r="R83" s="5" t="str">
        <f ca="1">_xll.DBRW($G$2,$F83,R$18)</f>
        <v/>
      </c>
      <c r="S83" s="5" t="str">
        <f ca="1">_xll.DBRW($G$2,$F83,S$18)</f>
        <v/>
      </c>
      <c r="T83" s="5" t="str">
        <f ca="1">_xll.DBRW($G$2,$F83,T$18)</f>
        <v/>
      </c>
      <c r="U83" s="19"/>
      <c r="V83" s="9">
        <f ca="1">_xll.DBRW($G$2,$F83,V$18)</f>
        <v>0</v>
      </c>
      <c r="W83" s="9" t="str">
        <f ca="1">_xll.DBRW($G$2,$F83,W$18)</f>
        <v/>
      </c>
      <c r="X83" s="19"/>
      <c r="Y83" s="19"/>
      <c r="Z83" s="19"/>
    </row>
    <row r="84" spans="1:26">
      <c r="A84" s="24" t="str">
        <f t="shared" si="1"/>
        <v>N2</v>
      </c>
      <c r="B84" s="24"/>
      <c r="C84" s="24"/>
      <c r="D84" s="24"/>
      <c r="E84" s="19"/>
      <c r="F84" s="33" t="s">
        <v>118</v>
      </c>
      <c r="G84" s="35">
        <f ca="1">_xll.DBRW($G$2,$F84,G$18)</f>
        <v>0</v>
      </c>
      <c r="H84" s="8">
        <f ca="1">_xll.DBRW($G$2,$F84,H$18)</f>
        <v>0</v>
      </c>
      <c r="I84" s="19"/>
      <c r="J84" s="10" t="str">
        <f ca="1">_xll.DBRW($G$2,$F84,J$18)</f>
        <v/>
      </c>
      <c r="K84" s="10" t="str">
        <f ca="1">_xll.DBRW($G$2,$F84,K$18)</f>
        <v/>
      </c>
      <c r="L84" s="6" t="str">
        <f ca="1">_xll.DBRW($G$2,$F84,L$18)</f>
        <v/>
      </c>
      <c r="M84" s="19"/>
      <c r="N84" s="8">
        <f ca="1">_xll.DBRW($G$2,$F84,N$18)</f>
        <v>0</v>
      </c>
      <c r="O84" s="8">
        <f ca="1">_xll.DBRW($G$2,$F84,O$18)</f>
        <v>0</v>
      </c>
      <c r="P84" s="13">
        <f ca="1">_xll.DBRW($G$2,$F84,P$18)</f>
        <v>0</v>
      </c>
      <c r="Q84" s="19"/>
      <c r="R84" s="6" t="str">
        <f ca="1">_xll.DBRW($G$2,$F84,R$18)</f>
        <v/>
      </c>
      <c r="S84" s="6" t="str">
        <f ca="1">_xll.DBRW($G$2,$F84,S$18)</f>
        <v/>
      </c>
      <c r="T84" s="6" t="str">
        <f ca="1">_xll.DBRW($G$2,$F84,T$18)</f>
        <v/>
      </c>
      <c r="U84" s="19"/>
      <c r="V84" s="10">
        <f ca="1">_xll.DBRW($G$2,$F84,V$18)</f>
        <v>0</v>
      </c>
      <c r="W84" s="10" t="str">
        <f ca="1">_xll.DBRW($G$2,$F84,W$18)</f>
        <v/>
      </c>
      <c r="X84" s="19"/>
      <c r="Y84" s="19"/>
      <c r="Z84" s="19"/>
    </row>
    <row r="85" spans="1:26">
      <c r="A85" s="24" t="str">
        <f t="shared" si="1"/>
        <v>N1</v>
      </c>
      <c r="B85" s="24"/>
      <c r="C85" s="24"/>
      <c r="D85" s="24"/>
      <c r="E85" s="19"/>
      <c r="F85" s="32" t="s">
        <v>119</v>
      </c>
      <c r="G85" s="34">
        <f ca="1">_xll.DBRW($G$2,$F85,G$18)</f>
        <v>0</v>
      </c>
      <c r="H85" s="7">
        <f ca="1">_xll.DBRW($G$2,$F85,H$18)</f>
        <v>0</v>
      </c>
      <c r="I85" s="19"/>
      <c r="J85" s="9" t="str">
        <f ca="1">_xll.DBRW($G$2,$F85,J$18)</f>
        <v/>
      </c>
      <c r="K85" s="9" t="str">
        <f ca="1">_xll.DBRW($G$2,$F85,K$18)</f>
        <v/>
      </c>
      <c r="L85" s="5" t="str">
        <f ca="1">_xll.DBRW($G$2,$F85,L$18)</f>
        <v/>
      </c>
      <c r="M85" s="19"/>
      <c r="N85" s="7">
        <f ca="1">_xll.DBRW($G$2,$F85,N$18)</f>
        <v>0</v>
      </c>
      <c r="O85" s="7">
        <f ca="1">_xll.DBRW($G$2,$F85,O$18)</f>
        <v>0</v>
      </c>
      <c r="P85" s="12">
        <f ca="1">_xll.DBRW($G$2,$F85,P$18)</f>
        <v>0</v>
      </c>
      <c r="Q85" s="19"/>
      <c r="R85" s="5" t="str">
        <f ca="1">_xll.DBRW($G$2,$F85,R$18)</f>
        <v/>
      </c>
      <c r="S85" s="5" t="str">
        <f ca="1">_xll.DBRW($G$2,$F85,S$18)</f>
        <v/>
      </c>
      <c r="T85" s="5" t="str">
        <f ca="1">_xll.DBRW($G$2,$F85,T$18)</f>
        <v/>
      </c>
      <c r="U85" s="19"/>
      <c r="V85" s="9">
        <f ca="1">_xll.DBRW($G$2,$F85,V$18)</f>
        <v>0</v>
      </c>
      <c r="W85" s="9" t="str">
        <f ca="1">_xll.DBRW($G$2,$F85,W$18)</f>
        <v/>
      </c>
      <c r="X85" s="19"/>
      <c r="Y85" s="19"/>
      <c r="Z85" s="19"/>
    </row>
    <row r="86" spans="1:26">
      <c r="A86" s="24" t="str">
        <f t="shared" si="1"/>
        <v>N2</v>
      </c>
      <c r="B86" s="24"/>
      <c r="C86" s="24"/>
      <c r="D86" s="24"/>
      <c r="E86" s="19"/>
      <c r="F86" s="33" t="s">
        <v>120</v>
      </c>
      <c r="G86" s="35">
        <f ca="1">_xll.DBRW($G$2,$F86,G$18)</f>
        <v>0</v>
      </c>
      <c r="H86" s="8">
        <f ca="1">_xll.DBRW($G$2,$F86,H$18)</f>
        <v>0</v>
      </c>
      <c r="I86" s="19"/>
      <c r="J86" s="10" t="str">
        <f ca="1">_xll.DBRW($G$2,$F86,J$18)</f>
        <v/>
      </c>
      <c r="K86" s="10" t="str">
        <f ca="1">_xll.DBRW($G$2,$F86,K$18)</f>
        <v/>
      </c>
      <c r="L86" s="6" t="str">
        <f ca="1">_xll.DBRW($G$2,$F86,L$18)</f>
        <v/>
      </c>
      <c r="M86" s="19"/>
      <c r="N86" s="8">
        <f ca="1">_xll.DBRW($G$2,$F86,N$18)</f>
        <v>0</v>
      </c>
      <c r="O86" s="8">
        <f ca="1">_xll.DBRW($G$2,$F86,O$18)</f>
        <v>0</v>
      </c>
      <c r="P86" s="13">
        <f ca="1">_xll.DBRW($G$2,$F86,P$18)</f>
        <v>0</v>
      </c>
      <c r="Q86" s="19"/>
      <c r="R86" s="6" t="str">
        <f ca="1">_xll.DBRW($G$2,$F86,R$18)</f>
        <v/>
      </c>
      <c r="S86" s="6" t="str">
        <f ca="1">_xll.DBRW($G$2,$F86,S$18)</f>
        <v/>
      </c>
      <c r="T86" s="6" t="str">
        <f ca="1">_xll.DBRW($G$2,$F86,T$18)</f>
        <v/>
      </c>
      <c r="U86" s="19"/>
      <c r="V86" s="10">
        <f ca="1">_xll.DBRW($G$2,$F86,V$18)</f>
        <v>0</v>
      </c>
      <c r="W86" s="10" t="str">
        <f ca="1">_xll.DBRW($G$2,$F86,W$18)</f>
        <v/>
      </c>
      <c r="X86" s="19"/>
      <c r="Y86" s="19"/>
      <c r="Z86" s="19"/>
    </row>
    <row r="87" spans="1:26">
      <c r="A87" s="24" t="str">
        <f t="shared" si="1"/>
        <v>N1</v>
      </c>
      <c r="B87" s="24"/>
      <c r="C87" s="24"/>
      <c r="D87" s="24"/>
      <c r="E87" s="19"/>
      <c r="F87" s="32" t="s">
        <v>121</v>
      </c>
      <c r="G87" s="34">
        <f ca="1">_xll.DBRW($G$2,$F87,G$18)</f>
        <v>0</v>
      </c>
      <c r="H87" s="7">
        <f ca="1">_xll.DBRW($G$2,$F87,H$18)</f>
        <v>0</v>
      </c>
      <c r="I87" s="19"/>
      <c r="J87" s="9" t="str">
        <f ca="1">_xll.DBRW($G$2,$F87,J$18)</f>
        <v/>
      </c>
      <c r="K87" s="9" t="str">
        <f ca="1">_xll.DBRW($G$2,$F87,K$18)</f>
        <v/>
      </c>
      <c r="L87" s="5" t="str">
        <f ca="1">_xll.DBRW($G$2,$F87,L$18)</f>
        <v/>
      </c>
      <c r="M87" s="19"/>
      <c r="N87" s="7">
        <f ca="1">_xll.DBRW($G$2,$F87,N$18)</f>
        <v>0</v>
      </c>
      <c r="O87" s="7">
        <f ca="1">_xll.DBRW($G$2,$F87,O$18)</f>
        <v>0</v>
      </c>
      <c r="P87" s="12">
        <f ca="1">_xll.DBRW($G$2,$F87,P$18)</f>
        <v>0</v>
      </c>
      <c r="Q87" s="19"/>
      <c r="R87" s="5" t="str">
        <f ca="1">_xll.DBRW($G$2,$F87,R$18)</f>
        <v/>
      </c>
      <c r="S87" s="5" t="str">
        <f ca="1">_xll.DBRW($G$2,$F87,S$18)</f>
        <v/>
      </c>
      <c r="T87" s="5" t="str">
        <f ca="1">_xll.DBRW($G$2,$F87,T$18)</f>
        <v/>
      </c>
      <c r="U87" s="19"/>
      <c r="V87" s="9">
        <f ca="1">_xll.DBRW($G$2,$F87,V$18)</f>
        <v>0</v>
      </c>
      <c r="W87" s="9" t="str">
        <f ca="1">_xll.DBRW($G$2,$F87,W$18)</f>
        <v/>
      </c>
      <c r="X87" s="19"/>
      <c r="Y87" s="19"/>
      <c r="Z87" s="19"/>
    </row>
    <row r="88" spans="1:26">
      <c r="A88" s="24" t="str">
        <f t="shared" si="1"/>
        <v>N2</v>
      </c>
      <c r="B88" s="24"/>
      <c r="C88" s="24"/>
      <c r="D88" s="24"/>
      <c r="E88" s="19"/>
      <c r="F88" s="33" t="s">
        <v>122</v>
      </c>
      <c r="G88" s="35">
        <f ca="1">_xll.DBRW($G$2,$F88,G$18)</f>
        <v>0</v>
      </c>
      <c r="H88" s="8">
        <f ca="1">_xll.DBRW($G$2,$F88,H$18)</f>
        <v>0</v>
      </c>
      <c r="I88" s="19"/>
      <c r="J88" s="10" t="str">
        <f ca="1">_xll.DBRW($G$2,$F88,J$18)</f>
        <v/>
      </c>
      <c r="K88" s="10" t="str">
        <f ca="1">_xll.DBRW($G$2,$F88,K$18)</f>
        <v/>
      </c>
      <c r="L88" s="6" t="str">
        <f ca="1">_xll.DBRW($G$2,$F88,L$18)</f>
        <v/>
      </c>
      <c r="M88" s="19"/>
      <c r="N88" s="8">
        <f ca="1">_xll.DBRW($G$2,$F88,N$18)</f>
        <v>0</v>
      </c>
      <c r="O88" s="8">
        <f ca="1">_xll.DBRW($G$2,$F88,O$18)</f>
        <v>0</v>
      </c>
      <c r="P88" s="13">
        <f ca="1">_xll.DBRW($G$2,$F88,P$18)</f>
        <v>0</v>
      </c>
      <c r="Q88" s="19"/>
      <c r="R88" s="6" t="str">
        <f ca="1">_xll.DBRW($G$2,$F88,R$18)</f>
        <v/>
      </c>
      <c r="S88" s="6" t="str">
        <f ca="1">_xll.DBRW($G$2,$F88,S$18)</f>
        <v/>
      </c>
      <c r="T88" s="6" t="str">
        <f ca="1">_xll.DBRW($G$2,$F88,T$18)</f>
        <v/>
      </c>
      <c r="U88" s="19"/>
      <c r="V88" s="10">
        <f ca="1">_xll.DBRW($G$2,$F88,V$18)</f>
        <v>0</v>
      </c>
      <c r="W88" s="10" t="str">
        <f ca="1">_xll.DBRW($G$2,$F88,W$18)</f>
        <v/>
      </c>
      <c r="X88" s="19"/>
      <c r="Y88" s="19"/>
      <c r="Z88" s="19"/>
    </row>
  </sheetData>
  <mergeCells count="7">
    <mergeCell ref="F25:F26"/>
    <mergeCell ref="G25:G26"/>
    <mergeCell ref="R25:T25"/>
    <mergeCell ref="V25:W25"/>
    <mergeCell ref="H25:H26"/>
    <mergeCell ref="J25:L25"/>
    <mergeCell ref="N25:P25"/>
  </mergeCells>
  <phoneticPr fontId="12" type="noConversion"/>
  <conditionalFormatting sqref="L14 N14:O14 R14:T14">
    <cfRule type="expression" dxfId="19" priority="391">
      <formula>$G14&lt;&gt;1</formula>
    </cfRule>
  </conditionalFormatting>
  <conditionalFormatting sqref="L15 N15:O15 R15:T15">
    <cfRule type="expression" dxfId="18" priority="390">
      <formula>$G15&lt;&gt;1</formula>
    </cfRule>
  </conditionalFormatting>
  <conditionalFormatting sqref="G14">
    <cfRule type="expression" dxfId="17" priority="164">
      <formula>$H14&lt;&gt;1</formula>
    </cfRule>
  </conditionalFormatting>
  <conditionalFormatting sqref="G15">
    <cfRule type="expression" dxfId="16" priority="155">
      <formula>$H15&lt;&gt;1</formula>
    </cfRule>
  </conditionalFormatting>
  <conditionalFormatting sqref="P14">
    <cfRule type="expression" dxfId="15" priority="127">
      <formula>$G14&lt;&gt;1</formula>
    </cfRule>
  </conditionalFormatting>
  <conditionalFormatting sqref="P15">
    <cfRule type="expression" dxfId="14" priority="126">
      <formula>$G15&lt;&gt;1</formula>
    </cfRule>
  </conditionalFormatting>
  <conditionalFormatting sqref="L87 N87:O87 R87:T87 L85 N85:O85 R85:T85 L83 N83:O83 R83:T83 L81 N81:O81 R81:T81 L79 N79:O79 R79:T79 L77 N77:O77 R77:T77 L75 N75:O75 R75:T75 L73 N73:O73 R73:T73 L71 N71:O71 R71:T71 L69 N69:O69 R69:T69 L67 N67:O67 R67:T67 L65 N65:O65 R65:T65 L63 N63:O63 R63:T63 L61 N61:O61 R61:T61 L59 N59:O59 R59:T59 L57 N57:O57 R57:T57 L55 N55:O55 R55:T55 L53 N53:O53 R53:T53 L51 N51:O51 R51:T51 L49 N49:O49 R49:T49 L47 N47:O47 R47:T47 L45 N45:O45 R45:T45 L43 N43:O43 R43:T43 L41 N41:O41 R41:T41 L39 N39:O39 R39:T39 L37 N37:O37 R37:T37 L35 N35:O35 R35:T35 L33 N33:O33 R33:T33 L31 N31:O31 R31:T31 L29 N29:O29 R29:T29 L27 N27:O27 R27:T27">
    <cfRule type="expression" dxfId="5" priority="6">
      <formula>$G27&lt;&gt;1</formula>
    </cfRule>
  </conditionalFormatting>
  <conditionalFormatting sqref="G87 G85 G83 G81 G79 G77 G75 G73 G71 G69 G67 G65 G63 G61 G59 G57 G55 G53 G51 G49 G47 G45 G43 G41 G39 G37 G35 G33 G31 G29 G27">
    <cfRule type="expression" dxfId="4" priority="5">
      <formula>$H27&lt;&gt;1</formula>
    </cfRule>
  </conditionalFormatting>
  <conditionalFormatting sqref="P87 P85 P83 P81 P79 P77 P75 P73 P71 P69 P67 P65 P63 P61 P59 P57 P55 P53 P51 P49 P47 P45 P43 P41 P39 P37 P35 P33 P31 P29 P27">
    <cfRule type="expression" dxfId="3" priority="4">
      <formula>$G27&lt;&gt;1</formula>
    </cfRule>
  </conditionalFormatting>
  <conditionalFormatting sqref="L88 N88:O88 R88:T88 L86 N86:O86 R86:T86 L84 N84:O84 R84:T84 L82 N82:O82 R82:T82 L80 N80:O80 R80:T80 L78 N78:O78 R78:T78 L76 N76:O76 R76:T76 L74 N74:O74 R74:T74 L72 N72:O72 R72:T72 L70 N70:O70 R70:T70 L68 N68:O68 R68:T68 L66 N66:O66 R66:T66 L64 N64:O64 R64:T64 L62 N62:O62 R62:T62 L60 N60:O60 R60:T60 L58 N58:O58 R58:T58 L56 N56:O56 R56:T56 L54 N54:O54 R54:T54 L52 N52:O52 R52:T52 L50 N50:O50 R50:T50 L48 N48:O48 R48:T48 L46 N46:O46 R46:T46 L44 N44:O44 R44:T44 L42 N42:O42 R42:T42 L40 N40:O40 R40:T40 L38 N38:O38 R38:T38 L36 N36:O36 R36:T36 L34 N34:O34 R34:T34 L32 N32:O32 R32:T32 L30 N30:O30 R30:T30 L28 N28:O28 R28:T28">
    <cfRule type="expression" dxfId="2" priority="3">
      <formula>$G28&lt;&gt;1</formula>
    </cfRule>
  </conditionalFormatting>
  <conditionalFormatting sqref="G88 G86 G84 G82 G80 G78 G76 G74 G72 G70 G68 G66 G64 G62 G60 G58 G56 G54 G52 G50 G48 G46 G44 G42 G40 G38 G36 G34 G32 G30 G28">
    <cfRule type="expression" dxfId="1" priority="2">
      <formula>$H28&lt;&gt;1</formula>
    </cfRule>
  </conditionalFormatting>
  <conditionalFormatting sqref="P88 P86 P84 P82 P80 P78 P76 P74 P72 P70 P68 P66 P64 P62 P60 P58 P56 P54 P52 P50 P48 P46 P44 P42 P40 P38 P36 P34 P32 P30 P28">
    <cfRule type="expression" dxfId="0" priority="1">
      <formula>$G28&lt;&gt;1</formula>
    </cfRule>
  </conditionalFormatting>
  <pageMargins left="0.7" right="0.7" top="0.75" bottom="0.75" header="0.3" footer="0.3"/>
  <pageSetup orientation="portrait" r:id="rId1"/>
  <drawing r:id="rId2"/>
  <legacyDrawing r:id="rId3"/>
  <controls>
    <mc:AlternateContent xmlns:mc="http://schemas.openxmlformats.org/markup-compatibility/2006">
      <mc:Choice Requires="x14">
        <control shapeId="1027" r:id="rId4" name="TIButton1">
          <controlPr defaultSize="0" print="0" autoLine="0" r:id="rId5">
            <anchor moveWithCells="1">
              <from>
                <xdr:col>5</xdr:col>
                <xdr:colOff>1333500</xdr:colOff>
                <xdr:row>22</xdr:row>
                <xdr:rowOff>38100</xdr:rowOff>
              </from>
              <to>
                <xdr:col>5</xdr:col>
                <xdr:colOff>2257425</xdr:colOff>
                <xdr:row>23</xdr:row>
                <xdr:rowOff>95250</xdr:rowOff>
              </to>
            </anchor>
          </controlPr>
        </control>
      </mc:Choice>
      <mc:Fallback>
        <control shapeId="1027" r:id="rId4" name="TIButton1"/>
      </mc:Fallback>
    </mc:AlternateContent>
    <mc:AlternateContent xmlns:mc="http://schemas.openxmlformats.org/markup-compatibility/2006">
      <mc:Choice Requires="x14">
        <control shapeId="1038" r:id="rId6" name="TIButton2">
          <controlPr defaultSize="0" print="0" autoLine="0" autoPict="0" r:id="rId7">
            <anchor moveWithCells="1">
              <from>
                <xdr:col>6</xdr:col>
                <xdr:colOff>66675</xdr:colOff>
                <xdr:row>22</xdr:row>
                <xdr:rowOff>19050</xdr:rowOff>
              </from>
              <to>
                <xdr:col>7</xdr:col>
                <xdr:colOff>695325</xdr:colOff>
                <xdr:row>23</xdr:row>
                <xdr:rowOff>95250</xdr:rowOff>
              </to>
            </anchor>
          </controlPr>
        </control>
      </mc:Choice>
      <mc:Fallback>
        <control shapeId="1038" r:id="rId6" name="TIButton2"/>
      </mc:Fallback>
    </mc:AlternateContent>
    <mc:AlternateContent xmlns:mc="http://schemas.openxmlformats.org/markup-compatibility/2006">
      <mc:Choice Requires="x14">
        <control shapeId="1026" r:id="rId8" name="Check Box 2">
          <controlPr defaultSize="0" autoLine="0" autoPict="0">
            <anchor moveWithCells="1">
              <from>
                <xdr:col>5</xdr:col>
                <xdr:colOff>19050</xdr:colOff>
                <xdr:row>22</xdr:row>
                <xdr:rowOff>19050</xdr:rowOff>
              </from>
              <to>
                <xdr:col>5</xdr:col>
                <xdr:colOff>1171575</xdr:colOff>
                <xdr:row>23</xdr:row>
                <xdr:rowOff>95250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A4DB5-C484-4B52-981F-25FC20E27E27}">
  <dimension ref="A1:A11"/>
  <sheetViews>
    <sheetView workbookViewId="0"/>
  </sheetViews>
  <sheetFormatPr defaultRowHeight="15"/>
  <sheetData>
    <row r="1" spans="1:1">
      <c r="A1">
        <v>0</v>
      </c>
    </row>
    <row r="2" spans="1:1">
      <c r="A2">
        <v>1</v>
      </c>
    </row>
    <row r="3" spans="1:1">
      <c r="A3">
        <v>0</v>
      </c>
    </row>
    <row r="4" spans="1:1">
      <c r="A4" t="s">
        <v>123</v>
      </c>
    </row>
    <row r="5" spans="1:1">
      <c r="A5" t="s">
        <v>124</v>
      </c>
    </row>
    <row r="6" spans="1:1">
      <c r="A6" t="s">
        <v>125</v>
      </c>
    </row>
    <row r="7" spans="1:1">
      <c r="A7" t="s">
        <v>126</v>
      </c>
    </row>
    <row r="8" spans="1:1">
      <c r="A8" t="s">
        <v>127</v>
      </c>
    </row>
    <row r="9" spans="1:1">
      <c r="A9" t="s">
        <v>128</v>
      </c>
    </row>
    <row r="10" spans="1:1">
      <c r="A10" t="s">
        <v>129</v>
      </c>
    </row>
    <row r="11" spans="1:1">
      <c r="A11"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DATA SECURITY</vt:lpstr>
      <vt:lpstr>{PL}PickLst</vt:lpstr>
      <vt:lpstr>'DATA SECURITY'!pMDXDimensions</vt:lpstr>
      <vt:lpstr>'DATA SECURITY'!pProcessConfirmSecurityCreateAssign</vt:lpstr>
      <vt:lpstr>'DATA SECURITY'!pProcessParameterSecurityCreateAssign</vt:lpstr>
      <vt:lpstr>'DATA SECURITY'!pProcessSecurityCreateAssign</vt:lpstr>
      <vt:lpstr>'DATA SECURITY'!pServer</vt:lpstr>
      <vt:lpstr>'DATA SECURITY'!pSuppressZero</vt:lpstr>
      <vt:lpstr>'DATA SECURITY'!TM1RPTDATARNG1</vt:lpstr>
      <vt:lpstr>'DATA SECURITY'!TM1RPTFMTIDCOL</vt:lpstr>
      <vt:lpstr>'DATA SECURITY'!TM1RPTFMTRNG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2017-08-21T08:52:20Z</dcterms:created>
  <dcterms:modified xsi:type="dcterms:W3CDTF">2020-02-09T10:03:02Z</dcterms:modified>
  <cp:category>Applications\s\99. Admin\Admin Security\Data Security\Data Security Assignment.xlsx</cp:category>
</cp:coreProperties>
</file>