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cjp.co.uk\London\Genesys\08_Research\01_Working_Groups\01_Building_Physics\Standardisation\Grasshopper\"/>
    </mc:Choice>
  </mc:AlternateContent>
  <bookViews>
    <workbookView xWindow="0" yWindow="0" windowWidth="23040" windowHeight="9828" activeTab="1" xr2:uid="{00000000-000D-0000-FFFF-FFFF00000000}"/>
  </bookViews>
  <sheets>
    <sheet name="Standard_Simulations" sheetId="1" r:id="rId1"/>
    <sheet name="Experimental_Simulations" sheetId="2" r:id="rId2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17" i="1" l="1"/>
  <c r="F6" i="1" l="1"/>
  <c r="F5" i="1"/>
  <c r="F9" i="1" l="1"/>
  <c r="F10" i="1"/>
  <c r="F11" i="1"/>
  <c r="F12" i="1"/>
  <c r="F13" i="1"/>
  <c r="F15" i="1"/>
  <c r="F16" i="1"/>
  <c r="F19" i="1"/>
  <c r="F20" i="1"/>
  <c r="F21" i="1"/>
  <c r="F22" i="1"/>
  <c r="F23" i="1"/>
  <c r="F24" i="1"/>
  <c r="F26" i="1"/>
  <c r="F27" i="1"/>
  <c r="F29" i="1"/>
  <c r="F30" i="1"/>
  <c r="F32" i="1"/>
  <c r="F8" i="1"/>
  <c r="F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Wealend, Edwin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Wealend, Edwin:</t>
        </r>
        <r>
          <rPr>
            <sz val="9"/>
            <color indexed="81"/>
            <rFont val="Tahoma"/>
            <family val="2"/>
          </rPr>
          <t xml:space="preserve">
Initials of the original creator or editor of the recipe. If significantly revised/forked, should be the initials of the reviser.</t>
        </r>
      </text>
    </comment>
    <comment ref="J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Wealend, Edwin:</t>
        </r>
        <r>
          <rPr>
            <sz val="9"/>
            <color indexed="81"/>
            <rFont val="Tahoma"/>
            <family val="2"/>
          </rPr>
          <t xml:space="preserve">
Initials of checker. Checker should be a competent and regular Grasshopper user. If in doubt about competence of local staff to check, ask EW.</t>
        </r>
      </text>
    </comment>
    <comment ref="K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Wealend, Edwin:</t>
        </r>
        <r>
          <rPr>
            <sz val="9"/>
            <color indexed="81"/>
            <rFont val="Tahoma"/>
            <family val="2"/>
          </rPr>
          <t xml:space="preserve">
Initials of verifier. Should be a Principal Engineer or higher, competent in the category of simulation and able to compare against experience and rules of thumb.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Wealend, Edwin</author>
  </authors>
  <commentList>
    <comment ref="I1" authorId="0" shapeId="0" xr:uid="{42411FBB-37A1-4828-8448-D2D1276D683C}">
      <text>
        <r>
          <rPr>
            <b/>
            <sz val="9"/>
            <color indexed="81"/>
            <rFont val="Tahoma"/>
            <family val="2"/>
          </rPr>
          <t>Wealend, Edwin:</t>
        </r>
        <r>
          <rPr>
            <sz val="9"/>
            <color indexed="81"/>
            <rFont val="Tahoma"/>
            <family val="2"/>
          </rPr>
          <t xml:space="preserve">
Initials of the original creator or editor of the recipe. If significantly revised/forked, should be the initials of the reviser.</t>
        </r>
      </text>
    </comment>
    <comment ref="J1" authorId="0" shapeId="0" xr:uid="{7F38420C-ECAC-4AF3-9CAD-295B920ECC27}">
      <text>
        <r>
          <rPr>
            <b/>
            <sz val="9"/>
            <color indexed="81"/>
            <rFont val="Tahoma"/>
            <family val="2"/>
          </rPr>
          <t>Wealend, Edwin:</t>
        </r>
        <r>
          <rPr>
            <sz val="9"/>
            <color indexed="81"/>
            <rFont val="Tahoma"/>
            <family val="2"/>
          </rPr>
          <t xml:space="preserve">
Initials of checker. Checker should be a competent and regular Grasshopper user. If in doubt about competence of local staff to check, ask EW.</t>
        </r>
      </text>
    </comment>
    <comment ref="K1" authorId="0" shapeId="0" xr:uid="{F9BAC900-CF55-4E1B-83D7-752B29DA1B0A}">
      <text>
        <r>
          <rPr>
            <b/>
            <sz val="9"/>
            <color indexed="81"/>
            <rFont val="Tahoma"/>
            <family val="2"/>
          </rPr>
          <t>Wealend, Edwin:</t>
        </r>
        <r>
          <rPr>
            <sz val="9"/>
            <color indexed="81"/>
            <rFont val="Tahoma"/>
            <family val="2"/>
          </rPr>
          <t xml:space="preserve">
Initials of verifier. Should be a Principal Engineer or higher, competent in the category of simulation and able to compare against experience and rules of thumb.</t>
        </r>
      </text>
    </comment>
  </commentList>
</comments>
</file>

<file path=xl/sharedStrings.xml><?xml version="1.0" encoding="utf-8"?>
<sst xmlns="http://schemas.openxmlformats.org/spreadsheetml/2006/main" count="216" uniqueCount="91">
  <si>
    <t>Daylight</t>
  </si>
  <si>
    <t>Glare</t>
  </si>
  <si>
    <t>Heating and cooling loads</t>
  </si>
  <si>
    <t>Energy</t>
  </si>
  <si>
    <t>DF</t>
  </si>
  <si>
    <t>DGP</t>
  </si>
  <si>
    <t>BP</t>
  </si>
  <si>
    <t>01</t>
  </si>
  <si>
    <t>02</t>
  </si>
  <si>
    <t>03</t>
  </si>
  <si>
    <t>04</t>
  </si>
  <si>
    <t>00</t>
  </si>
  <si>
    <t>GLARE</t>
  </si>
  <si>
    <t>DL</t>
  </si>
  <si>
    <t>GEN</t>
  </si>
  <si>
    <t>GLR</t>
  </si>
  <si>
    <t>PLN</t>
  </si>
  <si>
    <t>Specialism</t>
  </si>
  <si>
    <t>Number</t>
  </si>
  <si>
    <t>Simulation type</t>
  </si>
  <si>
    <t>Category</t>
  </si>
  <si>
    <t>Description</t>
  </si>
  <si>
    <t>CIBSE_LOAD</t>
  </si>
  <si>
    <t>ASHRAE_LOAD</t>
  </si>
  <si>
    <t>LOAD</t>
  </si>
  <si>
    <t>ROL</t>
  </si>
  <si>
    <t>SOL_ENVELOPE</t>
  </si>
  <si>
    <t>TC</t>
  </si>
  <si>
    <t>05</t>
  </si>
  <si>
    <t>PMV_PPD</t>
  </si>
  <si>
    <t>ASHRAE_ADAPTIVE</t>
  </si>
  <si>
    <t>CIBSE_ADAPTIVE</t>
  </si>
  <si>
    <t>TC_MAPPING</t>
  </si>
  <si>
    <t>Thermal Comfort</t>
  </si>
  <si>
    <t>06</t>
  </si>
  <si>
    <t>EXT_UTCI</t>
  </si>
  <si>
    <t>EXT_LAWSONS</t>
  </si>
  <si>
    <t>ENE</t>
  </si>
  <si>
    <t>IDEAL_SYSTEM</t>
  </si>
  <si>
    <t>Filename</t>
  </si>
  <si>
    <t>DEFAULT</t>
  </si>
  <si>
    <t>LEED_DF</t>
  </si>
  <si>
    <t>Standard DF calculation with CIE overcast sky</t>
  </si>
  <si>
    <t>CBDM_UDI</t>
  </si>
  <si>
    <t>CBDM_DA</t>
  </si>
  <si>
    <t>CBDM_sDA_ASE</t>
  </si>
  <si>
    <t>Climate based daylight calculation for spatial daylight autonomy and Annual Sun Exposure - used for LEED v4 and WELL</t>
  </si>
  <si>
    <t>Climate based daylight calculation for Useful Daylight Index - used for UK Schools</t>
  </si>
  <si>
    <t>Climate based daylight calculation for daylight autonomy</t>
  </si>
  <si>
    <t>Standard DF calculation at LEED specified times and with clear sky condition - used for LEED 2009 IEQ8.1</t>
  </si>
  <si>
    <t>CBDM_MELLUX</t>
  </si>
  <si>
    <t>Annual Melanopic Lux simulation in vertical plane with percentage hours</t>
  </si>
  <si>
    <t>Right of light calculation, including VSC and APSH for winter and annual</t>
  </si>
  <si>
    <t>Checked</t>
  </si>
  <si>
    <t>Verfiied</t>
  </si>
  <si>
    <t>Version</t>
  </si>
  <si>
    <t>001</t>
  </si>
  <si>
    <t>Solar envelope calculation based on VSC limits</t>
  </si>
  <si>
    <t>ASHRAE PMV/PPD calculation for non-free running buildings</t>
  </si>
  <si>
    <t>ASHRAE adaptive comfort calculation using monthly running mean temperatures</t>
  </si>
  <si>
    <t xml:space="preserve">CIBSE (EN-ISO) adaptive comfort calculation using daily running mean temperatures in free running buildings - used for EFA/TM52/TM59 </t>
  </si>
  <si>
    <t>General thermal comfort mapping recipe, using Energy+ air and surface temperatures, direct solar, and view factor calculations</t>
  </si>
  <si>
    <t>External lawson's criteria calculation using CFD generated wind speeds</t>
  </si>
  <si>
    <t>External UTCI criteria calculation using CFD generated wind speeds</t>
  </si>
  <si>
    <t>Point in space and time glare calculation</t>
  </si>
  <si>
    <t>Climate Based Daylight Glare Potential Calculation</t>
  </si>
  <si>
    <t>CIBSE Guide A Steady State Heating and Cooling Loads calculation using Energy+ calculation engine</t>
  </si>
  <si>
    <t>ASHRAE fundamentals Heating and Cooling Loads calculation using Energy+ calculation engine</t>
  </si>
  <si>
    <t>EW</t>
  </si>
  <si>
    <t>Created</t>
  </si>
  <si>
    <t>Published</t>
  </si>
  <si>
    <t>General</t>
  </si>
  <si>
    <t>Energy+ annual energy calculation using idealised HVAC systems - suitable for early stage optioneering</t>
  </si>
  <si>
    <t>Ready</t>
  </si>
  <si>
    <t>YES</t>
  </si>
  <si>
    <t>ALMOST</t>
  </si>
  <si>
    <t>NO</t>
  </si>
  <si>
    <t>Default template to be used when creating new recipes from scratch. Updates installed HB and LB to latest versions.</t>
  </si>
  <si>
    <t>Geometry</t>
  </si>
  <si>
    <t>GEO</t>
  </si>
  <si>
    <t>DWG_TO_DL</t>
  </si>
  <si>
    <t>gbXML_TO_DL</t>
  </si>
  <si>
    <t>Converts 2D DWG drawings to a 3d model suitable for daylight simulations</t>
  </si>
  <si>
    <t>Converts a gbXML file exported from Revit, IES, or TAS, to a 3d model suitable for daylight simulations</t>
  </si>
  <si>
    <t>Planning &amp; Concept</t>
  </si>
  <si>
    <t>SP</t>
  </si>
  <si>
    <t>SOL_RADIATION</t>
  </si>
  <si>
    <t xml:space="preserve">Basic solar radiation calculation with context </t>
  </si>
  <si>
    <t>Generates sky domes from a list of points, and plots obstruction from existing and proposed buildings. Useful for demonstrating impact of new development on VSC</t>
  </si>
  <si>
    <t>SKY_EXPOSURE</t>
  </si>
  <si>
    <t>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</si>
</sst>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theme="1"/>
      <name val="Arial"/>
      <family val="2"/>
    </font>
    <font>
      <sz val="10"/>
      <color theme="1"/>
      <name val="Calibri"/>
      <family val="2"/>
    </font>
    <font>
      <i/>
      <sz val="10"/>
      <color theme="1"/>
      <name val="Calibri"/>
      <family val="2"/>
    </font>
    <font>
      <b/>
      <sz val="10"/>
      <color theme="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1" fillId="0" borderId="0" xfId="0" applyNumberFormat="1" applyFont="1" applyAlignment="1">
      <alignment horizontal="right" vertical="center"/>
    </xf>
    <xf numFmtId="49" fontId="1" fillId="0" borderId="1" xfId="0" applyNumberFormat="1" applyFont="1" applyBorder="1" applyAlignment="1">
      <alignment horizontal="right" vertical="center"/>
    </xf>
    <xf numFmtId="49" fontId="1" fillId="0" borderId="1" xfId="0" applyNumberFormat="1" applyFont="1" applyBorder="1" applyAlignment="1">
      <alignment horizontal="left" vertical="center"/>
    </xf>
    <xf numFmtId="0" fontId="1" fillId="0" borderId="1" xfId="0" applyNumberFormat="1" applyFont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left" vertical="center"/>
    </xf>
    <xf numFmtId="14" fontId="1" fillId="0" borderId="1" xfId="0" applyNumberFormat="1" applyFont="1" applyBorder="1" applyAlignment="1">
      <alignment horizontal="left" vertical="center"/>
    </xf>
    <xf numFmtId="49" fontId="2" fillId="0" borderId="2" xfId="0" applyNumberFormat="1" applyFont="1" applyBorder="1" applyAlignment="1">
      <alignment vertical="center"/>
    </xf>
    <xf numFmtId="49" fontId="2" fillId="0" borderId="3" xfId="0" applyNumberFormat="1" applyFont="1" applyBorder="1" applyAlignment="1">
      <alignment vertical="center"/>
    </xf>
    <xf numFmtId="49" fontId="2" fillId="0" borderId="4" xfId="0" applyNumberFormat="1" applyFont="1" applyBorder="1" applyAlignment="1">
      <alignment vertical="center"/>
    </xf>
  </cellXfs>
  <cellStyles count="1">
    <cellStyle name="Normal" xfId="0" builtinId="0"/>
  </cellStyles>
  <dxfs count="2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showGridLines="0" zoomScale="85" zoomScaleNormal="85" workbookViewId="0">
      <selection activeCell="G15" sqref="G15"/>
    </sheetView>
  </sheetViews>
  <sheetFormatPr defaultColWidth="8.88671875" defaultRowHeight="13.8" x14ac:dyDescent="0.25"/>
  <cols>
    <col min="1" max="2" width="9.6640625" style="1" bestFit="1" customWidth="1"/>
    <col min="3" max="3" width="9.6640625" style="1" customWidth="1"/>
    <col min="4" max="4" width="7" style="1" bestFit="1" customWidth="1"/>
    <col min="5" max="5" width="15.88671875" style="1" bestFit="1" customWidth="1"/>
    <col min="6" max="6" width="28.6640625" style="1" bestFit="1" customWidth="1"/>
    <col min="7" max="7" width="120.21875" style="1" customWidth="1"/>
    <col min="8" max="8" width="7.5546875" style="1" bestFit="1" customWidth="1"/>
    <col min="9" max="11" width="9.5546875" style="1" customWidth="1"/>
    <col min="12" max="12" width="12.33203125" style="1" customWidth="1"/>
    <col min="13" max="16384" width="8.88671875" style="1"/>
  </cols>
  <sheetData>
    <row r="1" spans="1:12" x14ac:dyDescent="0.25">
      <c r="A1" s="5" t="s">
        <v>17</v>
      </c>
      <c r="B1" s="5" t="s">
        <v>20</v>
      </c>
      <c r="C1" s="5" t="s">
        <v>18</v>
      </c>
      <c r="D1" s="5" t="s">
        <v>55</v>
      </c>
      <c r="E1" s="5" t="s">
        <v>19</v>
      </c>
      <c r="F1" s="5" t="s">
        <v>39</v>
      </c>
      <c r="G1" s="5" t="s">
        <v>21</v>
      </c>
      <c r="H1" s="5" t="s">
        <v>73</v>
      </c>
      <c r="I1" s="5" t="s">
        <v>69</v>
      </c>
      <c r="J1" s="5" t="s">
        <v>53</v>
      </c>
      <c r="K1" s="5" t="s">
        <v>54</v>
      </c>
      <c r="L1" s="5" t="s">
        <v>70</v>
      </c>
    </row>
    <row r="2" spans="1:12" x14ac:dyDescent="0.25">
      <c r="A2" s="7" t="s">
        <v>71</v>
      </c>
      <c r="B2" s="8"/>
      <c r="C2" s="8"/>
      <c r="D2" s="8"/>
      <c r="E2" s="8"/>
      <c r="F2" s="8"/>
      <c r="G2" s="8"/>
      <c r="H2" s="8"/>
      <c r="I2" s="8"/>
      <c r="J2" s="8"/>
      <c r="K2" s="8"/>
      <c r="L2" s="9"/>
    </row>
    <row r="3" spans="1:12" x14ac:dyDescent="0.25">
      <c r="A3" s="2" t="s">
        <v>6</v>
      </c>
      <c r="B3" s="2" t="s">
        <v>14</v>
      </c>
      <c r="C3" s="2" t="s">
        <v>11</v>
      </c>
      <c r="D3" s="2" t="s">
        <v>56</v>
      </c>
      <c r="E3" s="3" t="s">
        <v>40</v>
      </c>
      <c r="F3" s="4" t="str">
        <f>_xlfn.TEXTJOIN("_",TRUE, A3,B3,C3,D3,E3)</f>
        <v>BP_GEN_00_001_DEFAULT</v>
      </c>
      <c r="G3" s="3" t="s">
        <v>77</v>
      </c>
      <c r="H3" s="3" t="s">
        <v>74</v>
      </c>
      <c r="I3" s="3" t="s">
        <v>68</v>
      </c>
      <c r="J3" s="3" t="s">
        <v>85</v>
      </c>
      <c r="K3" s="3" t="s">
        <v>68</v>
      </c>
      <c r="L3" s="6">
        <v>42964</v>
      </c>
    </row>
    <row r="4" spans="1:12" x14ac:dyDescent="0.25">
      <c r="A4" s="7" t="s">
        <v>78</v>
      </c>
      <c r="B4" s="8"/>
      <c r="C4" s="8"/>
      <c r="D4" s="8"/>
      <c r="E4" s="8"/>
      <c r="F4" s="8"/>
      <c r="G4" s="8"/>
      <c r="H4" s="8"/>
      <c r="I4" s="8"/>
      <c r="J4" s="8"/>
      <c r="K4" s="8"/>
      <c r="L4" s="9"/>
    </row>
    <row r="5" spans="1:12" x14ac:dyDescent="0.25">
      <c r="A5" s="2" t="s">
        <v>6</v>
      </c>
      <c r="B5" s="2" t="s">
        <v>79</v>
      </c>
      <c r="C5" s="2" t="s">
        <v>7</v>
      </c>
      <c r="D5" s="2" t="s">
        <v>56</v>
      </c>
      <c r="E5" s="3" t="s">
        <v>80</v>
      </c>
      <c r="F5" s="4" t="str">
        <f t="shared" ref="F5:F6" si="0">_xlfn.TEXTJOIN("_",TRUE, A5,B5,C5,D5,E5)</f>
        <v>BP_GEO_01_001_DWG_TO_DL</v>
      </c>
      <c r="G5" s="3" t="s">
        <v>82</v>
      </c>
      <c r="H5" s="3" t="s">
        <v>75</v>
      </c>
      <c r="I5" s="3" t="s">
        <v>68</v>
      </c>
      <c r="J5" s="3"/>
      <c r="K5" s="3"/>
      <c r="L5" s="3"/>
    </row>
    <row r="6" spans="1:12" x14ac:dyDescent="0.25">
      <c r="A6" s="2" t="s">
        <v>6</v>
      </c>
      <c r="B6" s="2" t="s">
        <v>79</v>
      </c>
      <c r="C6" s="2" t="s">
        <v>8</v>
      </c>
      <c r="D6" s="2" t="s">
        <v>56</v>
      </c>
      <c r="E6" s="3" t="s">
        <v>81</v>
      </c>
      <c r="F6" s="4" t="str">
        <f t="shared" si="0"/>
        <v>BP_GEO_02_001_gbXML_TO_DL</v>
      </c>
      <c r="G6" s="3" t="s">
        <v>83</v>
      </c>
      <c r="H6" s="3" t="s">
        <v>75</v>
      </c>
      <c r="I6" s="3" t="s">
        <v>68</v>
      </c>
      <c r="J6" s="3"/>
      <c r="K6" s="3"/>
      <c r="L6" s="3"/>
    </row>
    <row r="7" spans="1:12" x14ac:dyDescent="0.25">
      <c r="A7" s="7" t="s">
        <v>0</v>
      </c>
      <c r="B7" s="8"/>
      <c r="C7" s="8"/>
      <c r="D7" s="8"/>
      <c r="E7" s="8"/>
      <c r="F7" s="8"/>
      <c r="G7" s="8"/>
      <c r="H7" s="8"/>
      <c r="I7" s="8"/>
      <c r="J7" s="8"/>
      <c r="K7" s="8"/>
      <c r="L7" s="9"/>
    </row>
    <row r="8" spans="1:12" x14ac:dyDescent="0.25">
      <c r="A8" s="2" t="s">
        <v>6</v>
      </c>
      <c r="B8" s="2" t="s">
        <v>13</v>
      </c>
      <c r="C8" s="2" t="s">
        <v>7</v>
      </c>
      <c r="D8" s="2" t="s">
        <v>56</v>
      </c>
      <c r="E8" s="3" t="s">
        <v>4</v>
      </c>
      <c r="F8" s="4" t="str">
        <f>_xlfn.TEXTJOIN("_",TRUE, A8,B8,C8,D8,E8)</f>
        <v>BP_DL_01_001_DF</v>
      </c>
      <c r="G8" s="3" t="s">
        <v>42</v>
      </c>
      <c r="H8" s="3" t="s">
        <v>74</v>
      </c>
      <c r="I8" s="3" t="s">
        <v>68</v>
      </c>
      <c r="J8" s="3"/>
      <c r="K8" s="3"/>
      <c r="L8" s="3"/>
    </row>
    <row r="9" spans="1:12" x14ac:dyDescent="0.25">
      <c r="A9" s="2" t="s">
        <v>6</v>
      </c>
      <c r="B9" s="2" t="s">
        <v>13</v>
      </c>
      <c r="C9" s="2" t="s">
        <v>8</v>
      </c>
      <c r="D9" s="2" t="s">
        <v>56</v>
      </c>
      <c r="E9" s="3" t="s">
        <v>45</v>
      </c>
      <c r="F9" s="4" t="str">
        <f t="shared" ref="F9:F32" si="1">_xlfn.TEXTJOIN("_",TRUE, A9,B9,C9,D9,E9)</f>
        <v>BP_DL_02_001_CBDM_sDA_ASE</v>
      </c>
      <c r="G9" s="3" t="s">
        <v>46</v>
      </c>
      <c r="H9" s="3" t="s">
        <v>75</v>
      </c>
      <c r="I9" s="3" t="s">
        <v>85</v>
      </c>
      <c r="J9" s="3"/>
      <c r="K9" s="3"/>
      <c r="L9" s="3"/>
    </row>
    <row r="10" spans="1:12" x14ac:dyDescent="0.25">
      <c r="A10" s="2" t="s">
        <v>6</v>
      </c>
      <c r="B10" s="2" t="s">
        <v>13</v>
      </c>
      <c r="C10" s="2" t="s">
        <v>9</v>
      </c>
      <c r="D10" s="2" t="s">
        <v>56</v>
      </c>
      <c r="E10" s="3" t="s">
        <v>43</v>
      </c>
      <c r="F10" s="4" t="str">
        <f t="shared" si="1"/>
        <v>BP_DL_03_001_CBDM_UDI</v>
      </c>
      <c r="G10" s="3" t="s">
        <v>47</v>
      </c>
      <c r="H10" s="3" t="s">
        <v>75</v>
      </c>
      <c r="I10" s="3" t="s">
        <v>68</v>
      </c>
      <c r="J10" s="3"/>
      <c r="K10" s="3"/>
      <c r="L10" s="3"/>
    </row>
    <row r="11" spans="1:12" x14ac:dyDescent="0.25">
      <c r="A11" s="2" t="s">
        <v>6</v>
      </c>
      <c r="B11" s="2" t="s">
        <v>13</v>
      </c>
      <c r="C11" s="2" t="s">
        <v>10</v>
      </c>
      <c r="D11" s="2" t="s">
        <v>56</v>
      </c>
      <c r="E11" s="3" t="s">
        <v>44</v>
      </c>
      <c r="F11" s="4" t="str">
        <f t="shared" si="1"/>
        <v>BP_DL_04_001_CBDM_DA</v>
      </c>
      <c r="G11" s="3" t="s">
        <v>48</v>
      </c>
      <c r="H11" s="3" t="s">
        <v>76</v>
      </c>
      <c r="I11" s="3"/>
      <c r="J11" s="3"/>
      <c r="K11" s="3"/>
      <c r="L11" s="3"/>
    </row>
    <row r="12" spans="1:12" x14ac:dyDescent="0.25">
      <c r="A12" s="2" t="s">
        <v>6</v>
      </c>
      <c r="B12" s="2" t="s">
        <v>13</v>
      </c>
      <c r="C12" s="2" t="s">
        <v>28</v>
      </c>
      <c r="D12" s="2" t="s">
        <v>56</v>
      </c>
      <c r="E12" s="3" t="s">
        <v>41</v>
      </c>
      <c r="F12" s="4" t="str">
        <f t="shared" si="1"/>
        <v>BP_DL_05_001_LEED_DF</v>
      </c>
      <c r="G12" s="3" t="s">
        <v>49</v>
      </c>
      <c r="H12" s="3" t="s">
        <v>76</v>
      </c>
      <c r="I12" s="3"/>
      <c r="J12" s="3"/>
      <c r="K12" s="3"/>
      <c r="L12" s="3"/>
    </row>
    <row r="13" spans="1:12" x14ac:dyDescent="0.25">
      <c r="A13" s="2" t="s">
        <v>6</v>
      </c>
      <c r="B13" s="2" t="s">
        <v>13</v>
      </c>
      <c r="C13" s="2" t="s">
        <v>34</v>
      </c>
      <c r="D13" s="2" t="s">
        <v>56</v>
      </c>
      <c r="E13" s="3" t="s">
        <v>50</v>
      </c>
      <c r="F13" s="4" t="str">
        <f t="shared" si="1"/>
        <v>BP_DL_06_001_CBDM_MELLUX</v>
      </c>
      <c r="G13" s="3" t="s">
        <v>51</v>
      </c>
      <c r="H13" s="3" t="s">
        <v>74</v>
      </c>
      <c r="I13" s="3" t="s">
        <v>68</v>
      </c>
      <c r="J13" s="3"/>
      <c r="K13" s="3"/>
      <c r="L13" s="3"/>
    </row>
    <row r="14" spans="1:12" x14ac:dyDescent="0.25">
      <c r="A14" s="7" t="s">
        <v>84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9"/>
    </row>
    <row r="15" spans="1:12" x14ac:dyDescent="0.25">
      <c r="A15" s="2" t="s">
        <v>6</v>
      </c>
      <c r="B15" s="2" t="s">
        <v>16</v>
      </c>
      <c r="C15" s="2" t="s">
        <v>7</v>
      </c>
      <c r="D15" s="2" t="s">
        <v>56</v>
      </c>
      <c r="E15" s="3" t="s">
        <v>25</v>
      </c>
      <c r="F15" s="4" t="str">
        <f t="shared" si="1"/>
        <v>BP_PLN_01_001_ROL</v>
      </c>
      <c r="G15" s="3" t="s">
        <v>52</v>
      </c>
      <c r="H15" s="3" t="s">
        <v>74</v>
      </c>
      <c r="I15" s="3" t="s">
        <v>68</v>
      </c>
      <c r="J15" s="3"/>
      <c r="K15" s="3"/>
      <c r="L15" s="3"/>
    </row>
    <row r="16" spans="1:12" x14ac:dyDescent="0.25">
      <c r="A16" s="2" t="s">
        <v>6</v>
      </c>
      <c r="B16" s="2" t="s">
        <v>16</v>
      </c>
      <c r="C16" s="2" t="s">
        <v>8</v>
      </c>
      <c r="D16" s="2" t="s">
        <v>56</v>
      </c>
      <c r="E16" s="3" t="s">
        <v>26</v>
      </c>
      <c r="F16" s="4" t="str">
        <f t="shared" si="1"/>
        <v>BP_PLN_02_001_SOL_ENVELOPE</v>
      </c>
      <c r="G16" s="3" t="s">
        <v>57</v>
      </c>
      <c r="H16" s="3" t="s">
        <v>76</v>
      </c>
      <c r="I16" s="3"/>
      <c r="J16" s="3"/>
      <c r="K16" s="3"/>
      <c r="L16" s="3"/>
    </row>
    <row r="17" spans="1:12" x14ac:dyDescent="0.25">
      <c r="A17" s="2" t="s">
        <v>6</v>
      </c>
      <c r="B17" s="2" t="s">
        <v>16</v>
      </c>
      <c r="C17" s="2" t="s">
        <v>9</v>
      </c>
      <c r="D17" s="2" t="s">
        <v>56</v>
      </c>
      <c r="E17" s="3" t="s">
        <v>86</v>
      </c>
      <c r="F17" s="4" t="str">
        <f t="shared" ref="F17" si="2">_xlfn.TEXTJOIN("_",TRUE, A17,B17,C17,D17,E17)</f>
        <v>BP_PLN_03_001_SOL_RADIATION</v>
      </c>
      <c r="G17" s="3" t="s">
        <v>87</v>
      </c>
      <c r="H17" s="3" t="s">
        <v>74</v>
      </c>
      <c r="I17" s="3" t="s">
        <v>68</v>
      </c>
      <c r="J17" s="3"/>
      <c r="K17" s="3"/>
      <c r="L17" s="3"/>
    </row>
    <row r="18" spans="1:12" x14ac:dyDescent="0.25">
      <c r="A18" s="7" t="s">
        <v>33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9"/>
    </row>
    <row r="19" spans="1:12" x14ac:dyDescent="0.25">
      <c r="A19" s="2" t="s">
        <v>6</v>
      </c>
      <c r="B19" s="2" t="s">
        <v>27</v>
      </c>
      <c r="C19" s="2" t="s">
        <v>7</v>
      </c>
      <c r="D19" s="2" t="s">
        <v>56</v>
      </c>
      <c r="E19" s="3" t="s">
        <v>29</v>
      </c>
      <c r="F19" s="4" t="str">
        <f t="shared" si="1"/>
        <v>BP_TC_01_001_PMV_PPD</v>
      </c>
      <c r="G19" s="3" t="s">
        <v>58</v>
      </c>
      <c r="H19" s="3" t="s">
        <v>75</v>
      </c>
      <c r="I19" s="3" t="s">
        <v>85</v>
      </c>
      <c r="J19" s="3"/>
      <c r="K19" s="3"/>
      <c r="L19" s="3"/>
    </row>
    <row r="20" spans="1:12" x14ac:dyDescent="0.25">
      <c r="A20" s="2" t="s">
        <v>6</v>
      </c>
      <c r="B20" s="2" t="s">
        <v>27</v>
      </c>
      <c r="C20" s="2" t="s">
        <v>8</v>
      </c>
      <c r="D20" s="2" t="s">
        <v>56</v>
      </c>
      <c r="E20" s="3" t="s">
        <v>30</v>
      </c>
      <c r="F20" s="4" t="str">
        <f t="shared" si="1"/>
        <v>BP_TC_02_001_ASHRAE_ADAPTIVE</v>
      </c>
      <c r="G20" s="3" t="s">
        <v>59</v>
      </c>
      <c r="H20" s="3" t="s">
        <v>76</v>
      </c>
      <c r="I20" s="3"/>
      <c r="J20" s="3"/>
      <c r="K20" s="3"/>
      <c r="L20" s="3"/>
    </row>
    <row r="21" spans="1:12" x14ac:dyDescent="0.25">
      <c r="A21" s="2" t="s">
        <v>6</v>
      </c>
      <c r="B21" s="2" t="s">
        <v>27</v>
      </c>
      <c r="C21" s="2" t="s">
        <v>9</v>
      </c>
      <c r="D21" s="2" t="s">
        <v>56</v>
      </c>
      <c r="E21" s="3" t="s">
        <v>31</v>
      </c>
      <c r="F21" s="4" t="str">
        <f t="shared" si="1"/>
        <v>BP_TC_03_001_CIBSE_ADAPTIVE</v>
      </c>
      <c r="G21" s="3" t="s">
        <v>60</v>
      </c>
      <c r="H21" s="3" t="s">
        <v>76</v>
      </c>
      <c r="I21" s="3"/>
      <c r="J21" s="3"/>
      <c r="K21" s="3"/>
      <c r="L21" s="3"/>
    </row>
    <row r="22" spans="1:12" x14ac:dyDescent="0.25">
      <c r="A22" s="2" t="s">
        <v>6</v>
      </c>
      <c r="B22" s="2" t="s">
        <v>27</v>
      </c>
      <c r="C22" s="2" t="s">
        <v>10</v>
      </c>
      <c r="D22" s="2" t="s">
        <v>56</v>
      </c>
      <c r="E22" s="3" t="s">
        <v>32</v>
      </c>
      <c r="F22" s="4" t="str">
        <f t="shared" si="1"/>
        <v>BP_TC_04_001_TC_MAPPING</v>
      </c>
      <c r="G22" s="3" t="s">
        <v>61</v>
      </c>
      <c r="H22" s="3" t="s">
        <v>75</v>
      </c>
      <c r="I22" s="3" t="s">
        <v>85</v>
      </c>
      <c r="J22" s="3"/>
      <c r="K22" s="3"/>
      <c r="L22" s="3"/>
    </row>
    <row r="23" spans="1:12" x14ac:dyDescent="0.25">
      <c r="A23" s="2" t="s">
        <v>6</v>
      </c>
      <c r="B23" s="2" t="s">
        <v>27</v>
      </c>
      <c r="C23" s="2" t="s">
        <v>28</v>
      </c>
      <c r="D23" s="2" t="s">
        <v>56</v>
      </c>
      <c r="E23" s="3" t="s">
        <v>36</v>
      </c>
      <c r="F23" s="4" t="str">
        <f t="shared" si="1"/>
        <v>BP_TC_05_001_EXT_LAWSONS</v>
      </c>
      <c r="G23" s="3" t="s">
        <v>62</v>
      </c>
      <c r="H23" s="3" t="s">
        <v>76</v>
      </c>
      <c r="I23" s="3"/>
      <c r="J23" s="3"/>
      <c r="K23" s="3"/>
      <c r="L23" s="3"/>
    </row>
    <row r="24" spans="1:12" x14ac:dyDescent="0.25">
      <c r="A24" s="2" t="s">
        <v>6</v>
      </c>
      <c r="B24" s="2" t="s">
        <v>27</v>
      </c>
      <c r="C24" s="2" t="s">
        <v>34</v>
      </c>
      <c r="D24" s="2" t="s">
        <v>56</v>
      </c>
      <c r="E24" s="3" t="s">
        <v>35</v>
      </c>
      <c r="F24" s="4" t="str">
        <f t="shared" si="1"/>
        <v>BP_TC_06_001_EXT_UTCI</v>
      </c>
      <c r="G24" s="3" t="s">
        <v>63</v>
      </c>
      <c r="H24" s="3" t="s">
        <v>75</v>
      </c>
      <c r="I24" s="3" t="s">
        <v>68</v>
      </c>
      <c r="J24" s="3"/>
      <c r="K24" s="3"/>
      <c r="L24" s="3"/>
    </row>
    <row r="25" spans="1:12" x14ac:dyDescent="0.25">
      <c r="A25" s="7" t="s">
        <v>1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9"/>
    </row>
    <row r="26" spans="1:12" x14ac:dyDescent="0.25">
      <c r="A26" s="2" t="s">
        <v>6</v>
      </c>
      <c r="B26" s="2" t="s">
        <v>15</v>
      </c>
      <c r="C26" s="2" t="s">
        <v>7</v>
      </c>
      <c r="D26" s="2" t="s">
        <v>56</v>
      </c>
      <c r="E26" s="3" t="s">
        <v>12</v>
      </c>
      <c r="F26" s="4" t="str">
        <f t="shared" si="1"/>
        <v>BP_GLR_01_001_GLARE</v>
      </c>
      <c r="G26" s="3" t="s">
        <v>64</v>
      </c>
      <c r="H26" s="3" t="s">
        <v>74</v>
      </c>
      <c r="I26" s="3" t="s">
        <v>85</v>
      </c>
      <c r="J26" s="3"/>
      <c r="K26" s="3"/>
      <c r="L26" s="3"/>
    </row>
    <row r="27" spans="1:12" x14ac:dyDescent="0.25">
      <c r="A27" s="2" t="s">
        <v>6</v>
      </c>
      <c r="B27" s="2" t="s">
        <v>15</v>
      </c>
      <c r="C27" s="2" t="s">
        <v>8</v>
      </c>
      <c r="D27" s="2" t="s">
        <v>56</v>
      </c>
      <c r="E27" s="3" t="s">
        <v>5</v>
      </c>
      <c r="F27" s="4" t="str">
        <f t="shared" si="1"/>
        <v>BP_GLR_02_001_DGP</v>
      </c>
      <c r="G27" s="3" t="s">
        <v>65</v>
      </c>
      <c r="H27" s="3" t="s">
        <v>76</v>
      </c>
      <c r="I27" s="3"/>
      <c r="J27" s="3"/>
      <c r="K27" s="3"/>
      <c r="L27" s="3"/>
    </row>
    <row r="28" spans="1:12" x14ac:dyDescent="0.25">
      <c r="A28" s="7" t="s">
        <v>2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9"/>
    </row>
    <row r="29" spans="1:12" x14ac:dyDescent="0.25">
      <c r="A29" s="2" t="s">
        <v>6</v>
      </c>
      <c r="B29" s="2" t="s">
        <v>24</v>
      </c>
      <c r="C29" s="2" t="s">
        <v>7</v>
      </c>
      <c r="D29" s="2" t="s">
        <v>56</v>
      </c>
      <c r="E29" s="3" t="s">
        <v>22</v>
      </c>
      <c r="F29" s="4" t="str">
        <f t="shared" si="1"/>
        <v>BP_LOAD_01_001_CIBSE_LOAD</v>
      </c>
      <c r="G29" s="3" t="s">
        <v>66</v>
      </c>
      <c r="H29" s="3" t="s">
        <v>76</v>
      </c>
      <c r="I29" s="3"/>
      <c r="J29" s="3"/>
      <c r="K29" s="3"/>
      <c r="L29" s="3"/>
    </row>
    <row r="30" spans="1:12" x14ac:dyDescent="0.25">
      <c r="A30" s="2" t="s">
        <v>6</v>
      </c>
      <c r="B30" s="2" t="s">
        <v>24</v>
      </c>
      <c r="C30" s="2" t="s">
        <v>8</v>
      </c>
      <c r="D30" s="2" t="s">
        <v>56</v>
      </c>
      <c r="E30" s="3" t="s">
        <v>23</v>
      </c>
      <c r="F30" s="4" t="str">
        <f t="shared" si="1"/>
        <v>BP_LOAD_02_001_ASHRAE_LOAD</v>
      </c>
      <c r="G30" s="3" t="s">
        <v>67</v>
      </c>
      <c r="H30" s="3" t="s">
        <v>76</v>
      </c>
      <c r="I30" s="3"/>
      <c r="J30" s="3"/>
      <c r="K30" s="3"/>
      <c r="L30" s="3"/>
    </row>
    <row r="31" spans="1:12" x14ac:dyDescent="0.25">
      <c r="A31" s="7" t="s">
        <v>3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9"/>
    </row>
    <row r="32" spans="1:12" x14ac:dyDescent="0.25">
      <c r="A32" s="2" t="s">
        <v>6</v>
      </c>
      <c r="B32" s="2" t="s">
        <v>37</v>
      </c>
      <c r="C32" s="2" t="s">
        <v>7</v>
      </c>
      <c r="D32" s="2" t="s">
        <v>56</v>
      </c>
      <c r="E32" s="3" t="s">
        <v>38</v>
      </c>
      <c r="F32" s="4" t="str">
        <f t="shared" si="1"/>
        <v>BP_ENE_01_001_IDEAL_SYSTEM</v>
      </c>
      <c r="G32" s="3" t="s">
        <v>72</v>
      </c>
      <c r="H32" s="3" t="s">
        <v>76</v>
      </c>
      <c r="I32" s="3"/>
      <c r="J32" s="3"/>
      <c r="K32" s="3"/>
      <c r="L32" s="3"/>
    </row>
  </sheetData>
  <conditionalFormatting sqref="H3:H6 H8:H13 H15:H16 H19:H24 H26:H27 H29:H30 H32">
    <cfRule type="containsText" dxfId="26" priority="13" operator="containsText" text="ALMOST">
      <formula>NOT(ISERROR(SEARCH("ALMOST",H3)))</formula>
    </cfRule>
    <cfRule type="containsText" dxfId="25" priority="14" operator="containsText" text="NO">
      <formula>NOT(ISERROR(SEARCH("NO",H3)))</formula>
    </cfRule>
    <cfRule type="containsText" dxfId="24" priority="15" operator="containsText" text="YES">
      <formula>NOT(ISERROR(SEARCH("YES",H3)))</formula>
    </cfRule>
  </conditionalFormatting>
  <conditionalFormatting sqref="H5:H6">
    <cfRule type="containsText" dxfId="23" priority="7" operator="containsText" text="ALMOST">
      <formula>NOT(ISERROR(SEARCH("ALMOST",H5)))</formula>
    </cfRule>
    <cfRule type="containsText" dxfId="22" priority="8" operator="containsText" text="NO">
      <formula>NOT(ISERROR(SEARCH("NO",H5)))</formula>
    </cfRule>
    <cfRule type="containsText" dxfId="21" priority="9" operator="containsText" text="YES">
      <formula>NOT(ISERROR(SEARCH("YES",H5)))</formula>
    </cfRule>
  </conditionalFormatting>
  <conditionalFormatting sqref="H17">
    <cfRule type="containsText" dxfId="20" priority="4" operator="containsText" text="ALMOST">
      <formula>NOT(ISERROR(SEARCH("ALMOST",H17)))</formula>
    </cfRule>
    <cfRule type="containsText" dxfId="19" priority="5" operator="containsText" text="NO">
      <formula>NOT(ISERROR(SEARCH("NO",H17)))</formula>
    </cfRule>
    <cfRule type="containsText" dxfId="18" priority="6" operator="containsText" text="YES">
      <formula>NOT(ISERROR(SEARCH("YES",H17)))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3"/>
  <sheetViews>
    <sheetView tabSelected="1" zoomScale="85" zoomScaleNormal="85" workbookViewId="0">
      <selection activeCell="F3" sqref="F3"/>
    </sheetView>
  </sheetViews>
  <sheetFormatPr defaultColWidth="8.88671875" defaultRowHeight="13.8" x14ac:dyDescent="0.25"/>
  <cols>
    <col min="1" max="2" width="9.6640625" style="1" bestFit="1" customWidth="1"/>
    <col min="3" max="3" width="9.6640625" style="1" customWidth="1"/>
    <col min="4" max="4" width="7" style="1" bestFit="1" customWidth="1"/>
    <col min="5" max="5" width="15.88671875" style="1" bestFit="1" customWidth="1"/>
    <col min="6" max="6" width="28.6640625" style="1" bestFit="1" customWidth="1"/>
    <col min="7" max="7" width="120.21875" style="1" customWidth="1"/>
    <col min="8" max="8" width="7.5546875" style="1" bestFit="1" customWidth="1"/>
    <col min="9" max="11" width="9.5546875" style="1" customWidth="1"/>
    <col min="12" max="12" width="12.33203125" style="1" customWidth="1"/>
    <col min="13" max="16384" width="8.88671875" style="1"/>
  </cols>
  <sheetData>
    <row r="1" spans="1:12" x14ac:dyDescent="0.25">
      <c r="A1" s="5" t="s">
        <v>17</v>
      </c>
      <c r="B1" s="5" t="s">
        <v>20</v>
      </c>
      <c r="C1" s="5" t="s">
        <v>18</v>
      </c>
      <c r="D1" s="5" t="s">
        <v>55</v>
      </c>
      <c r="E1" s="5" t="s">
        <v>19</v>
      </c>
      <c r="F1" s="5" t="s">
        <v>39</v>
      </c>
      <c r="G1" s="5" t="s">
        <v>21</v>
      </c>
      <c r="H1" s="5" t="s">
        <v>73</v>
      </c>
      <c r="I1" s="5" t="s">
        <v>69</v>
      </c>
      <c r="J1" s="5" t="s">
        <v>53</v>
      </c>
      <c r="K1" s="5" t="s">
        <v>54</v>
      </c>
      <c r="L1" s="5" t="s">
        <v>70</v>
      </c>
    </row>
    <row r="2" spans="1:12" x14ac:dyDescent="0.25">
      <c r="A2" s="7" t="s">
        <v>71</v>
      </c>
      <c r="B2" s="8"/>
      <c r="C2" s="8"/>
      <c r="D2" s="8"/>
      <c r="E2" s="8"/>
      <c r="F2" s="8"/>
      <c r="G2" s="8"/>
      <c r="H2" s="8"/>
      <c r="I2" s="8"/>
      <c r="J2" s="8"/>
      <c r="K2" s="8"/>
      <c r="L2" s="9"/>
    </row>
    <row r="3" spans="1:12" x14ac:dyDescent="0.25">
      <c r="A3" s="2" t="s">
        <v>6</v>
      </c>
      <c r="B3" s="2" t="s">
        <v>90</v>
      </c>
      <c r="C3" s="2" t="s">
        <v>11</v>
      </c>
      <c r="D3" s="2" t="s">
        <v>56</v>
      </c>
      <c r="E3" s="3" t="s">
        <v>89</v>
      </c>
      <c r="F3" s="4" t="str">
        <f t="shared" ref="F3" si="0">_xlfn.TEXTJOIN("_",TRUE, A3,B3,C3,D3,E3)</f>
        <v>BP_EXP_00_001_SKY_EXPOSURE</v>
      </c>
      <c r="G3" s="3" t="s">
        <v>88</v>
      </c>
      <c r="H3" s="3" t="s">
        <v>75</v>
      </c>
      <c r="I3" s="3"/>
      <c r="J3" s="3"/>
      <c r="K3" s="3"/>
      <c r="L3" s="6"/>
    </row>
    <row r="4" spans="1:12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9"/>
    </row>
    <row r="5" spans="1:12" x14ac:dyDescent="0.25">
      <c r="A5" s="2"/>
      <c r="B5" s="2"/>
      <c r="C5" s="2"/>
      <c r="D5" s="2"/>
      <c r="E5" s="3"/>
      <c r="F5" s="4"/>
      <c r="G5" s="3"/>
      <c r="H5" s="3"/>
      <c r="I5" s="3"/>
      <c r="J5" s="3"/>
      <c r="K5" s="3"/>
      <c r="L5" s="3"/>
    </row>
    <row r="6" spans="1:12" x14ac:dyDescent="0.25">
      <c r="A6" s="2"/>
      <c r="B6" s="2"/>
      <c r="C6" s="2"/>
      <c r="D6" s="2"/>
      <c r="E6" s="3"/>
      <c r="F6" s="4"/>
      <c r="G6" s="3"/>
      <c r="H6" s="3"/>
      <c r="I6" s="3"/>
      <c r="J6" s="3"/>
      <c r="K6" s="3"/>
      <c r="L6" s="3"/>
    </row>
    <row r="7" spans="1:12" x14ac:dyDescent="0.2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9"/>
    </row>
    <row r="8" spans="1:12" x14ac:dyDescent="0.25">
      <c r="A8" s="2"/>
      <c r="B8" s="2"/>
      <c r="C8" s="2"/>
      <c r="D8" s="2"/>
      <c r="E8" s="3"/>
      <c r="F8" s="4"/>
      <c r="G8" s="3"/>
      <c r="H8" s="3"/>
      <c r="I8" s="3"/>
      <c r="J8" s="3"/>
      <c r="K8" s="3"/>
      <c r="L8" s="3"/>
    </row>
    <row r="9" spans="1:12" x14ac:dyDescent="0.25">
      <c r="A9" s="2"/>
      <c r="B9" s="2"/>
      <c r="C9" s="2"/>
      <c r="D9" s="2"/>
      <c r="E9" s="3"/>
      <c r="F9" s="4"/>
      <c r="G9" s="3"/>
      <c r="H9" s="3"/>
      <c r="I9" s="3"/>
      <c r="J9" s="3"/>
      <c r="K9" s="3"/>
      <c r="L9" s="3"/>
    </row>
    <row r="10" spans="1:12" x14ac:dyDescent="0.25">
      <c r="A10" s="2"/>
      <c r="B10" s="2"/>
      <c r="C10" s="2"/>
      <c r="D10" s="2"/>
      <c r="E10" s="3"/>
      <c r="F10" s="4"/>
      <c r="G10" s="3"/>
      <c r="H10" s="3"/>
      <c r="I10" s="3"/>
      <c r="J10" s="3"/>
      <c r="K10" s="3"/>
      <c r="L10" s="3"/>
    </row>
    <row r="11" spans="1:12" x14ac:dyDescent="0.25">
      <c r="A11" s="2"/>
      <c r="B11" s="2"/>
      <c r="C11" s="2"/>
      <c r="D11" s="2"/>
      <c r="E11" s="3"/>
      <c r="F11" s="4"/>
      <c r="G11" s="3"/>
      <c r="H11" s="3"/>
      <c r="I11" s="3"/>
      <c r="J11" s="3"/>
      <c r="K11" s="3"/>
      <c r="L11" s="3"/>
    </row>
    <row r="12" spans="1:12" x14ac:dyDescent="0.25">
      <c r="A12" s="2"/>
      <c r="B12" s="2"/>
      <c r="C12" s="2"/>
      <c r="D12" s="2"/>
      <c r="E12" s="3"/>
      <c r="F12" s="4"/>
      <c r="G12" s="3"/>
      <c r="H12" s="3"/>
      <c r="I12" s="3"/>
      <c r="J12" s="3"/>
      <c r="K12" s="3"/>
      <c r="L12" s="3"/>
    </row>
    <row r="13" spans="1:12" x14ac:dyDescent="0.25">
      <c r="A13" s="2"/>
      <c r="B13" s="2"/>
      <c r="C13" s="2"/>
      <c r="D13" s="2"/>
      <c r="E13" s="3"/>
      <c r="F13" s="4"/>
      <c r="G13" s="3"/>
      <c r="H13" s="3"/>
      <c r="I13" s="3"/>
      <c r="J13" s="3"/>
      <c r="K13" s="3"/>
      <c r="L13" s="3"/>
    </row>
    <row r="14" spans="1:12" x14ac:dyDescent="0.25">
      <c r="A14" s="7"/>
      <c r="B14" s="8"/>
      <c r="C14" s="8"/>
      <c r="D14" s="8"/>
      <c r="E14" s="8"/>
      <c r="F14" s="8"/>
      <c r="G14" s="8"/>
      <c r="H14" s="8"/>
      <c r="I14" s="8"/>
      <c r="J14" s="8"/>
      <c r="K14" s="8"/>
      <c r="L14" s="9"/>
    </row>
    <row r="15" spans="1:12" x14ac:dyDescent="0.25">
      <c r="A15" s="2"/>
      <c r="B15" s="2"/>
      <c r="C15" s="2"/>
      <c r="D15" s="2"/>
      <c r="E15" s="3"/>
      <c r="F15" s="4"/>
      <c r="G15" s="3"/>
      <c r="H15" s="3"/>
      <c r="I15" s="3"/>
      <c r="J15" s="3"/>
      <c r="K15" s="3"/>
      <c r="L15" s="3"/>
    </row>
    <row r="16" spans="1:12" x14ac:dyDescent="0.25">
      <c r="A16" s="2"/>
      <c r="B16" s="2"/>
      <c r="C16" s="2"/>
      <c r="D16" s="2"/>
      <c r="E16" s="3"/>
      <c r="F16" s="4"/>
      <c r="G16" s="3"/>
      <c r="H16" s="3"/>
      <c r="I16" s="3"/>
      <c r="J16" s="3"/>
      <c r="K16" s="3"/>
      <c r="L16" s="3"/>
    </row>
    <row r="17" spans="1:12" x14ac:dyDescent="0.25">
      <c r="A17" s="2"/>
      <c r="B17" s="2"/>
      <c r="C17" s="2"/>
      <c r="D17" s="2"/>
      <c r="E17" s="3"/>
      <c r="F17" s="4"/>
      <c r="G17" s="3"/>
      <c r="H17" s="3"/>
      <c r="I17" s="3"/>
      <c r="J17" s="3"/>
      <c r="K17" s="3"/>
      <c r="L17" s="3"/>
    </row>
    <row r="18" spans="1:12" x14ac:dyDescent="0.25">
      <c r="A18" s="2"/>
      <c r="B18" s="2"/>
      <c r="C18" s="2"/>
      <c r="D18" s="2"/>
      <c r="E18" s="3"/>
      <c r="F18" s="4"/>
      <c r="G18" s="3"/>
      <c r="H18" s="3"/>
      <c r="I18" s="3"/>
      <c r="J18" s="3"/>
      <c r="K18" s="3"/>
      <c r="L18" s="3"/>
    </row>
    <row r="19" spans="1:1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K19" s="8"/>
      <c r="L19" s="9"/>
    </row>
    <row r="20" spans="1:12" x14ac:dyDescent="0.25">
      <c r="A20" s="2"/>
      <c r="B20" s="2"/>
      <c r="C20" s="2"/>
      <c r="D20" s="2"/>
      <c r="E20" s="3"/>
      <c r="F20" s="4"/>
      <c r="G20" s="3"/>
      <c r="H20" s="3"/>
      <c r="I20" s="3"/>
      <c r="J20" s="3"/>
      <c r="K20" s="3"/>
      <c r="L20" s="3"/>
    </row>
    <row r="21" spans="1:12" x14ac:dyDescent="0.25">
      <c r="A21" s="2"/>
      <c r="B21" s="2"/>
      <c r="C21" s="2"/>
      <c r="D21" s="2"/>
      <c r="E21" s="3"/>
      <c r="F21" s="4"/>
      <c r="G21" s="3"/>
      <c r="H21" s="3"/>
      <c r="I21" s="3"/>
      <c r="J21" s="3"/>
      <c r="K21" s="3"/>
      <c r="L21" s="3"/>
    </row>
    <row r="22" spans="1:12" x14ac:dyDescent="0.25">
      <c r="A22" s="2"/>
      <c r="B22" s="2"/>
      <c r="C22" s="2"/>
      <c r="D22" s="2"/>
      <c r="E22" s="3"/>
      <c r="F22" s="4"/>
      <c r="G22" s="3"/>
      <c r="H22" s="3"/>
      <c r="I22" s="3"/>
      <c r="J22" s="3"/>
      <c r="K22" s="3"/>
      <c r="L22" s="3"/>
    </row>
    <row r="23" spans="1:12" x14ac:dyDescent="0.25">
      <c r="A23" s="2"/>
      <c r="B23" s="2"/>
      <c r="C23" s="2"/>
      <c r="D23" s="2"/>
      <c r="E23" s="3"/>
      <c r="F23" s="4"/>
      <c r="G23" s="3"/>
      <c r="H23" s="3"/>
      <c r="I23" s="3"/>
      <c r="J23" s="3"/>
      <c r="K23" s="3"/>
      <c r="L23" s="3"/>
    </row>
    <row r="24" spans="1:12" x14ac:dyDescent="0.25">
      <c r="A24" s="2"/>
      <c r="B24" s="2"/>
      <c r="C24" s="2"/>
      <c r="D24" s="2"/>
      <c r="E24" s="3"/>
      <c r="F24" s="4"/>
      <c r="G24" s="3"/>
      <c r="H24" s="3"/>
      <c r="I24" s="3"/>
      <c r="J24" s="3"/>
      <c r="K24" s="3"/>
      <c r="L24" s="3"/>
    </row>
    <row r="25" spans="1:12" x14ac:dyDescent="0.25">
      <c r="A25" s="2"/>
      <c r="B25" s="2"/>
      <c r="C25" s="2"/>
      <c r="D25" s="2"/>
      <c r="E25" s="3"/>
      <c r="F25" s="4"/>
      <c r="G25" s="3"/>
      <c r="H25" s="3"/>
      <c r="I25" s="3"/>
      <c r="J25" s="3"/>
      <c r="K25" s="3"/>
      <c r="L25" s="3"/>
    </row>
    <row r="26" spans="1:12" x14ac:dyDescent="0.25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9"/>
    </row>
    <row r="27" spans="1:12" x14ac:dyDescent="0.25">
      <c r="A27" s="2"/>
      <c r="B27" s="2"/>
      <c r="C27" s="2"/>
      <c r="D27" s="2"/>
      <c r="E27" s="3"/>
      <c r="F27" s="4"/>
      <c r="G27" s="3"/>
      <c r="H27" s="3"/>
      <c r="I27" s="3"/>
      <c r="J27" s="3"/>
      <c r="K27" s="3"/>
      <c r="L27" s="3"/>
    </row>
    <row r="28" spans="1:12" x14ac:dyDescent="0.25">
      <c r="A28" s="2"/>
      <c r="B28" s="2"/>
      <c r="C28" s="2"/>
      <c r="D28" s="2"/>
      <c r="E28" s="3"/>
      <c r="F28" s="4"/>
      <c r="G28" s="3"/>
      <c r="H28" s="3"/>
      <c r="I28" s="3"/>
      <c r="J28" s="3"/>
      <c r="K28" s="3"/>
      <c r="L28" s="3"/>
    </row>
    <row r="29" spans="1:12" x14ac:dyDescent="0.25">
      <c r="A29" s="7"/>
      <c r="B29" s="8"/>
      <c r="C29" s="8"/>
      <c r="D29" s="8"/>
      <c r="E29" s="8"/>
      <c r="F29" s="8"/>
      <c r="G29" s="8"/>
      <c r="H29" s="8"/>
      <c r="I29" s="8"/>
      <c r="J29" s="8"/>
      <c r="K29" s="8"/>
      <c r="L29" s="9"/>
    </row>
    <row r="30" spans="1:12" x14ac:dyDescent="0.25">
      <c r="A30" s="2"/>
      <c r="B30" s="2"/>
      <c r="C30" s="2"/>
      <c r="D30" s="2"/>
      <c r="E30" s="3"/>
      <c r="F30" s="4"/>
      <c r="G30" s="3"/>
      <c r="H30" s="3"/>
      <c r="I30" s="3"/>
      <c r="J30" s="3"/>
      <c r="K30" s="3"/>
      <c r="L30" s="3"/>
    </row>
    <row r="31" spans="1:12" x14ac:dyDescent="0.25">
      <c r="A31" s="2"/>
      <c r="B31" s="2"/>
      <c r="C31" s="2"/>
      <c r="D31" s="2"/>
      <c r="E31" s="3"/>
      <c r="F31" s="4"/>
      <c r="G31" s="3"/>
      <c r="H31" s="3"/>
      <c r="I31" s="3"/>
      <c r="J31" s="3"/>
      <c r="K31" s="3"/>
      <c r="L31" s="3"/>
    </row>
    <row r="32" spans="1:12" x14ac:dyDescent="0.25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9"/>
    </row>
    <row r="33" spans="1:12" x14ac:dyDescent="0.25">
      <c r="A33" s="2"/>
      <c r="B33" s="2"/>
      <c r="C33" s="2"/>
      <c r="D33" s="2"/>
      <c r="E33" s="3"/>
      <c r="F33" s="4"/>
      <c r="G33" s="3"/>
      <c r="H33" s="3"/>
      <c r="I33" s="3"/>
      <c r="J33" s="3"/>
      <c r="K33" s="3"/>
      <c r="L33" s="3"/>
    </row>
  </sheetData>
  <conditionalFormatting sqref="H18">
    <cfRule type="containsText" dxfId="14" priority="1" operator="containsText" text="ALMOST">
      <formula>NOT(ISERROR(SEARCH("ALMOST",H18)))</formula>
    </cfRule>
    <cfRule type="containsText" dxfId="13" priority="2" operator="containsText" text="NO">
      <formula>NOT(ISERROR(SEARCH("NO",H18)))</formula>
    </cfRule>
    <cfRule type="containsText" dxfId="12" priority="3" operator="containsText" text="YES">
      <formula>NOT(ISERROR(SEARCH("YES",H18)))</formula>
    </cfRule>
  </conditionalFormatting>
  <conditionalFormatting sqref="H3:H6 H8:H13 H15:H16 H20:H25 H27:H28 H30:H31 H33">
    <cfRule type="containsText" dxfId="11" priority="10" operator="containsText" text="ALMOST">
      <formula>NOT(ISERROR(SEARCH("ALMOST",H3)))</formula>
    </cfRule>
    <cfRule type="containsText" dxfId="10" priority="11" operator="containsText" text="NO">
      <formula>NOT(ISERROR(SEARCH("NO",H3)))</formula>
    </cfRule>
    <cfRule type="containsText" dxfId="9" priority="12" operator="containsText" text="YES">
      <formula>NOT(ISERROR(SEARCH("YES",H3)))</formula>
    </cfRule>
  </conditionalFormatting>
  <conditionalFormatting sqref="H5:H6">
    <cfRule type="containsText" dxfId="8" priority="7" operator="containsText" text="ALMOST">
      <formula>NOT(ISERROR(SEARCH("ALMOST",H5)))</formula>
    </cfRule>
    <cfRule type="containsText" dxfId="7" priority="8" operator="containsText" text="NO">
      <formula>NOT(ISERROR(SEARCH("NO",H5)))</formula>
    </cfRule>
    <cfRule type="containsText" dxfId="6" priority="9" operator="containsText" text="YES">
      <formula>NOT(ISERROR(SEARCH("YES",H5)))</formula>
    </cfRule>
  </conditionalFormatting>
  <conditionalFormatting sqref="H17">
    <cfRule type="containsText" dxfId="5" priority="4" operator="containsText" text="ALMOST">
      <formula>NOT(ISERROR(SEARCH("ALMOST",H17)))</formula>
    </cfRule>
    <cfRule type="containsText" dxfId="4" priority="5" operator="containsText" text="NO">
      <formula>NOT(ISERROR(SEARCH("NO",H17)))</formula>
    </cfRule>
    <cfRule type="containsText" dxfId="3" priority="6" operator="containsText" text="YES">
      <formula>NOT(ISERROR(SEARCH("YES",H17)))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Standard_Simulations</vt:lpstr>
      <vt:lpstr>Experimental_Simulations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Wealend, Edwin</dc:creator>
  <cp:lastModifiedBy>Wealend, Edwin</cp:lastModifiedBy>
  <dcterms:created xsi:type="dcterms:W3CDTF">2017-08-17T10:43:24Z</dcterms:created>
  <dcterms:modified xsi:type="dcterms:W3CDTF">2017-08-23T17:04:50Z</dcterms:modified>
</cp:coreProperties>
</file>