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155157933\Desktop\"/>
    </mc:Choice>
  </mc:AlternateContent>
  <xr:revisionPtr revIDLastSave="0" documentId="8_{4C8A508F-828C-4324-976A-4D473E5D8B65}" xr6:coauthVersionLast="36" xr6:coauthVersionMax="36" xr10:uidLastSave="{00000000-0000-0000-0000-000000000000}"/>
  <bookViews>
    <workbookView xWindow="0" yWindow="0" windowWidth="28800" windowHeight="12225"/>
  </bookViews>
  <sheets>
    <sheet name="evaluation_sim_297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C48" i="1"/>
  <c r="B48" i="1"/>
  <c r="C47" i="1"/>
  <c r="B47" i="1"/>
</calcChain>
</file>

<file path=xl/sharedStrings.xml><?xml version="1.0" encoding="utf-8"?>
<sst xmlns="http://schemas.openxmlformats.org/spreadsheetml/2006/main" count="7" uniqueCount="7">
  <si>
    <t>Year</t>
  </si>
  <si>
    <t>Spearman Correlation</t>
  </si>
  <si>
    <t>p-value</t>
  </si>
  <si>
    <t>mean</t>
  </si>
  <si>
    <t>SD</t>
  </si>
  <si>
    <t>cnt_set296</t>
  </si>
  <si>
    <t>p&lt;.05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</si>
</sst>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evaluation_sim_297!$B$1</c:f>
              <c:strCache>
                <c:ptCount val="1"/>
                <c:pt idx="0">
                  <c:v>cnt_set296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evaluation_sim_297!$A$2:$A$46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cat>
          <c:val>
            <c:numRef>
              <c:f>evaluation_sim_297!$B$2:$B$46</c:f>
              <c:numCache>
                <c:formatCode>General</c:formatCode>
                <c:ptCount val="45"/>
                <c:pt idx="0">
                  <c:v>257</c:v>
                </c:pt>
                <c:pt idx="1">
                  <c:v>264</c:v>
                </c:pt>
                <c:pt idx="2">
                  <c:v>269</c:v>
                </c:pt>
                <c:pt idx="3">
                  <c:v>265</c:v>
                </c:pt>
                <c:pt idx="4">
                  <c:v>272</c:v>
                </c:pt>
                <c:pt idx="5">
                  <c:v>275</c:v>
                </c:pt>
                <c:pt idx="6">
                  <c:v>269</c:v>
                </c:pt>
                <c:pt idx="7">
                  <c:v>284</c:v>
                </c:pt>
                <c:pt idx="8">
                  <c:v>279</c:v>
                </c:pt>
                <c:pt idx="9">
                  <c:v>284</c:v>
                </c:pt>
                <c:pt idx="10">
                  <c:v>282</c:v>
                </c:pt>
                <c:pt idx="11">
                  <c:v>275</c:v>
                </c:pt>
                <c:pt idx="12">
                  <c:v>273</c:v>
                </c:pt>
                <c:pt idx="13">
                  <c:v>274</c:v>
                </c:pt>
                <c:pt idx="14">
                  <c:v>281</c:v>
                </c:pt>
                <c:pt idx="15">
                  <c:v>280</c:v>
                </c:pt>
                <c:pt idx="16">
                  <c:v>282</c:v>
                </c:pt>
                <c:pt idx="17">
                  <c:v>274</c:v>
                </c:pt>
                <c:pt idx="18">
                  <c:v>276</c:v>
                </c:pt>
                <c:pt idx="19">
                  <c:v>276</c:v>
                </c:pt>
                <c:pt idx="20">
                  <c:v>279</c:v>
                </c:pt>
                <c:pt idx="21">
                  <c:v>281</c:v>
                </c:pt>
                <c:pt idx="22">
                  <c:v>278</c:v>
                </c:pt>
                <c:pt idx="23">
                  <c:v>280</c:v>
                </c:pt>
                <c:pt idx="24">
                  <c:v>277</c:v>
                </c:pt>
                <c:pt idx="25">
                  <c:v>278</c:v>
                </c:pt>
                <c:pt idx="26">
                  <c:v>281</c:v>
                </c:pt>
                <c:pt idx="27">
                  <c:v>279</c:v>
                </c:pt>
                <c:pt idx="28">
                  <c:v>281</c:v>
                </c:pt>
                <c:pt idx="29">
                  <c:v>280</c:v>
                </c:pt>
                <c:pt idx="30">
                  <c:v>276</c:v>
                </c:pt>
                <c:pt idx="31">
                  <c:v>285</c:v>
                </c:pt>
                <c:pt idx="32">
                  <c:v>279</c:v>
                </c:pt>
                <c:pt idx="33">
                  <c:v>283</c:v>
                </c:pt>
                <c:pt idx="34">
                  <c:v>280</c:v>
                </c:pt>
                <c:pt idx="35">
                  <c:v>277</c:v>
                </c:pt>
                <c:pt idx="36">
                  <c:v>281</c:v>
                </c:pt>
                <c:pt idx="37">
                  <c:v>280</c:v>
                </c:pt>
                <c:pt idx="38">
                  <c:v>275</c:v>
                </c:pt>
                <c:pt idx="39">
                  <c:v>277</c:v>
                </c:pt>
                <c:pt idx="40">
                  <c:v>271</c:v>
                </c:pt>
                <c:pt idx="41">
                  <c:v>275</c:v>
                </c:pt>
                <c:pt idx="42">
                  <c:v>273</c:v>
                </c:pt>
                <c:pt idx="43">
                  <c:v>270</c:v>
                </c:pt>
                <c:pt idx="44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1-45F9-93AC-17EC9A8CE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72320"/>
        <c:axId val="1876669344"/>
      </c:lineChart>
      <c:catAx>
        <c:axId val="18114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69344"/>
        <c:crosses val="autoZero"/>
        <c:auto val="1"/>
        <c:lblAlgn val="ctr"/>
        <c:lblOffset val="100"/>
        <c:noMultiLvlLbl val="0"/>
      </c:catAx>
      <c:valAx>
        <c:axId val="18766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7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evaluation_sim_297!$C$1</c:f>
              <c:strCache>
                <c:ptCount val="1"/>
                <c:pt idx="0">
                  <c:v>Spearman 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evaluation_sim_297!$A$2:$A$46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cat>
          <c:val>
            <c:numRef>
              <c:f>evaluation_sim_297!$C$2:$C$46</c:f>
              <c:numCache>
                <c:formatCode>General</c:formatCode>
                <c:ptCount val="45"/>
                <c:pt idx="0">
                  <c:v>0.47546275317028303</c:v>
                </c:pt>
                <c:pt idx="1">
                  <c:v>0.477681812751167</c:v>
                </c:pt>
                <c:pt idx="2">
                  <c:v>0.49862359028223902</c:v>
                </c:pt>
                <c:pt idx="3">
                  <c:v>0.48085940283589801</c:v>
                </c:pt>
                <c:pt idx="4">
                  <c:v>0.402904392966623</c:v>
                </c:pt>
                <c:pt idx="5">
                  <c:v>0.459389640074717</c:v>
                </c:pt>
                <c:pt idx="6">
                  <c:v>0.48311472297209901</c:v>
                </c:pt>
                <c:pt idx="7">
                  <c:v>0.45133971587224198</c:v>
                </c:pt>
                <c:pt idx="8">
                  <c:v>0.43789325541417901</c:v>
                </c:pt>
                <c:pt idx="9">
                  <c:v>0.44296599235883899</c:v>
                </c:pt>
                <c:pt idx="10">
                  <c:v>0.40271834555686897</c:v>
                </c:pt>
                <c:pt idx="11">
                  <c:v>0.44800237963147899</c:v>
                </c:pt>
                <c:pt idx="12">
                  <c:v>0.36664380720907802</c:v>
                </c:pt>
                <c:pt idx="13">
                  <c:v>0.42260171435192201</c:v>
                </c:pt>
                <c:pt idx="14">
                  <c:v>0.41997719815456203</c:v>
                </c:pt>
                <c:pt idx="15">
                  <c:v>0.43997495221056199</c:v>
                </c:pt>
                <c:pt idx="16">
                  <c:v>0.41551677662172698</c:v>
                </c:pt>
                <c:pt idx="17">
                  <c:v>0.45322379762203202</c:v>
                </c:pt>
                <c:pt idx="18">
                  <c:v>0.437273448909203</c:v>
                </c:pt>
                <c:pt idx="19">
                  <c:v>0.45904975073929999</c:v>
                </c:pt>
                <c:pt idx="20">
                  <c:v>0.444039666855296</c:v>
                </c:pt>
                <c:pt idx="21">
                  <c:v>0.46881241640837001</c:v>
                </c:pt>
                <c:pt idx="22">
                  <c:v>0.43021225911330202</c:v>
                </c:pt>
                <c:pt idx="23">
                  <c:v>0.41670531981349401</c:v>
                </c:pt>
                <c:pt idx="24">
                  <c:v>0.49514886524747698</c:v>
                </c:pt>
                <c:pt idx="25">
                  <c:v>0.50783868372532703</c:v>
                </c:pt>
                <c:pt idx="26">
                  <c:v>0.47917600743976202</c:v>
                </c:pt>
                <c:pt idx="27">
                  <c:v>0.495649733062483</c:v>
                </c:pt>
                <c:pt idx="28">
                  <c:v>0.48662358960809698</c:v>
                </c:pt>
                <c:pt idx="29">
                  <c:v>0.46788366935596098</c:v>
                </c:pt>
                <c:pt idx="30">
                  <c:v>0.46956224194274998</c:v>
                </c:pt>
                <c:pt idx="31">
                  <c:v>0.51932440775862199</c:v>
                </c:pt>
                <c:pt idx="32">
                  <c:v>0.52790851458285104</c:v>
                </c:pt>
                <c:pt idx="33">
                  <c:v>0.496307649179068</c:v>
                </c:pt>
                <c:pt idx="34">
                  <c:v>0.522871754590019</c:v>
                </c:pt>
                <c:pt idx="35">
                  <c:v>0.52612480259945205</c:v>
                </c:pt>
                <c:pt idx="36">
                  <c:v>0.47862570194584497</c:v>
                </c:pt>
                <c:pt idx="37">
                  <c:v>0.487678647181295</c:v>
                </c:pt>
                <c:pt idx="38">
                  <c:v>0.495575417835248</c:v>
                </c:pt>
                <c:pt idx="39">
                  <c:v>0.467149606460939</c:v>
                </c:pt>
                <c:pt idx="40">
                  <c:v>0.45069173326872097</c:v>
                </c:pt>
                <c:pt idx="41">
                  <c:v>0.443388338670334</c:v>
                </c:pt>
                <c:pt idx="42">
                  <c:v>0.43736966466676802</c:v>
                </c:pt>
                <c:pt idx="43">
                  <c:v>0.468943209483204</c:v>
                </c:pt>
                <c:pt idx="44">
                  <c:v>0.48996751558397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C-4A46-ADB7-22231A2DE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803120"/>
        <c:axId val="1881041696"/>
      </c:lineChart>
      <c:catAx>
        <c:axId val="18858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1696"/>
        <c:crosses val="autoZero"/>
        <c:auto val="1"/>
        <c:lblAlgn val="ctr"/>
        <c:lblOffset val="100"/>
        <c:noMultiLvlLbl val="0"/>
      </c:catAx>
      <c:valAx>
        <c:axId val="18810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8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8</xdr:row>
      <xdr:rowOff>23812</xdr:rowOff>
    </xdr:from>
    <xdr:to>
      <xdr:col>15</xdr:col>
      <xdr:colOff>76200</xdr:colOff>
      <xdr:row>22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D1FE2-C310-4B39-86A5-E6E7F5FEE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7</xdr:row>
      <xdr:rowOff>185737</xdr:rowOff>
    </xdr:from>
    <xdr:to>
      <xdr:col>23</xdr:col>
      <xdr:colOff>314325</xdr:colOff>
      <xdr:row>22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1596CB-31B0-4DF8-B8FA-3684B37F6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AA12" sqref="AA12"/>
    </sheetView>
  </sheetViews>
  <sheetFormatPr defaultRowHeight="15" x14ac:dyDescent="0.25"/>
  <sheetData>
    <row r="1" spans="1:5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</row>
    <row r="2" spans="1:5" x14ac:dyDescent="0.25">
      <c r="A2">
        <v>1979</v>
      </c>
      <c r="B2">
        <v>257</v>
      </c>
      <c r="C2">
        <v>0.47546275317028303</v>
      </c>
      <c r="D2" s="1">
        <v>6.6889251892291501E-16</v>
      </c>
      <c r="E2" t="b">
        <f>IF(D2&lt;0.05,TRUE)</f>
        <v>1</v>
      </c>
    </row>
    <row r="3" spans="1:5" x14ac:dyDescent="0.25">
      <c r="A3">
        <v>1980</v>
      </c>
      <c r="B3">
        <v>264</v>
      </c>
      <c r="C3">
        <v>0.477681812751167</v>
      </c>
      <c r="D3" s="1">
        <v>1.87259750057419E-16</v>
      </c>
      <c r="E3" t="b">
        <f t="shared" ref="E3:E46" si="0">IF(D3&lt;0.05,TRUE)</f>
        <v>1</v>
      </c>
    </row>
    <row r="4" spans="1:5" x14ac:dyDescent="0.25">
      <c r="A4">
        <v>1981</v>
      </c>
      <c r="B4">
        <v>269</v>
      </c>
      <c r="C4">
        <v>0.49862359028223902</v>
      </c>
      <c r="D4" s="1">
        <v>2.5857842908945799E-18</v>
      </c>
      <c r="E4" t="b">
        <f t="shared" si="0"/>
        <v>1</v>
      </c>
    </row>
    <row r="5" spans="1:5" x14ac:dyDescent="0.25">
      <c r="A5">
        <v>1982</v>
      </c>
      <c r="B5">
        <v>265</v>
      </c>
      <c r="C5">
        <v>0.48085940283589801</v>
      </c>
      <c r="D5" s="1">
        <v>9.7003431853593899E-17</v>
      </c>
      <c r="E5" t="b">
        <f t="shared" si="0"/>
        <v>1</v>
      </c>
    </row>
    <row r="6" spans="1:5" x14ac:dyDescent="0.25">
      <c r="A6">
        <v>1983</v>
      </c>
      <c r="B6">
        <v>272</v>
      </c>
      <c r="C6">
        <v>0.402904392966623</v>
      </c>
      <c r="D6" s="1">
        <v>4.8694961292658003E-12</v>
      </c>
      <c r="E6" t="b">
        <f t="shared" si="0"/>
        <v>1</v>
      </c>
    </row>
    <row r="7" spans="1:5" x14ac:dyDescent="0.25">
      <c r="A7">
        <v>1984</v>
      </c>
      <c r="B7">
        <v>275</v>
      </c>
      <c r="C7">
        <v>0.459389640074717</v>
      </c>
      <c r="D7" s="1">
        <v>9.1971927792359702E-16</v>
      </c>
      <c r="E7" t="b">
        <f t="shared" si="0"/>
        <v>1</v>
      </c>
    </row>
    <row r="8" spans="1:5" x14ac:dyDescent="0.25">
      <c r="A8">
        <v>1985</v>
      </c>
      <c r="B8">
        <v>269</v>
      </c>
      <c r="C8">
        <v>0.48311472297209901</v>
      </c>
      <c r="D8" s="1">
        <v>3.8817330227450701E-17</v>
      </c>
      <c r="E8" t="b">
        <f t="shared" si="0"/>
        <v>1</v>
      </c>
    </row>
    <row r="9" spans="1:5" x14ac:dyDescent="0.25">
      <c r="A9">
        <v>1986</v>
      </c>
      <c r="B9">
        <v>284</v>
      </c>
      <c r="C9">
        <v>0.45133971587224198</v>
      </c>
      <c r="D9" s="1">
        <v>1.16782545394422E-15</v>
      </c>
      <c r="E9" t="b">
        <f t="shared" si="0"/>
        <v>1</v>
      </c>
    </row>
    <row r="10" spans="1:5" x14ac:dyDescent="0.25">
      <c r="A10">
        <v>1987</v>
      </c>
      <c r="B10">
        <v>279</v>
      </c>
      <c r="C10">
        <v>0.43789325541417901</v>
      </c>
      <c r="D10" s="1">
        <v>1.6890864418439901E-14</v>
      </c>
      <c r="E10" t="b">
        <f t="shared" si="0"/>
        <v>1</v>
      </c>
    </row>
    <row r="11" spans="1:5" x14ac:dyDescent="0.25">
      <c r="A11">
        <v>1988</v>
      </c>
      <c r="B11">
        <v>284</v>
      </c>
      <c r="C11">
        <v>0.44296599235883899</v>
      </c>
      <c r="D11" s="1">
        <v>4.4507817340143197E-15</v>
      </c>
      <c r="E11" t="b">
        <f t="shared" si="0"/>
        <v>1</v>
      </c>
    </row>
    <row r="12" spans="1:5" x14ac:dyDescent="0.25">
      <c r="A12">
        <v>1989</v>
      </c>
      <c r="B12">
        <v>282</v>
      </c>
      <c r="C12">
        <v>0.40271834555686897</v>
      </c>
      <c r="D12" s="1">
        <v>2.0244177562434901E-12</v>
      </c>
      <c r="E12" t="b">
        <f t="shared" si="0"/>
        <v>1</v>
      </c>
    </row>
    <row r="13" spans="1:5" x14ac:dyDescent="0.25">
      <c r="A13">
        <v>1990</v>
      </c>
      <c r="B13">
        <v>275</v>
      </c>
      <c r="C13">
        <v>0.44800237963147899</v>
      </c>
      <c r="D13" s="1">
        <v>5.5659259958305301E-15</v>
      </c>
      <c r="E13" t="b">
        <f t="shared" si="0"/>
        <v>1</v>
      </c>
    </row>
    <row r="14" spans="1:5" x14ac:dyDescent="0.25">
      <c r="A14">
        <v>1991</v>
      </c>
      <c r="B14">
        <v>273</v>
      </c>
      <c r="C14">
        <v>0.36664380720907802</v>
      </c>
      <c r="D14" s="1">
        <v>4.1277359756525701E-10</v>
      </c>
      <c r="E14" t="b">
        <f t="shared" si="0"/>
        <v>1</v>
      </c>
    </row>
    <row r="15" spans="1:5" x14ac:dyDescent="0.25">
      <c r="A15">
        <v>1992</v>
      </c>
      <c r="B15">
        <v>274</v>
      </c>
      <c r="C15">
        <v>0.42260171435192201</v>
      </c>
      <c r="D15" s="1">
        <v>2.6996996355246898E-13</v>
      </c>
      <c r="E15" t="b">
        <f t="shared" si="0"/>
        <v>1</v>
      </c>
    </row>
    <row r="16" spans="1:5" x14ac:dyDescent="0.25">
      <c r="A16">
        <v>1993</v>
      </c>
      <c r="B16">
        <v>281</v>
      </c>
      <c r="C16">
        <v>0.41997719815456203</v>
      </c>
      <c r="D16" s="1">
        <v>1.9607395244922101E-13</v>
      </c>
      <c r="E16" t="b">
        <f t="shared" si="0"/>
        <v>1</v>
      </c>
    </row>
    <row r="17" spans="1:5" x14ac:dyDescent="0.25">
      <c r="A17">
        <v>1994</v>
      </c>
      <c r="B17">
        <v>280</v>
      </c>
      <c r="C17">
        <v>0.43997495221056199</v>
      </c>
      <c r="D17" s="1">
        <v>1.1016216836611799E-14</v>
      </c>
      <c r="E17" t="b">
        <f t="shared" si="0"/>
        <v>1</v>
      </c>
    </row>
    <row r="18" spans="1:5" x14ac:dyDescent="0.25">
      <c r="A18">
        <v>1995</v>
      </c>
      <c r="B18">
        <v>282</v>
      </c>
      <c r="C18">
        <v>0.41551677662172698</v>
      </c>
      <c r="D18" s="1">
        <v>3.3766239630719798E-13</v>
      </c>
      <c r="E18" t="b">
        <f t="shared" si="0"/>
        <v>1</v>
      </c>
    </row>
    <row r="19" spans="1:5" x14ac:dyDescent="0.25">
      <c r="A19">
        <v>1996</v>
      </c>
      <c r="B19">
        <v>274</v>
      </c>
      <c r="C19">
        <v>0.45322379762203202</v>
      </c>
      <c r="D19" s="1">
        <v>2.7627393386904701E-15</v>
      </c>
      <c r="E19" t="b">
        <f t="shared" si="0"/>
        <v>1</v>
      </c>
    </row>
    <row r="20" spans="1:5" x14ac:dyDescent="0.25">
      <c r="A20">
        <v>1997</v>
      </c>
      <c r="B20">
        <v>276</v>
      </c>
      <c r="C20">
        <v>0.437273448909203</v>
      </c>
      <c r="D20" s="1">
        <v>2.5653005195196599E-14</v>
      </c>
      <c r="E20" t="b">
        <f t="shared" si="0"/>
        <v>1</v>
      </c>
    </row>
    <row r="21" spans="1:5" x14ac:dyDescent="0.25">
      <c r="A21">
        <v>1998</v>
      </c>
      <c r="B21">
        <v>276</v>
      </c>
      <c r="C21">
        <v>0.45904975073929999</v>
      </c>
      <c r="D21" s="1">
        <v>8.61506913664106E-16</v>
      </c>
      <c r="E21" t="b">
        <f t="shared" si="0"/>
        <v>1</v>
      </c>
    </row>
    <row r="22" spans="1:5" x14ac:dyDescent="0.25">
      <c r="A22">
        <v>1999</v>
      </c>
      <c r="B22">
        <v>279</v>
      </c>
      <c r="C22">
        <v>0.444039666855296</v>
      </c>
      <c r="D22" s="1">
        <v>6.5620357883459902E-15</v>
      </c>
      <c r="E22" t="b">
        <f t="shared" si="0"/>
        <v>1</v>
      </c>
    </row>
    <row r="23" spans="1:5" x14ac:dyDescent="0.25">
      <c r="A23">
        <v>2000</v>
      </c>
      <c r="B23">
        <v>281</v>
      </c>
      <c r="C23">
        <v>0.46881241640837001</v>
      </c>
      <c r="D23" s="1">
        <v>9.2536529390900297E-17</v>
      </c>
      <c r="E23" t="b">
        <f t="shared" si="0"/>
        <v>1</v>
      </c>
    </row>
    <row r="24" spans="1:5" x14ac:dyDescent="0.25">
      <c r="A24">
        <v>2001</v>
      </c>
      <c r="B24">
        <v>278</v>
      </c>
      <c r="C24">
        <v>0.43021225911330202</v>
      </c>
      <c r="D24" s="1">
        <v>5.9492012459789306E-14</v>
      </c>
      <c r="E24" t="b">
        <f t="shared" si="0"/>
        <v>1</v>
      </c>
    </row>
    <row r="25" spans="1:5" x14ac:dyDescent="0.25">
      <c r="A25">
        <v>2002</v>
      </c>
      <c r="B25">
        <v>280</v>
      </c>
      <c r="C25">
        <v>0.41670531981349401</v>
      </c>
      <c r="D25" s="1">
        <v>3.45853975180721E-13</v>
      </c>
      <c r="E25" t="b">
        <f t="shared" si="0"/>
        <v>1</v>
      </c>
    </row>
    <row r="26" spans="1:5" x14ac:dyDescent="0.25">
      <c r="A26">
        <v>2003</v>
      </c>
      <c r="B26">
        <v>277</v>
      </c>
      <c r="C26">
        <v>0.49514886524747698</v>
      </c>
      <c r="D26" s="1">
        <v>1.5364239733740301E-18</v>
      </c>
      <c r="E26" t="b">
        <f t="shared" si="0"/>
        <v>1</v>
      </c>
    </row>
    <row r="27" spans="1:5" x14ac:dyDescent="0.25">
      <c r="A27">
        <v>2004</v>
      </c>
      <c r="B27">
        <v>278</v>
      </c>
      <c r="C27">
        <v>0.50783868372532703</v>
      </c>
      <c r="D27" s="1">
        <v>1.2439021646946499E-19</v>
      </c>
      <c r="E27" t="b">
        <f t="shared" si="0"/>
        <v>1</v>
      </c>
    </row>
    <row r="28" spans="1:5" x14ac:dyDescent="0.25">
      <c r="A28">
        <v>2005</v>
      </c>
      <c r="B28">
        <v>281</v>
      </c>
      <c r="C28">
        <v>0.47917600743976202</v>
      </c>
      <c r="D28" s="1">
        <v>1.5465895340907499E-17</v>
      </c>
      <c r="E28" t="b">
        <f t="shared" si="0"/>
        <v>1</v>
      </c>
    </row>
    <row r="29" spans="1:5" x14ac:dyDescent="0.25">
      <c r="A29">
        <v>2006</v>
      </c>
      <c r="B29">
        <v>279</v>
      </c>
      <c r="C29">
        <v>0.495649733062483</v>
      </c>
      <c r="D29" s="1">
        <v>1.0539883151704499E-18</v>
      </c>
      <c r="E29" t="b">
        <f t="shared" si="0"/>
        <v>1</v>
      </c>
    </row>
    <row r="30" spans="1:5" x14ac:dyDescent="0.25">
      <c r="A30">
        <v>2007</v>
      </c>
      <c r="B30">
        <v>281</v>
      </c>
      <c r="C30">
        <v>0.48662358960809698</v>
      </c>
      <c r="D30" s="1">
        <v>4.1168058912769102E-18</v>
      </c>
      <c r="E30" t="b">
        <f t="shared" si="0"/>
        <v>1</v>
      </c>
    </row>
    <row r="31" spans="1:5" x14ac:dyDescent="0.25">
      <c r="A31">
        <v>2008</v>
      </c>
      <c r="B31">
        <v>280</v>
      </c>
      <c r="C31">
        <v>0.46788366935596098</v>
      </c>
      <c r="D31" s="1">
        <v>1.22764678694539E-16</v>
      </c>
      <c r="E31" t="b">
        <f t="shared" si="0"/>
        <v>1</v>
      </c>
    </row>
    <row r="32" spans="1:5" x14ac:dyDescent="0.25">
      <c r="A32">
        <v>2009</v>
      </c>
      <c r="B32">
        <v>276</v>
      </c>
      <c r="C32">
        <v>0.46956224194274998</v>
      </c>
      <c r="D32" s="1">
        <v>1.5319683610685099E-16</v>
      </c>
      <c r="E32" t="b">
        <f t="shared" si="0"/>
        <v>1</v>
      </c>
    </row>
    <row r="33" spans="1:5" x14ac:dyDescent="0.25">
      <c r="A33">
        <v>2010</v>
      </c>
      <c r="B33">
        <v>285</v>
      </c>
      <c r="C33">
        <v>0.51932440775862199</v>
      </c>
      <c r="D33" s="1">
        <v>4.38335718542847E-21</v>
      </c>
      <c r="E33" t="b">
        <f t="shared" si="0"/>
        <v>1</v>
      </c>
    </row>
    <row r="34" spans="1:5" x14ac:dyDescent="0.25">
      <c r="A34">
        <v>2011</v>
      </c>
      <c r="B34">
        <v>279</v>
      </c>
      <c r="C34">
        <v>0.52790851458285104</v>
      </c>
      <c r="D34" s="1">
        <v>2.0133380923632999E-21</v>
      </c>
      <c r="E34" t="b">
        <f t="shared" si="0"/>
        <v>1</v>
      </c>
    </row>
    <row r="35" spans="1:5" x14ac:dyDescent="0.25">
      <c r="A35">
        <v>2012</v>
      </c>
      <c r="B35">
        <v>283</v>
      </c>
      <c r="C35">
        <v>0.496307649179068</v>
      </c>
      <c r="D35" s="1">
        <v>5.2667427375049095E-19</v>
      </c>
      <c r="E35" t="b">
        <f t="shared" si="0"/>
        <v>1</v>
      </c>
    </row>
    <row r="36" spans="1:5" x14ac:dyDescent="0.25">
      <c r="A36">
        <v>2013</v>
      </c>
      <c r="B36">
        <v>280</v>
      </c>
      <c r="C36">
        <v>0.522871754590019</v>
      </c>
      <c r="D36" s="1">
        <v>4.7597947982624798E-21</v>
      </c>
      <c r="E36" t="b">
        <f t="shared" si="0"/>
        <v>1</v>
      </c>
    </row>
    <row r="37" spans="1:5" x14ac:dyDescent="0.25">
      <c r="A37">
        <v>2014</v>
      </c>
      <c r="B37">
        <v>277</v>
      </c>
      <c r="C37">
        <v>0.52612480259945205</v>
      </c>
      <c r="D37" s="1">
        <v>4.0198934404036998E-21</v>
      </c>
      <c r="E37" t="b">
        <f t="shared" si="0"/>
        <v>1</v>
      </c>
    </row>
    <row r="38" spans="1:5" x14ac:dyDescent="0.25">
      <c r="A38">
        <v>2015</v>
      </c>
      <c r="B38">
        <v>281</v>
      </c>
      <c r="C38">
        <v>0.47862570194584497</v>
      </c>
      <c r="D38" s="1">
        <v>1.7033172683768499E-17</v>
      </c>
      <c r="E38" t="b">
        <f t="shared" si="0"/>
        <v>1</v>
      </c>
    </row>
    <row r="39" spans="1:5" x14ac:dyDescent="0.25">
      <c r="A39">
        <v>2016</v>
      </c>
      <c r="B39">
        <v>280</v>
      </c>
      <c r="C39">
        <v>0.487678647181295</v>
      </c>
      <c r="D39" s="1">
        <v>3.9059532182104401E-18</v>
      </c>
      <c r="E39" t="b">
        <f t="shared" si="0"/>
        <v>1</v>
      </c>
    </row>
    <row r="40" spans="1:5" x14ac:dyDescent="0.25">
      <c r="A40">
        <v>2017</v>
      </c>
      <c r="B40">
        <v>275</v>
      </c>
      <c r="C40">
        <v>0.495575417835248</v>
      </c>
      <c r="D40" s="1">
        <v>1.89082066549869E-18</v>
      </c>
      <c r="E40" t="b">
        <f t="shared" si="0"/>
        <v>1</v>
      </c>
    </row>
    <row r="41" spans="1:5" x14ac:dyDescent="0.25">
      <c r="A41">
        <v>2018</v>
      </c>
      <c r="B41">
        <v>277</v>
      </c>
      <c r="C41">
        <v>0.467149606460939</v>
      </c>
      <c r="D41" s="1">
        <v>2.0203828375731899E-16</v>
      </c>
      <c r="E41" t="b">
        <f t="shared" si="0"/>
        <v>1</v>
      </c>
    </row>
    <row r="42" spans="1:5" x14ac:dyDescent="0.25">
      <c r="A42">
        <v>2019</v>
      </c>
      <c r="B42">
        <v>271</v>
      </c>
      <c r="C42">
        <v>0.45069173326872097</v>
      </c>
      <c r="D42" s="1">
        <v>5.8053811611321198E-15</v>
      </c>
      <c r="E42" t="b">
        <f t="shared" si="0"/>
        <v>1</v>
      </c>
    </row>
    <row r="43" spans="1:5" x14ac:dyDescent="0.25">
      <c r="A43">
        <v>2020</v>
      </c>
      <c r="B43">
        <v>275</v>
      </c>
      <c r="C43">
        <v>0.443388338670334</v>
      </c>
      <c r="D43" s="1">
        <v>1.13276505315164E-14</v>
      </c>
      <c r="E43" t="b">
        <f t="shared" si="0"/>
        <v>1</v>
      </c>
    </row>
    <row r="44" spans="1:5" x14ac:dyDescent="0.25">
      <c r="A44">
        <v>2021</v>
      </c>
      <c r="B44">
        <v>273</v>
      </c>
      <c r="C44">
        <v>0.43736966466676802</v>
      </c>
      <c r="D44" s="1">
        <v>3.4953100274934998E-14</v>
      </c>
      <c r="E44" t="b">
        <f t="shared" si="0"/>
        <v>1</v>
      </c>
    </row>
    <row r="45" spans="1:5" x14ac:dyDescent="0.25">
      <c r="A45">
        <v>2022</v>
      </c>
      <c r="B45">
        <v>270</v>
      </c>
      <c r="C45">
        <v>0.468943209483204</v>
      </c>
      <c r="D45" s="1">
        <v>3.6172335999389099E-16</v>
      </c>
      <c r="E45" t="b">
        <f t="shared" si="0"/>
        <v>1</v>
      </c>
    </row>
    <row r="46" spans="1:5" x14ac:dyDescent="0.25">
      <c r="A46">
        <v>2023</v>
      </c>
      <c r="B46">
        <v>274</v>
      </c>
      <c r="C46">
        <v>0.48996751558397</v>
      </c>
      <c r="D46" s="1">
        <v>5.9505718722433697E-18</v>
      </c>
      <c r="E46" t="b">
        <f t="shared" si="0"/>
        <v>1</v>
      </c>
    </row>
    <row r="47" spans="1:5" x14ac:dyDescent="0.25">
      <c r="A47" t="s">
        <v>3</v>
      </c>
      <c r="B47">
        <f>AVERAGE(B2:B46)</f>
        <v>276.46666666666664</v>
      </c>
      <c r="C47">
        <f>AVERAGE(C2:C46)</f>
        <v>0.46330659702408167</v>
      </c>
    </row>
    <row r="48" spans="1:5" x14ac:dyDescent="0.25">
      <c r="A48" t="s">
        <v>4</v>
      </c>
      <c r="B48">
        <f>_xlfn.STDEV.P(B2:B46)</f>
        <v>5.5920578601362037</v>
      </c>
      <c r="C48">
        <f>_xlfn.STDEV.P(C2:C46)</f>
        <v>3.524369082536085E-2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evaluation_sim_297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YUEN, Ka Wai</dc:creator>
  <cp:lastModifiedBy>YUEN, Ka Wai</cp:lastModifiedBy>
  <dcterms:created xsi:type="dcterms:W3CDTF">2024-04-09T13:02:40Z</dcterms:created>
  <dcterms:modified xsi:type="dcterms:W3CDTF">2024-04-09T13:02:40Z</dcterms:modified>
</cp:coreProperties>
</file>