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<sst xmlns="http://schemas.openxmlformats.org/spreadsheetml/2006/main" count="35" uniqueCount="15">
  <si>
    <t>Inicializacion aleatoria</t>
  </si>
  <si>
    <t>Primera Generacion</t>
  </si>
  <si>
    <t>Segunda Generacion</t>
  </si>
  <si>
    <t>Tercera Generacion</t>
  </si>
  <si>
    <t>Cuarta Generacion</t>
  </si>
  <si>
    <t>#</t>
  </si>
  <si>
    <t>x</t>
  </si>
  <si>
    <t>f(x) = x^3+x^2+x</t>
  </si>
  <si>
    <t>binario(x)</t>
  </si>
  <si>
    <t>binario_texto(x)</t>
  </si>
  <si>
    <t>cruce</t>
  </si>
  <si>
    <t>cruce_decimal</t>
  </si>
  <si>
    <t xml:space="preserve">f(cruce) </t>
  </si>
  <si>
    <t>mutacion</t>
  </si>
  <si>
    <t>f(cruce)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</si>
</sst>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4" fillId="2" fontId="1" numFmtId="0" xfId="0" applyAlignment="1" applyBorder="1" applyFont="1">
      <alignment horizontal="right" readingOrder="0"/>
    </xf>
    <xf borderId="4" fillId="3" fontId="1" numFmtId="0" xfId="0" applyAlignment="1" applyBorder="1" applyFont="1">
      <alignment horizontal="right" readingOrder="0"/>
    </xf>
    <xf borderId="4" fillId="3" fontId="1" numFmtId="0" xfId="0" applyAlignment="1" applyBorder="1" applyFont="1">
      <alignment readingOrder="0"/>
    </xf>
    <xf borderId="4" fillId="4" fontId="1" numFmtId="0" xfId="0" applyAlignment="1" applyBorder="1" applyFont="1">
      <alignment horizontal="right" readingOrder="0"/>
    </xf>
    <xf borderId="4" fillId="4" fontId="1" numFmtId="0" xfId="0" applyAlignment="1" applyBorder="1" applyFont="1">
      <alignment readingOrder="0"/>
    </xf>
    <xf borderId="4" fillId="5" fontId="1" numFmtId="0" xfId="0" applyAlignment="1" applyBorder="1" applyFont="1">
      <alignment horizontal="right" readingOrder="0"/>
    </xf>
    <xf borderId="4" fillId="5" fontId="1" numFmtId="0" xfId="0" applyAlignment="1" applyBorder="1" applyFont="1">
      <alignment readingOrder="0"/>
    </xf>
    <xf borderId="4" fillId="6" fontId="1" numFmtId="0" xfId="0" applyAlignment="1" applyBorder="1" applyFont="1">
      <alignment horizontal="right" readingOrder="0"/>
    </xf>
    <xf borderId="4" fillId="6" fontId="1" numFmtId="0" xfId="0" applyAlignment="1" applyBorder="1" applyFont="1">
      <alignment readingOrder="0"/>
    </xf>
    <xf borderId="4" fillId="3" fontId="1" numFmtId="0" xfId="0" applyAlignment="1" applyBorder="1" applyFont="1">
      <alignment horizontal="right"/>
    </xf>
    <xf borderId="4" fillId="3" fontId="1" numFmtId="0" xfId="0" applyBorder="1" applyFont="1"/>
    <xf borderId="4" fillId="4" fontId="1" numFmtId="0" xfId="0" applyAlignment="1" applyBorder="1" applyFont="1">
      <alignment horizontal="right"/>
    </xf>
    <xf borderId="4" fillId="4" fontId="1" numFmtId="0" xfId="0" applyBorder="1" applyFont="1"/>
    <xf borderId="4" fillId="5" fontId="1" numFmtId="0" xfId="0" applyAlignment="1" applyBorder="1" applyFont="1">
      <alignment horizontal="right"/>
    </xf>
    <xf borderId="4" fillId="5" fontId="1" numFmtId="0" xfId="0" applyBorder="1" applyFont="1"/>
    <xf borderId="4" fillId="6" fontId="1" numFmtId="0" xfId="0" applyAlignment="1" applyBorder="1" applyFont="1">
      <alignment horizontal="right"/>
    </xf>
    <xf borderId="4" fillId="6" fontId="1" numFmtId="0" xfId="0" applyBorder="1" applyFont="1"/>
    <xf borderId="4" fillId="2" fontId="2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43"/>
    <col customWidth="1" min="3" max="3" width="19.71"/>
    <col customWidth="1" min="4" max="4" width="15.0"/>
    <col customWidth="1" min="5" max="5" width="10.0"/>
    <col customWidth="1" min="6" max="6" width="15.71"/>
    <col customWidth="1" min="7" max="8" width="13.43"/>
    <col customWidth="1" min="9" max="9" width="15.0"/>
    <col customWidth="1" min="10" max="10" width="12.71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  <c r="I1" s="4"/>
      <c r="J1" s="5" t="s">
        <v>2</v>
      </c>
      <c r="Q1" s="6" t="s">
        <v>3</v>
      </c>
      <c r="X1" s="7" t="s">
        <v>4</v>
      </c>
    </row>
    <row r="2">
      <c r="A2" s="8" t="s">
        <v>5</v>
      </c>
      <c r="B2" s="8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10" t="s">
        <v>13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14</v>
      </c>
      <c r="P2" s="12" t="s">
        <v>13</v>
      </c>
      <c r="Q2" s="13" t="s">
        <v>7</v>
      </c>
      <c r="R2" s="13" t="s">
        <v>8</v>
      </c>
      <c r="S2" s="13" t="s">
        <v>9</v>
      </c>
      <c r="T2" s="13" t="s">
        <v>10</v>
      </c>
      <c r="U2" s="13" t="s">
        <v>11</v>
      </c>
      <c r="V2" s="13" t="s">
        <v>14</v>
      </c>
      <c r="W2" s="14" t="s">
        <v>13</v>
      </c>
      <c r="X2" s="15" t="s">
        <v>7</v>
      </c>
      <c r="Y2" s="15" t="s">
        <v>8</v>
      </c>
      <c r="Z2" s="15" t="s">
        <v>9</v>
      </c>
      <c r="AA2" s="15" t="s">
        <v>10</v>
      </c>
      <c r="AB2" s="15" t="s">
        <v>11</v>
      </c>
      <c r="AC2" s="15" t="s">
        <v>14</v>
      </c>
      <c r="AD2" s="16" t="s">
        <v>13</v>
      </c>
    </row>
    <row r="3">
      <c r="A3" s="8">
        <v>1.0</v>
      </c>
      <c r="B3" s="8">
        <f t="shared" ref="B3:B18" si="1">INT(RAND()*63)</f>
        <v>44</v>
      </c>
      <c r="C3" s="17">
        <f t="shared" ref="C3:C18" si="2">B3*B3*B3+B3*B3+B3</f>
        <v>87164</v>
      </c>
      <c r="D3" s="17" t="str">
        <f t="shared" ref="D3:D18" si="3">DEC2BIN(B3)</f>
        <v>101100</v>
      </c>
      <c r="E3" s="17" t="str">
        <f t="shared" ref="E3:E18" si="4">CONCATENATE(REPT(0,6-LEN(D3)),D3)</f>
        <v>101100</v>
      </c>
      <c r="F3" s="17" t="str">
        <f>CONCATENATE(MID(E3,1,3),MID(E4,4,3))</f>
        <v>101010</v>
      </c>
      <c r="G3" s="17">
        <f t="shared" ref="G3:G18" si="5">BIN2DEC(F3)</f>
        <v>42</v>
      </c>
      <c r="H3" s="17">
        <f t="shared" ref="H3:H18" si="6">G3*G3*G3+G3*G3+G3</f>
        <v>75894</v>
      </c>
      <c r="I3" s="18">
        <f t="shared" ref="I3:I18" si="7">IF(H3&gt;C3,G3,B3)</f>
        <v>44</v>
      </c>
      <c r="J3" s="19">
        <f t="shared" ref="J3:J18" si="8">I3*I3*I3+I3*I3+I3</f>
        <v>87164</v>
      </c>
      <c r="K3" s="19" t="str">
        <f t="shared" ref="K3:K18" si="9">DEC2BIN(I3)</f>
        <v>101100</v>
      </c>
      <c r="L3" s="19" t="str">
        <f t="shared" ref="L3:L18" si="10">CONCATENATE(REPT(0,6-LEN(K3)),K3)</f>
        <v>101100</v>
      </c>
      <c r="M3" s="19" t="str">
        <f>CONCATENATE(MID(L3,1,3),MID(L6,4,3))</f>
        <v>101010</v>
      </c>
      <c r="N3" s="19">
        <f t="shared" ref="N3:N18" si="11">BIN2DEC(M3)</f>
        <v>42</v>
      </c>
      <c r="O3" s="19">
        <f t="shared" ref="O3:O18" si="12">N3*N3*N3+N3*N3+N3</f>
        <v>75894</v>
      </c>
      <c r="P3" s="20">
        <f t="shared" ref="P3:P18" si="13">IF(O3&gt;J3,N3,I3)</f>
        <v>44</v>
      </c>
      <c r="Q3" s="21">
        <f t="shared" ref="Q3:Q18" si="14">P3*P3*P3+P3*P3+P3</f>
        <v>87164</v>
      </c>
      <c r="R3" s="21" t="str">
        <f t="shared" ref="R3:R18" si="15">DEC2BIN(P3)</f>
        <v>101100</v>
      </c>
      <c r="S3" s="21" t="str">
        <f t="shared" ref="S3:S18" si="16">CONCATENATE(REPT(0,6-LEN(R3)),R3)</f>
        <v>101100</v>
      </c>
      <c r="T3" s="21" t="str">
        <f>CONCATENATE(MID(S3,1,3),MID(S10,4,3))</f>
        <v>101110</v>
      </c>
      <c r="U3" s="21">
        <f t="shared" ref="U3:U18" si="17">BIN2DEC(T3)</f>
        <v>46</v>
      </c>
      <c r="V3" s="21">
        <f t="shared" ref="V3:V18" si="18">U3*U3*U3+U3*U3+U3</f>
        <v>99498</v>
      </c>
      <c r="W3" s="22">
        <f t="shared" ref="W3:W18" si="19">IF(V3&gt;Q3,U3,P3)</f>
        <v>46</v>
      </c>
      <c r="X3" s="23">
        <f t="shared" ref="X3:X18" si="20">W3*W3*W3+W3*W3+W3</f>
        <v>99498</v>
      </c>
      <c r="Y3" s="23" t="str">
        <f t="shared" ref="Y3:Y18" si="21">DEC2BIN(W3)</f>
        <v>101110</v>
      </c>
      <c r="Z3" s="23" t="str">
        <f t="shared" ref="Z3:Z18" si="22">CONCATENATE(REPT(0,6-LEN(Y3)),Y3)</f>
        <v>101110</v>
      </c>
      <c r="AA3" s="23" t="str">
        <f>CONCATENATE(MID(Z3,1,3),MID(Z18,4,3))</f>
        <v>101111</v>
      </c>
      <c r="AB3" s="23">
        <f t="shared" ref="AB3:AB18" si="23">BIN2DEC(AA3)</f>
        <v>47</v>
      </c>
      <c r="AC3" s="23">
        <f t="shared" ref="AC3:AC18" si="24">AB3*AB3*AB3+AB3*AB3+AB3</f>
        <v>106079</v>
      </c>
      <c r="AD3" s="24">
        <f t="shared" ref="AD3:AD18" si="25">IF(AC3&gt;X3,AB3,W3)</f>
        <v>47</v>
      </c>
    </row>
    <row r="4">
      <c r="A4" s="8">
        <v>2.0</v>
      </c>
      <c r="B4" s="8">
        <f t="shared" si="1"/>
        <v>2</v>
      </c>
      <c r="C4" s="17">
        <f t="shared" si="2"/>
        <v>14</v>
      </c>
      <c r="D4" s="17" t="str">
        <f t="shared" si="3"/>
        <v>10</v>
      </c>
      <c r="E4" s="17" t="str">
        <f t="shared" si="4"/>
        <v>000010</v>
      </c>
      <c r="F4" s="17" t="str">
        <f>CONCATENATE(MID(E4,1,3),MID(E3,4,3))</f>
        <v>000100</v>
      </c>
      <c r="G4" s="17">
        <f t="shared" si="5"/>
        <v>4</v>
      </c>
      <c r="H4" s="17">
        <f t="shared" si="6"/>
        <v>84</v>
      </c>
      <c r="I4" s="18">
        <f t="shared" si="7"/>
        <v>4</v>
      </c>
      <c r="J4" s="19">
        <f t="shared" si="8"/>
        <v>84</v>
      </c>
      <c r="K4" s="19" t="str">
        <f t="shared" si="9"/>
        <v>100</v>
      </c>
      <c r="L4" s="19" t="str">
        <f t="shared" si="10"/>
        <v>000100</v>
      </c>
      <c r="M4" s="19" t="str">
        <f>CONCATENATE(MID(L4,1,3),MID(L5,4,3))</f>
        <v>000010</v>
      </c>
      <c r="N4" s="19">
        <f t="shared" si="11"/>
        <v>2</v>
      </c>
      <c r="O4" s="19">
        <f t="shared" si="12"/>
        <v>14</v>
      </c>
      <c r="P4" s="20">
        <f t="shared" si="13"/>
        <v>4</v>
      </c>
      <c r="Q4" s="21">
        <f t="shared" si="14"/>
        <v>84</v>
      </c>
      <c r="R4" s="21" t="str">
        <f t="shared" si="15"/>
        <v>100</v>
      </c>
      <c r="S4" s="21" t="str">
        <f t="shared" si="16"/>
        <v>000100</v>
      </c>
      <c r="T4" s="21" t="str">
        <f>CONCATENATE(MID(S4,1,3),MID(S9,4,3))</f>
        <v>000110</v>
      </c>
      <c r="U4" s="21">
        <f t="shared" si="17"/>
        <v>6</v>
      </c>
      <c r="V4" s="21">
        <f t="shared" si="18"/>
        <v>258</v>
      </c>
      <c r="W4" s="22">
        <f t="shared" si="19"/>
        <v>6</v>
      </c>
      <c r="X4" s="23">
        <f t="shared" si="20"/>
        <v>258</v>
      </c>
      <c r="Y4" s="23" t="str">
        <f t="shared" si="21"/>
        <v>110</v>
      </c>
      <c r="Z4" s="23" t="str">
        <f t="shared" si="22"/>
        <v>000110</v>
      </c>
      <c r="AA4" s="23" t="str">
        <f>CONCATENATE(MID(Z4,1,3),MID(Z17,4,3))</f>
        <v>000111</v>
      </c>
      <c r="AB4" s="23">
        <f t="shared" si="23"/>
        <v>7</v>
      </c>
      <c r="AC4" s="23">
        <f t="shared" si="24"/>
        <v>399</v>
      </c>
      <c r="AD4" s="24">
        <f t="shared" si="25"/>
        <v>7</v>
      </c>
    </row>
    <row r="5">
      <c r="A5" s="8">
        <v>3.0</v>
      </c>
      <c r="B5" s="8">
        <f t="shared" si="1"/>
        <v>42</v>
      </c>
      <c r="C5" s="17">
        <f t="shared" si="2"/>
        <v>75894</v>
      </c>
      <c r="D5" s="17" t="str">
        <f t="shared" si="3"/>
        <v>101010</v>
      </c>
      <c r="E5" s="17" t="str">
        <f t="shared" si="4"/>
        <v>101010</v>
      </c>
      <c r="F5" s="17" t="str">
        <f>CONCATENATE(MID(E5,1,3),MID(E6,4,3))</f>
        <v>101010</v>
      </c>
      <c r="G5" s="17">
        <f t="shared" si="5"/>
        <v>42</v>
      </c>
      <c r="H5" s="17">
        <f t="shared" si="6"/>
        <v>75894</v>
      </c>
      <c r="I5" s="18">
        <f t="shared" si="7"/>
        <v>42</v>
      </c>
      <c r="J5" s="19">
        <f t="shared" si="8"/>
        <v>75894</v>
      </c>
      <c r="K5" s="19" t="str">
        <f t="shared" si="9"/>
        <v>101010</v>
      </c>
      <c r="L5" s="19" t="str">
        <f t="shared" si="10"/>
        <v>101010</v>
      </c>
      <c r="M5" s="19" t="str">
        <f>CONCATENATE(MID(L5,1,3),MID(L4,4,3))</f>
        <v>101100</v>
      </c>
      <c r="N5" s="19">
        <f t="shared" si="11"/>
        <v>44</v>
      </c>
      <c r="O5" s="19">
        <f t="shared" si="12"/>
        <v>87164</v>
      </c>
      <c r="P5" s="20">
        <f t="shared" si="13"/>
        <v>44</v>
      </c>
      <c r="Q5" s="21">
        <f t="shared" si="14"/>
        <v>87164</v>
      </c>
      <c r="R5" s="21" t="str">
        <f t="shared" si="15"/>
        <v>101100</v>
      </c>
      <c r="S5" s="21" t="str">
        <f t="shared" si="16"/>
        <v>101100</v>
      </c>
      <c r="T5" s="21" t="str">
        <f>CONCATENATE(MID(S5,1,3),MID(S8,4,3))</f>
        <v>101110</v>
      </c>
      <c r="U5" s="21">
        <f t="shared" si="17"/>
        <v>46</v>
      </c>
      <c r="V5" s="21">
        <f t="shared" si="18"/>
        <v>99498</v>
      </c>
      <c r="W5" s="22">
        <f t="shared" si="19"/>
        <v>46</v>
      </c>
      <c r="X5" s="23">
        <f t="shared" si="20"/>
        <v>99498</v>
      </c>
      <c r="Y5" s="23" t="str">
        <f t="shared" si="21"/>
        <v>101110</v>
      </c>
      <c r="Z5" s="23" t="str">
        <f t="shared" si="22"/>
        <v>101110</v>
      </c>
      <c r="AA5" s="23" t="str">
        <f>CONCATENATE(MID(Z5,1,3),MID(Z16,4,3))</f>
        <v>101111</v>
      </c>
      <c r="AB5" s="23">
        <f t="shared" si="23"/>
        <v>47</v>
      </c>
      <c r="AC5" s="23">
        <f t="shared" si="24"/>
        <v>106079</v>
      </c>
      <c r="AD5" s="24">
        <f t="shared" si="25"/>
        <v>47</v>
      </c>
    </row>
    <row r="6">
      <c r="A6" s="8">
        <v>4.0</v>
      </c>
      <c r="B6" s="8">
        <f t="shared" si="1"/>
        <v>34</v>
      </c>
      <c r="C6" s="17">
        <f t="shared" si="2"/>
        <v>40494</v>
      </c>
      <c r="D6" s="17" t="str">
        <f t="shared" si="3"/>
        <v>100010</v>
      </c>
      <c r="E6" s="17" t="str">
        <f t="shared" si="4"/>
        <v>100010</v>
      </c>
      <c r="F6" s="17" t="str">
        <f>CONCATENATE(MID(E6,1,3),MID(E5,4,3))</f>
        <v>100010</v>
      </c>
      <c r="G6" s="17">
        <f t="shared" si="5"/>
        <v>34</v>
      </c>
      <c r="H6" s="17">
        <f t="shared" si="6"/>
        <v>40494</v>
      </c>
      <c r="I6" s="18">
        <f t="shared" si="7"/>
        <v>34</v>
      </c>
      <c r="J6" s="19">
        <f t="shared" si="8"/>
        <v>40494</v>
      </c>
      <c r="K6" s="19" t="str">
        <f t="shared" si="9"/>
        <v>100010</v>
      </c>
      <c r="L6" s="19" t="str">
        <f t="shared" si="10"/>
        <v>100010</v>
      </c>
      <c r="M6" s="19" t="str">
        <f>CONCATENATE(MID(L6,1,3),MID(L3,4,3))</f>
        <v>100100</v>
      </c>
      <c r="N6" s="19">
        <f t="shared" si="11"/>
        <v>36</v>
      </c>
      <c r="O6" s="19">
        <f t="shared" si="12"/>
        <v>47988</v>
      </c>
      <c r="P6" s="20">
        <f t="shared" si="13"/>
        <v>36</v>
      </c>
      <c r="Q6" s="21">
        <f t="shared" si="14"/>
        <v>47988</v>
      </c>
      <c r="R6" s="21" t="str">
        <f t="shared" si="15"/>
        <v>100100</v>
      </c>
      <c r="S6" s="21" t="str">
        <f t="shared" si="16"/>
        <v>100100</v>
      </c>
      <c r="T6" s="21" t="str">
        <f>CONCATENATE(MID(S6,1,3),MID(S7,4,3))</f>
        <v>100110</v>
      </c>
      <c r="U6" s="21">
        <f t="shared" si="17"/>
        <v>38</v>
      </c>
      <c r="V6" s="21">
        <f t="shared" si="18"/>
        <v>56354</v>
      </c>
      <c r="W6" s="22">
        <f t="shared" si="19"/>
        <v>38</v>
      </c>
      <c r="X6" s="23">
        <f t="shared" si="20"/>
        <v>56354</v>
      </c>
      <c r="Y6" s="23" t="str">
        <f t="shared" si="21"/>
        <v>100110</v>
      </c>
      <c r="Z6" s="23" t="str">
        <f t="shared" si="22"/>
        <v>100110</v>
      </c>
      <c r="AA6" s="23" t="str">
        <f>CONCATENATE(MID(Z6,1,3),MID(Z15,4,3))</f>
        <v>100111</v>
      </c>
      <c r="AB6" s="23">
        <f t="shared" si="23"/>
        <v>39</v>
      </c>
      <c r="AC6" s="23">
        <f t="shared" si="24"/>
        <v>60879</v>
      </c>
      <c r="AD6" s="24">
        <f t="shared" si="25"/>
        <v>39</v>
      </c>
    </row>
    <row r="7">
      <c r="A7" s="8">
        <v>5.0</v>
      </c>
      <c r="B7" s="8">
        <f t="shared" si="1"/>
        <v>41</v>
      </c>
      <c r="C7" s="17">
        <f t="shared" si="2"/>
        <v>70643</v>
      </c>
      <c r="D7" s="17" t="str">
        <f t="shared" si="3"/>
        <v>101001</v>
      </c>
      <c r="E7" s="17" t="str">
        <f t="shared" si="4"/>
        <v>101001</v>
      </c>
      <c r="F7" s="17" t="str">
        <f>CONCATENATE(MID(E7,1,3),MID(E8,4,3))</f>
        <v>101011</v>
      </c>
      <c r="G7" s="17">
        <f t="shared" si="5"/>
        <v>43</v>
      </c>
      <c r="H7" s="17">
        <f t="shared" si="6"/>
        <v>81399</v>
      </c>
      <c r="I7" s="18">
        <f t="shared" si="7"/>
        <v>43</v>
      </c>
      <c r="J7" s="19">
        <f t="shared" si="8"/>
        <v>81399</v>
      </c>
      <c r="K7" s="19" t="str">
        <f t="shared" si="9"/>
        <v>101011</v>
      </c>
      <c r="L7" s="19" t="str">
        <f t="shared" si="10"/>
        <v>101011</v>
      </c>
      <c r="M7" s="19" t="str">
        <f>CONCATENATE(MID(L7,1,3),MID(L10,4,3))</f>
        <v>101110</v>
      </c>
      <c r="N7" s="19">
        <f t="shared" si="11"/>
        <v>46</v>
      </c>
      <c r="O7" s="19">
        <f t="shared" si="12"/>
        <v>99498</v>
      </c>
      <c r="P7" s="20">
        <f t="shared" si="13"/>
        <v>46</v>
      </c>
      <c r="Q7" s="21">
        <f t="shared" si="14"/>
        <v>99498</v>
      </c>
      <c r="R7" s="21" t="str">
        <f t="shared" si="15"/>
        <v>101110</v>
      </c>
      <c r="S7" s="21" t="str">
        <f t="shared" si="16"/>
        <v>101110</v>
      </c>
      <c r="T7" s="21" t="str">
        <f>CONCATENATE(MID(S7,1,3),MID(S6,4,3))</f>
        <v>101100</v>
      </c>
      <c r="U7" s="21">
        <f t="shared" si="17"/>
        <v>44</v>
      </c>
      <c r="V7" s="21">
        <f t="shared" si="18"/>
        <v>87164</v>
      </c>
      <c r="W7" s="22">
        <f t="shared" si="19"/>
        <v>46</v>
      </c>
      <c r="X7" s="23">
        <f t="shared" si="20"/>
        <v>99498</v>
      </c>
      <c r="Y7" s="23" t="str">
        <f t="shared" si="21"/>
        <v>101110</v>
      </c>
      <c r="Z7" s="23" t="str">
        <f t="shared" si="22"/>
        <v>101110</v>
      </c>
      <c r="AA7" s="23" t="str">
        <f>CONCATENATE(MID(Z7,1,3),MID(Z14,4,3))</f>
        <v>101111</v>
      </c>
      <c r="AB7" s="23">
        <f t="shared" si="23"/>
        <v>47</v>
      </c>
      <c r="AC7" s="23">
        <f t="shared" si="24"/>
        <v>106079</v>
      </c>
      <c r="AD7" s="24">
        <f t="shared" si="25"/>
        <v>47</v>
      </c>
    </row>
    <row r="8">
      <c r="A8" s="8">
        <v>6.0</v>
      </c>
      <c r="B8" s="8">
        <f t="shared" si="1"/>
        <v>59</v>
      </c>
      <c r="C8" s="17">
        <f t="shared" si="2"/>
        <v>208919</v>
      </c>
      <c r="D8" s="17" t="str">
        <f t="shared" si="3"/>
        <v>111011</v>
      </c>
      <c r="E8" s="17" t="str">
        <f t="shared" si="4"/>
        <v>111011</v>
      </c>
      <c r="F8" s="17" t="str">
        <f>CONCATENATE(MID(E8,1,3),MID(E7,4,3))</f>
        <v>111001</v>
      </c>
      <c r="G8" s="17">
        <f t="shared" si="5"/>
        <v>57</v>
      </c>
      <c r="H8" s="17">
        <f t="shared" si="6"/>
        <v>188499</v>
      </c>
      <c r="I8" s="18">
        <f t="shared" si="7"/>
        <v>59</v>
      </c>
      <c r="J8" s="19">
        <f t="shared" si="8"/>
        <v>208919</v>
      </c>
      <c r="K8" s="19" t="str">
        <f t="shared" si="9"/>
        <v>111011</v>
      </c>
      <c r="L8" s="19" t="str">
        <f t="shared" si="10"/>
        <v>111011</v>
      </c>
      <c r="M8" s="19" t="str">
        <f>CONCATENATE(MID(L8,1,3),MID(L9,4,3))</f>
        <v>111110</v>
      </c>
      <c r="N8" s="19">
        <f t="shared" si="11"/>
        <v>62</v>
      </c>
      <c r="O8" s="19">
        <f t="shared" si="12"/>
        <v>242234</v>
      </c>
      <c r="P8" s="20">
        <f t="shared" si="13"/>
        <v>62</v>
      </c>
      <c r="Q8" s="21">
        <f t="shared" si="14"/>
        <v>242234</v>
      </c>
      <c r="R8" s="21" t="str">
        <f t="shared" si="15"/>
        <v>111110</v>
      </c>
      <c r="S8" s="21" t="str">
        <f t="shared" si="16"/>
        <v>111110</v>
      </c>
      <c r="T8" s="21" t="str">
        <f>CONCATENATE(MID(S8,1,3),MID(S5,4,3))</f>
        <v>111100</v>
      </c>
      <c r="U8" s="21">
        <f t="shared" si="17"/>
        <v>60</v>
      </c>
      <c r="V8" s="21">
        <f t="shared" si="18"/>
        <v>219660</v>
      </c>
      <c r="W8" s="22">
        <f t="shared" si="19"/>
        <v>62</v>
      </c>
      <c r="X8" s="23">
        <f t="shared" si="20"/>
        <v>242234</v>
      </c>
      <c r="Y8" s="23" t="str">
        <f t="shared" si="21"/>
        <v>111110</v>
      </c>
      <c r="Z8" s="23" t="str">
        <f t="shared" si="22"/>
        <v>111110</v>
      </c>
      <c r="AA8" s="23" t="str">
        <f>CONCATENATE(MID(Z8,1,3),MID(Z13,4,3))</f>
        <v>111111</v>
      </c>
      <c r="AB8" s="23">
        <f t="shared" si="23"/>
        <v>63</v>
      </c>
      <c r="AC8" s="23">
        <f t="shared" si="24"/>
        <v>254079</v>
      </c>
      <c r="AD8" s="24">
        <f t="shared" si="25"/>
        <v>63</v>
      </c>
    </row>
    <row r="9">
      <c r="A9" s="8">
        <v>7.0</v>
      </c>
      <c r="B9" s="8">
        <f t="shared" si="1"/>
        <v>6</v>
      </c>
      <c r="C9" s="17">
        <f t="shared" si="2"/>
        <v>258</v>
      </c>
      <c r="D9" s="17" t="str">
        <f t="shared" si="3"/>
        <v>110</v>
      </c>
      <c r="E9" s="17" t="str">
        <f t="shared" si="4"/>
        <v>000110</v>
      </c>
      <c r="F9" s="17" t="str">
        <f>CONCATENATE(MID(E9,1,3),MID(E10,4,3))</f>
        <v>000110</v>
      </c>
      <c r="G9" s="17">
        <f t="shared" si="5"/>
        <v>6</v>
      </c>
      <c r="H9" s="17">
        <f t="shared" si="6"/>
        <v>258</v>
      </c>
      <c r="I9" s="18">
        <f t="shared" si="7"/>
        <v>6</v>
      </c>
      <c r="J9" s="19">
        <f t="shared" si="8"/>
        <v>258</v>
      </c>
      <c r="K9" s="19" t="str">
        <f t="shared" si="9"/>
        <v>110</v>
      </c>
      <c r="L9" s="19" t="str">
        <f t="shared" si="10"/>
        <v>000110</v>
      </c>
      <c r="M9" s="19" t="str">
        <f>CONCATENATE(MID(L9,1,3),MID(L8,4,3))</f>
        <v>000011</v>
      </c>
      <c r="N9" s="19">
        <f t="shared" si="11"/>
        <v>3</v>
      </c>
      <c r="O9" s="19">
        <f t="shared" si="12"/>
        <v>39</v>
      </c>
      <c r="P9" s="20">
        <f t="shared" si="13"/>
        <v>6</v>
      </c>
      <c r="Q9" s="21">
        <f t="shared" si="14"/>
        <v>258</v>
      </c>
      <c r="R9" s="21" t="str">
        <f t="shared" si="15"/>
        <v>110</v>
      </c>
      <c r="S9" s="21" t="str">
        <f t="shared" si="16"/>
        <v>000110</v>
      </c>
      <c r="T9" s="21" t="str">
        <f>CONCATENATE(MID(S9,1,3),MID(S4,4,3))</f>
        <v>000100</v>
      </c>
      <c r="U9" s="21">
        <f t="shared" si="17"/>
        <v>4</v>
      </c>
      <c r="V9" s="21">
        <f t="shared" si="18"/>
        <v>84</v>
      </c>
      <c r="W9" s="22">
        <f t="shared" si="19"/>
        <v>6</v>
      </c>
      <c r="X9" s="23">
        <f t="shared" si="20"/>
        <v>258</v>
      </c>
      <c r="Y9" s="23" t="str">
        <f t="shared" si="21"/>
        <v>110</v>
      </c>
      <c r="Z9" s="23" t="str">
        <f t="shared" si="22"/>
        <v>000110</v>
      </c>
      <c r="AA9" s="23" t="str">
        <f>CONCATENATE(MID(Z9,1,3),MID(Z12,4,3))</f>
        <v>000111</v>
      </c>
      <c r="AB9" s="23">
        <f t="shared" si="23"/>
        <v>7</v>
      </c>
      <c r="AC9" s="23">
        <f t="shared" si="24"/>
        <v>399</v>
      </c>
      <c r="AD9" s="24">
        <f t="shared" si="25"/>
        <v>7</v>
      </c>
    </row>
    <row r="10">
      <c r="A10" s="8">
        <v>8.0</v>
      </c>
      <c r="B10" s="8">
        <f t="shared" si="1"/>
        <v>38</v>
      </c>
      <c r="C10" s="17">
        <f t="shared" si="2"/>
        <v>56354</v>
      </c>
      <c r="D10" s="17" t="str">
        <f t="shared" si="3"/>
        <v>100110</v>
      </c>
      <c r="E10" s="17" t="str">
        <f t="shared" si="4"/>
        <v>100110</v>
      </c>
      <c r="F10" s="17" t="str">
        <f>CONCATENATE(MID(E10,1,3),MID(E9,4,3))</f>
        <v>100110</v>
      </c>
      <c r="G10" s="17">
        <f t="shared" si="5"/>
        <v>38</v>
      </c>
      <c r="H10" s="17">
        <f t="shared" si="6"/>
        <v>56354</v>
      </c>
      <c r="I10" s="18">
        <f t="shared" si="7"/>
        <v>38</v>
      </c>
      <c r="J10" s="19">
        <f t="shared" si="8"/>
        <v>56354</v>
      </c>
      <c r="K10" s="19" t="str">
        <f t="shared" si="9"/>
        <v>100110</v>
      </c>
      <c r="L10" s="19" t="str">
        <f t="shared" si="10"/>
        <v>100110</v>
      </c>
      <c r="M10" s="19" t="str">
        <f>CONCATENATE(MID(L10,1,3),MID(L7,4,3))</f>
        <v>100011</v>
      </c>
      <c r="N10" s="19">
        <f t="shared" si="11"/>
        <v>35</v>
      </c>
      <c r="O10" s="19">
        <f t="shared" si="12"/>
        <v>44135</v>
      </c>
      <c r="P10" s="20">
        <f t="shared" si="13"/>
        <v>38</v>
      </c>
      <c r="Q10" s="21">
        <f t="shared" si="14"/>
        <v>56354</v>
      </c>
      <c r="R10" s="21" t="str">
        <f t="shared" si="15"/>
        <v>100110</v>
      </c>
      <c r="S10" s="21" t="str">
        <f t="shared" si="16"/>
        <v>100110</v>
      </c>
      <c r="T10" s="21" t="str">
        <f>CONCATENATE(MID(S10,1,3),MID(S3,4,3))</f>
        <v>100100</v>
      </c>
      <c r="U10" s="21">
        <f t="shared" si="17"/>
        <v>36</v>
      </c>
      <c r="V10" s="21">
        <f t="shared" si="18"/>
        <v>47988</v>
      </c>
      <c r="W10" s="22">
        <f t="shared" si="19"/>
        <v>38</v>
      </c>
      <c r="X10" s="23">
        <f t="shared" si="20"/>
        <v>56354</v>
      </c>
      <c r="Y10" s="23" t="str">
        <f t="shared" si="21"/>
        <v>100110</v>
      </c>
      <c r="Z10" s="23" t="str">
        <f t="shared" si="22"/>
        <v>100110</v>
      </c>
      <c r="AA10" s="23" t="str">
        <f>CONCATENATE(MID(Z10,1,3),MID(Z11,4,3))</f>
        <v>100111</v>
      </c>
      <c r="AB10" s="23">
        <f t="shared" si="23"/>
        <v>39</v>
      </c>
      <c r="AC10" s="23">
        <f t="shared" si="24"/>
        <v>60879</v>
      </c>
      <c r="AD10" s="24">
        <f t="shared" si="25"/>
        <v>39</v>
      </c>
    </row>
    <row r="11">
      <c r="A11" s="8">
        <v>9.0</v>
      </c>
      <c r="B11" s="8">
        <f t="shared" si="1"/>
        <v>22</v>
      </c>
      <c r="C11" s="17">
        <f t="shared" si="2"/>
        <v>11154</v>
      </c>
      <c r="D11" s="17" t="str">
        <f t="shared" si="3"/>
        <v>10110</v>
      </c>
      <c r="E11" s="17" t="str">
        <f t="shared" si="4"/>
        <v>010110</v>
      </c>
      <c r="F11" s="17" t="str">
        <f>CONCATENATE(MID(E11,1,3),MID(E12,4,3))</f>
        <v>010011</v>
      </c>
      <c r="G11" s="17">
        <f t="shared" si="5"/>
        <v>19</v>
      </c>
      <c r="H11" s="17">
        <f t="shared" si="6"/>
        <v>7239</v>
      </c>
      <c r="I11" s="18">
        <f t="shared" si="7"/>
        <v>22</v>
      </c>
      <c r="J11" s="19">
        <f t="shared" si="8"/>
        <v>11154</v>
      </c>
      <c r="K11" s="19" t="str">
        <f t="shared" si="9"/>
        <v>10110</v>
      </c>
      <c r="L11" s="19" t="str">
        <f t="shared" si="10"/>
        <v>010110</v>
      </c>
      <c r="M11" s="19" t="str">
        <f>CONCATENATE(MID(L11,1,3),MID(L14,4,3))</f>
        <v>010110</v>
      </c>
      <c r="N11" s="19">
        <f t="shared" si="11"/>
        <v>22</v>
      </c>
      <c r="O11" s="19">
        <f t="shared" si="12"/>
        <v>11154</v>
      </c>
      <c r="P11" s="20">
        <f t="shared" si="13"/>
        <v>22</v>
      </c>
      <c r="Q11" s="21">
        <f t="shared" si="14"/>
        <v>11154</v>
      </c>
      <c r="R11" s="21" t="str">
        <f t="shared" si="15"/>
        <v>10110</v>
      </c>
      <c r="S11" s="21" t="str">
        <f t="shared" si="16"/>
        <v>010110</v>
      </c>
      <c r="T11" s="21" t="str">
        <f>CONCATENATE(MID(S11,1,3),MID(S18,4,3))</f>
        <v>010111</v>
      </c>
      <c r="U11" s="21">
        <f t="shared" si="17"/>
        <v>23</v>
      </c>
      <c r="V11" s="21">
        <f t="shared" si="18"/>
        <v>12719</v>
      </c>
      <c r="W11" s="22">
        <f t="shared" si="19"/>
        <v>23</v>
      </c>
      <c r="X11" s="23">
        <f t="shared" si="20"/>
        <v>12719</v>
      </c>
      <c r="Y11" s="23" t="str">
        <f t="shared" si="21"/>
        <v>10111</v>
      </c>
      <c r="Z11" s="23" t="str">
        <f t="shared" si="22"/>
        <v>010111</v>
      </c>
      <c r="AA11" s="23" t="str">
        <f>CONCATENATE(MID(Z11,1,3),MID(Z10,4,3))</f>
        <v>010110</v>
      </c>
      <c r="AB11" s="23">
        <f t="shared" si="23"/>
        <v>22</v>
      </c>
      <c r="AC11" s="23">
        <f t="shared" si="24"/>
        <v>11154</v>
      </c>
      <c r="AD11" s="24">
        <f t="shared" si="25"/>
        <v>23</v>
      </c>
    </row>
    <row r="12">
      <c r="A12" s="8">
        <v>10.0</v>
      </c>
      <c r="B12" s="8">
        <f t="shared" si="1"/>
        <v>59</v>
      </c>
      <c r="C12" s="17">
        <f t="shared" si="2"/>
        <v>208919</v>
      </c>
      <c r="D12" s="17" t="str">
        <f t="shared" si="3"/>
        <v>111011</v>
      </c>
      <c r="E12" s="17" t="str">
        <f t="shared" si="4"/>
        <v>111011</v>
      </c>
      <c r="F12" s="17" t="str">
        <f>CONCATENATE(MID(E12,1,3),MID(E11,4,3))</f>
        <v>111110</v>
      </c>
      <c r="G12" s="17">
        <f t="shared" si="5"/>
        <v>62</v>
      </c>
      <c r="H12" s="17">
        <f t="shared" si="6"/>
        <v>242234</v>
      </c>
      <c r="I12" s="18">
        <f t="shared" si="7"/>
        <v>62</v>
      </c>
      <c r="J12" s="19">
        <f t="shared" si="8"/>
        <v>242234</v>
      </c>
      <c r="K12" s="19" t="str">
        <f t="shared" si="9"/>
        <v>111110</v>
      </c>
      <c r="L12" s="19" t="str">
        <f t="shared" si="10"/>
        <v>111110</v>
      </c>
      <c r="M12" s="19" t="str">
        <f>CONCATENATE(MID(L12,1,3),MID(L13,4,3))</f>
        <v>111110</v>
      </c>
      <c r="N12" s="19">
        <f t="shared" si="11"/>
        <v>62</v>
      </c>
      <c r="O12" s="19">
        <f t="shared" si="12"/>
        <v>242234</v>
      </c>
      <c r="P12" s="20">
        <f t="shared" si="13"/>
        <v>62</v>
      </c>
      <c r="Q12" s="21">
        <f t="shared" si="14"/>
        <v>242234</v>
      </c>
      <c r="R12" s="21" t="str">
        <f t="shared" si="15"/>
        <v>111110</v>
      </c>
      <c r="S12" s="21" t="str">
        <f t="shared" si="16"/>
        <v>111110</v>
      </c>
      <c r="T12" s="21" t="str">
        <f>CONCATENATE(MID(S12,1,3),MID(S17,4,3))</f>
        <v>111111</v>
      </c>
      <c r="U12" s="21">
        <f t="shared" si="17"/>
        <v>63</v>
      </c>
      <c r="V12" s="21">
        <f t="shared" si="18"/>
        <v>254079</v>
      </c>
      <c r="W12" s="22">
        <f t="shared" si="19"/>
        <v>63</v>
      </c>
      <c r="X12" s="23">
        <f t="shared" si="20"/>
        <v>254079</v>
      </c>
      <c r="Y12" s="23" t="str">
        <f t="shared" si="21"/>
        <v>111111</v>
      </c>
      <c r="Z12" s="23" t="str">
        <f t="shared" si="22"/>
        <v>111111</v>
      </c>
      <c r="AA12" s="23" t="str">
        <f>CONCATENATE(MID(Z12,1,3),MID(Z9,4,3))</f>
        <v>111110</v>
      </c>
      <c r="AB12" s="23">
        <f t="shared" si="23"/>
        <v>62</v>
      </c>
      <c r="AC12" s="23">
        <f t="shared" si="24"/>
        <v>242234</v>
      </c>
      <c r="AD12" s="24">
        <f t="shared" si="25"/>
        <v>63</v>
      </c>
    </row>
    <row r="13">
      <c r="A13" s="8">
        <v>11.0</v>
      </c>
      <c r="B13" s="8">
        <f t="shared" si="1"/>
        <v>9</v>
      </c>
      <c r="C13" s="17">
        <f t="shared" si="2"/>
        <v>819</v>
      </c>
      <c r="D13" s="17" t="str">
        <f t="shared" si="3"/>
        <v>1001</v>
      </c>
      <c r="E13" s="17" t="str">
        <f t="shared" si="4"/>
        <v>001001</v>
      </c>
      <c r="F13" s="17" t="str">
        <f>CONCATENATE(MID(E13,1,3),MID(E14,4,3))</f>
        <v>001110</v>
      </c>
      <c r="G13" s="17">
        <f t="shared" si="5"/>
        <v>14</v>
      </c>
      <c r="H13" s="17">
        <f t="shared" si="6"/>
        <v>2954</v>
      </c>
      <c r="I13" s="18">
        <f t="shared" si="7"/>
        <v>14</v>
      </c>
      <c r="J13" s="19">
        <f t="shared" si="8"/>
        <v>2954</v>
      </c>
      <c r="K13" s="19" t="str">
        <f t="shared" si="9"/>
        <v>1110</v>
      </c>
      <c r="L13" s="19" t="str">
        <f t="shared" si="10"/>
        <v>001110</v>
      </c>
      <c r="M13" s="19" t="str">
        <f>CONCATENATE(MID(L13,1,3),MID(L12,4,3))</f>
        <v>001110</v>
      </c>
      <c r="N13" s="19">
        <f t="shared" si="11"/>
        <v>14</v>
      </c>
      <c r="O13" s="19">
        <f t="shared" si="12"/>
        <v>2954</v>
      </c>
      <c r="P13" s="20">
        <f t="shared" si="13"/>
        <v>14</v>
      </c>
      <c r="Q13" s="21">
        <f t="shared" si="14"/>
        <v>2954</v>
      </c>
      <c r="R13" s="21" t="str">
        <f t="shared" si="15"/>
        <v>1110</v>
      </c>
      <c r="S13" s="21" t="str">
        <f t="shared" si="16"/>
        <v>001110</v>
      </c>
      <c r="T13" s="21" t="str">
        <f>CONCATENATE(MID(S13,1,3),MID(S16,4,3))</f>
        <v>001111</v>
      </c>
      <c r="U13" s="21">
        <f t="shared" si="17"/>
        <v>15</v>
      </c>
      <c r="V13" s="21">
        <f t="shared" si="18"/>
        <v>3615</v>
      </c>
      <c r="W13" s="22">
        <f t="shared" si="19"/>
        <v>15</v>
      </c>
      <c r="X13" s="23">
        <f t="shared" si="20"/>
        <v>3615</v>
      </c>
      <c r="Y13" s="23" t="str">
        <f t="shared" si="21"/>
        <v>1111</v>
      </c>
      <c r="Z13" s="23" t="str">
        <f t="shared" si="22"/>
        <v>001111</v>
      </c>
      <c r="AA13" s="23" t="str">
        <f>CONCATENATE(MID(Z13,1,3),MID(Z8,4,3))</f>
        <v>001110</v>
      </c>
      <c r="AB13" s="23">
        <f t="shared" si="23"/>
        <v>14</v>
      </c>
      <c r="AC13" s="23">
        <f t="shared" si="24"/>
        <v>2954</v>
      </c>
      <c r="AD13" s="24">
        <f t="shared" si="25"/>
        <v>15</v>
      </c>
    </row>
    <row r="14">
      <c r="A14" s="8">
        <v>12.0</v>
      </c>
      <c r="B14" s="8">
        <f t="shared" si="1"/>
        <v>14</v>
      </c>
      <c r="C14" s="17">
        <f t="shared" si="2"/>
        <v>2954</v>
      </c>
      <c r="D14" s="17" t="str">
        <f t="shared" si="3"/>
        <v>1110</v>
      </c>
      <c r="E14" s="17" t="str">
        <f t="shared" si="4"/>
        <v>001110</v>
      </c>
      <c r="F14" s="17" t="str">
        <f>CONCATENATE(MID(E14,1,3),MID(E13,4,3))</f>
        <v>001001</v>
      </c>
      <c r="G14" s="17">
        <f t="shared" si="5"/>
        <v>9</v>
      </c>
      <c r="H14" s="17">
        <f t="shared" si="6"/>
        <v>819</v>
      </c>
      <c r="I14" s="18">
        <f t="shared" si="7"/>
        <v>14</v>
      </c>
      <c r="J14" s="19">
        <f t="shared" si="8"/>
        <v>2954</v>
      </c>
      <c r="K14" s="19" t="str">
        <f t="shared" si="9"/>
        <v>1110</v>
      </c>
      <c r="L14" s="19" t="str">
        <f t="shared" si="10"/>
        <v>001110</v>
      </c>
      <c r="M14" s="19" t="str">
        <f>CONCATENATE(MID(L14,1,3),MID(L11,4,3))</f>
        <v>001110</v>
      </c>
      <c r="N14" s="19">
        <f t="shared" si="11"/>
        <v>14</v>
      </c>
      <c r="O14" s="19">
        <f t="shared" si="12"/>
        <v>2954</v>
      </c>
      <c r="P14" s="20">
        <f t="shared" si="13"/>
        <v>14</v>
      </c>
      <c r="Q14" s="21">
        <f t="shared" si="14"/>
        <v>2954</v>
      </c>
      <c r="R14" s="21" t="str">
        <f t="shared" si="15"/>
        <v>1110</v>
      </c>
      <c r="S14" s="21" t="str">
        <f t="shared" si="16"/>
        <v>001110</v>
      </c>
      <c r="T14" s="21" t="str">
        <f>CONCATENATE(MID(S14,1,3),MID(S15,4,3))</f>
        <v>001111</v>
      </c>
      <c r="U14" s="21">
        <f t="shared" si="17"/>
        <v>15</v>
      </c>
      <c r="V14" s="21">
        <f t="shared" si="18"/>
        <v>3615</v>
      </c>
      <c r="W14" s="22">
        <f t="shared" si="19"/>
        <v>15</v>
      </c>
      <c r="X14" s="23">
        <f t="shared" si="20"/>
        <v>3615</v>
      </c>
      <c r="Y14" s="23" t="str">
        <f t="shared" si="21"/>
        <v>1111</v>
      </c>
      <c r="Z14" s="23" t="str">
        <f t="shared" si="22"/>
        <v>001111</v>
      </c>
      <c r="AA14" s="23" t="str">
        <f>CONCATENATE(MID(Z14,1,3),MID(Z7,4,3))</f>
        <v>001110</v>
      </c>
      <c r="AB14" s="23">
        <f t="shared" si="23"/>
        <v>14</v>
      </c>
      <c r="AC14" s="23">
        <f t="shared" si="24"/>
        <v>2954</v>
      </c>
      <c r="AD14" s="24">
        <f t="shared" si="25"/>
        <v>15</v>
      </c>
    </row>
    <row r="15">
      <c r="A15" s="8">
        <v>13.0</v>
      </c>
      <c r="B15" s="8">
        <f t="shared" si="1"/>
        <v>46</v>
      </c>
      <c r="C15" s="17">
        <f t="shared" si="2"/>
        <v>99498</v>
      </c>
      <c r="D15" s="17" t="str">
        <f t="shared" si="3"/>
        <v>101110</v>
      </c>
      <c r="E15" s="17" t="str">
        <f t="shared" si="4"/>
        <v>101110</v>
      </c>
      <c r="F15" s="17" t="str">
        <f>CONCATENATE(MID(E15,1,3),MID(E16,4,3))</f>
        <v>101111</v>
      </c>
      <c r="G15" s="17">
        <f t="shared" si="5"/>
        <v>47</v>
      </c>
      <c r="H15" s="17">
        <f t="shared" si="6"/>
        <v>106079</v>
      </c>
      <c r="I15" s="18">
        <f t="shared" si="7"/>
        <v>47</v>
      </c>
      <c r="J15" s="19">
        <f t="shared" si="8"/>
        <v>106079</v>
      </c>
      <c r="K15" s="19" t="str">
        <f t="shared" si="9"/>
        <v>101111</v>
      </c>
      <c r="L15" s="19" t="str">
        <f t="shared" si="10"/>
        <v>101111</v>
      </c>
      <c r="M15" s="19" t="str">
        <f>CONCATENATE(MID(L15,1,3),MID(L18,4,3))</f>
        <v>101101</v>
      </c>
      <c r="N15" s="19">
        <f t="shared" si="11"/>
        <v>45</v>
      </c>
      <c r="O15" s="19">
        <f t="shared" si="12"/>
        <v>93195</v>
      </c>
      <c r="P15" s="20">
        <f t="shared" si="13"/>
        <v>47</v>
      </c>
      <c r="Q15" s="21">
        <f t="shared" si="14"/>
        <v>106079</v>
      </c>
      <c r="R15" s="21" t="str">
        <f t="shared" si="15"/>
        <v>101111</v>
      </c>
      <c r="S15" s="21" t="str">
        <f t="shared" si="16"/>
        <v>101111</v>
      </c>
      <c r="T15" s="21" t="str">
        <f>CONCATENATE(MID(S15,1,3),MID(S14,4,3))</f>
        <v>101110</v>
      </c>
      <c r="U15" s="21">
        <f t="shared" si="17"/>
        <v>46</v>
      </c>
      <c r="V15" s="21">
        <f t="shared" si="18"/>
        <v>99498</v>
      </c>
      <c r="W15" s="22">
        <f t="shared" si="19"/>
        <v>47</v>
      </c>
      <c r="X15" s="23">
        <f t="shared" si="20"/>
        <v>106079</v>
      </c>
      <c r="Y15" s="23" t="str">
        <f t="shared" si="21"/>
        <v>101111</v>
      </c>
      <c r="Z15" s="23" t="str">
        <f t="shared" si="22"/>
        <v>101111</v>
      </c>
      <c r="AA15" s="23" t="str">
        <f>CONCATENATE(MID(Z15,1,3),MID(Z6,4,3))</f>
        <v>101110</v>
      </c>
      <c r="AB15" s="23">
        <f t="shared" si="23"/>
        <v>46</v>
      </c>
      <c r="AC15" s="23">
        <f t="shared" si="24"/>
        <v>99498</v>
      </c>
      <c r="AD15" s="24">
        <f t="shared" si="25"/>
        <v>47</v>
      </c>
    </row>
    <row r="16">
      <c r="A16" s="8">
        <v>14.0</v>
      </c>
      <c r="B16" s="8">
        <f t="shared" si="1"/>
        <v>31</v>
      </c>
      <c r="C16" s="17">
        <f t="shared" si="2"/>
        <v>30783</v>
      </c>
      <c r="D16" s="17" t="str">
        <f t="shared" si="3"/>
        <v>11111</v>
      </c>
      <c r="E16" s="17" t="str">
        <f t="shared" si="4"/>
        <v>011111</v>
      </c>
      <c r="F16" s="17" t="str">
        <f>CONCATENATE(MID(E16,1,3),MID(E15,4,3))</f>
        <v>011110</v>
      </c>
      <c r="G16" s="17">
        <f t="shared" si="5"/>
        <v>30</v>
      </c>
      <c r="H16" s="17">
        <f t="shared" si="6"/>
        <v>27930</v>
      </c>
      <c r="I16" s="18">
        <f t="shared" si="7"/>
        <v>31</v>
      </c>
      <c r="J16" s="19">
        <f t="shared" si="8"/>
        <v>30783</v>
      </c>
      <c r="K16" s="19" t="str">
        <f t="shared" si="9"/>
        <v>11111</v>
      </c>
      <c r="L16" s="19" t="str">
        <f t="shared" si="10"/>
        <v>011111</v>
      </c>
      <c r="M16" s="19" t="str">
        <f>CONCATENATE(MID(L16,1,3),MID(L17,4,3))</f>
        <v>011101</v>
      </c>
      <c r="N16" s="19">
        <f t="shared" si="11"/>
        <v>29</v>
      </c>
      <c r="O16" s="19">
        <f t="shared" si="12"/>
        <v>25259</v>
      </c>
      <c r="P16" s="20">
        <f t="shared" si="13"/>
        <v>31</v>
      </c>
      <c r="Q16" s="21">
        <f t="shared" si="14"/>
        <v>30783</v>
      </c>
      <c r="R16" s="21" t="str">
        <f t="shared" si="15"/>
        <v>11111</v>
      </c>
      <c r="S16" s="21" t="str">
        <f t="shared" si="16"/>
        <v>011111</v>
      </c>
      <c r="T16" s="21" t="str">
        <f>CONCATENATE(MID(S16,1,3),MID(S13,4,3))</f>
        <v>011110</v>
      </c>
      <c r="U16" s="21">
        <f t="shared" si="17"/>
        <v>30</v>
      </c>
      <c r="V16" s="21">
        <f t="shared" si="18"/>
        <v>27930</v>
      </c>
      <c r="W16" s="22">
        <f t="shared" si="19"/>
        <v>31</v>
      </c>
      <c r="X16" s="23">
        <f t="shared" si="20"/>
        <v>30783</v>
      </c>
      <c r="Y16" s="23" t="str">
        <f t="shared" si="21"/>
        <v>11111</v>
      </c>
      <c r="Z16" s="23" t="str">
        <f t="shared" si="22"/>
        <v>011111</v>
      </c>
      <c r="AA16" s="23" t="str">
        <f>CONCATENATE(MID(Z16,1,3),MID(Z5,4,3))</f>
        <v>011110</v>
      </c>
      <c r="AB16" s="23">
        <f t="shared" si="23"/>
        <v>30</v>
      </c>
      <c r="AC16" s="23">
        <f t="shared" si="24"/>
        <v>27930</v>
      </c>
      <c r="AD16" s="24">
        <f t="shared" si="25"/>
        <v>31</v>
      </c>
    </row>
    <row r="17">
      <c r="A17" s="8">
        <v>15.0</v>
      </c>
      <c r="B17" s="8">
        <f t="shared" si="1"/>
        <v>2</v>
      </c>
      <c r="C17" s="17">
        <f t="shared" si="2"/>
        <v>14</v>
      </c>
      <c r="D17" s="17" t="str">
        <f t="shared" si="3"/>
        <v>10</v>
      </c>
      <c r="E17" s="17" t="str">
        <f t="shared" si="4"/>
        <v>000010</v>
      </c>
      <c r="F17" s="17" t="str">
        <f>CONCATENATE(MID(E17,1,3),MID(E18,4,3))</f>
        <v>000101</v>
      </c>
      <c r="G17" s="17">
        <f t="shared" si="5"/>
        <v>5</v>
      </c>
      <c r="H17" s="17">
        <f t="shared" si="6"/>
        <v>155</v>
      </c>
      <c r="I17" s="18">
        <f t="shared" si="7"/>
        <v>5</v>
      </c>
      <c r="J17" s="19">
        <f t="shared" si="8"/>
        <v>155</v>
      </c>
      <c r="K17" s="19" t="str">
        <f t="shared" si="9"/>
        <v>101</v>
      </c>
      <c r="L17" s="19" t="str">
        <f t="shared" si="10"/>
        <v>000101</v>
      </c>
      <c r="M17" s="19" t="str">
        <f>CONCATENATE(MID(L17,1,3),MID(L16,4,3))</f>
        <v>000111</v>
      </c>
      <c r="N17" s="19">
        <f t="shared" si="11"/>
        <v>7</v>
      </c>
      <c r="O17" s="19">
        <f t="shared" si="12"/>
        <v>399</v>
      </c>
      <c r="P17" s="20">
        <f t="shared" si="13"/>
        <v>7</v>
      </c>
      <c r="Q17" s="21">
        <f t="shared" si="14"/>
        <v>399</v>
      </c>
      <c r="R17" s="21" t="str">
        <f t="shared" si="15"/>
        <v>111</v>
      </c>
      <c r="S17" s="21" t="str">
        <f t="shared" si="16"/>
        <v>000111</v>
      </c>
      <c r="T17" s="21" t="str">
        <f>CONCATENATE(MID(S17,1,3),MID(S12,4,3))</f>
        <v>000110</v>
      </c>
      <c r="U17" s="21">
        <f t="shared" si="17"/>
        <v>6</v>
      </c>
      <c r="V17" s="21">
        <f t="shared" si="18"/>
        <v>258</v>
      </c>
      <c r="W17" s="22">
        <f t="shared" si="19"/>
        <v>7</v>
      </c>
      <c r="X17" s="23">
        <f t="shared" si="20"/>
        <v>399</v>
      </c>
      <c r="Y17" s="23" t="str">
        <f t="shared" si="21"/>
        <v>111</v>
      </c>
      <c r="Z17" s="23" t="str">
        <f t="shared" si="22"/>
        <v>000111</v>
      </c>
      <c r="AA17" s="23" t="str">
        <f>CONCATENATE(MID(Z17,1,3),MID(Z4,4,3))</f>
        <v>000110</v>
      </c>
      <c r="AB17" s="23">
        <f t="shared" si="23"/>
        <v>6</v>
      </c>
      <c r="AC17" s="23">
        <f t="shared" si="24"/>
        <v>258</v>
      </c>
      <c r="AD17" s="24">
        <f t="shared" si="25"/>
        <v>7</v>
      </c>
    </row>
    <row r="18">
      <c r="A18" s="25">
        <v>16.0</v>
      </c>
      <c r="B18" s="8">
        <f t="shared" si="1"/>
        <v>13</v>
      </c>
      <c r="C18" s="17">
        <f t="shared" si="2"/>
        <v>2379</v>
      </c>
      <c r="D18" s="17" t="str">
        <f t="shared" si="3"/>
        <v>1101</v>
      </c>
      <c r="E18" s="17" t="str">
        <f t="shared" si="4"/>
        <v>001101</v>
      </c>
      <c r="F18" s="17" t="str">
        <f>CONCATENATE(MID(E18,1,3),MID(E17,4,3))</f>
        <v>001010</v>
      </c>
      <c r="G18" s="17">
        <f t="shared" si="5"/>
        <v>10</v>
      </c>
      <c r="H18" s="17">
        <f t="shared" si="6"/>
        <v>1110</v>
      </c>
      <c r="I18" s="18">
        <f t="shared" si="7"/>
        <v>13</v>
      </c>
      <c r="J18" s="19">
        <f t="shared" si="8"/>
        <v>2379</v>
      </c>
      <c r="K18" s="19" t="str">
        <f t="shared" si="9"/>
        <v>1101</v>
      </c>
      <c r="L18" s="19" t="str">
        <f t="shared" si="10"/>
        <v>001101</v>
      </c>
      <c r="M18" s="19" t="str">
        <f>CONCATENATE(MID(L18,1,3),MID(L15,4,3))</f>
        <v>001111</v>
      </c>
      <c r="N18" s="19">
        <f t="shared" si="11"/>
        <v>15</v>
      </c>
      <c r="O18" s="19">
        <f t="shared" si="12"/>
        <v>3615</v>
      </c>
      <c r="P18" s="20">
        <f t="shared" si="13"/>
        <v>15</v>
      </c>
      <c r="Q18" s="21">
        <f t="shared" si="14"/>
        <v>3615</v>
      </c>
      <c r="R18" s="21" t="str">
        <f t="shared" si="15"/>
        <v>1111</v>
      </c>
      <c r="S18" s="21" t="str">
        <f t="shared" si="16"/>
        <v>001111</v>
      </c>
      <c r="T18" s="21" t="str">
        <f>CONCATENATE(MID(S18,1,3),MID(S11,4,3))</f>
        <v>001110</v>
      </c>
      <c r="U18" s="21">
        <f t="shared" si="17"/>
        <v>14</v>
      </c>
      <c r="V18" s="21">
        <f t="shared" si="18"/>
        <v>2954</v>
      </c>
      <c r="W18" s="22">
        <f t="shared" si="19"/>
        <v>15</v>
      </c>
      <c r="X18" s="23">
        <f t="shared" si="20"/>
        <v>3615</v>
      </c>
      <c r="Y18" s="23" t="str">
        <f t="shared" si="21"/>
        <v>1111</v>
      </c>
      <c r="Z18" s="23" t="str">
        <f t="shared" si="22"/>
        <v>001111</v>
      </c>
      <c r="AA18" s="23" t="str">
        <f>CONCATENATE(MID(Z18,1,3),MID(Z3,4,3))</f>
        <v>001110</v>
      </c>
      <c r="AB18" s="23">
        <f t="shared" si="23"/>
        <v>14</v>
      </c>
      <c r="AC18" s="23">
        <f t="shared" si="24"/>
        <v>2954</v>
      </c>
      <c r="AD18" s="24">
        <f t="shared" si="25"/>
        <v>15</v>
      </c>
    </row>
    <row r="19">
      <c r="B19" s="26"/>
    </row>
    <row r="20">
      <c r="B20" s="27"/>
      <c r="C20" s="28"/>
      <c r="D20" s="28"/>
      <c r="E20" s="28"/>
      <c r="F20" s="28"/>
      <c r="G20" s="28"/>
      <c r="H20" s="28"/>
      <c r="I20" s="28"/>
      <c r="K20" s="28"/>
      <c r="L20" s="28"/>
      <c r="M20" s="28"/>
      <c r="N20" s="28"/>
      <c r="O20" s="28"/>
      <c r="P20" s="28"/>
    </row>
    <row r="21">
      <c r="B21" s="27"/>
      <c r="C21" s="28"/>
      <c r="D21" s="28"/>
      <c r="E21" s="28"/>
      <c r="F21" s="28"/>
      <c r="G21" s="28"/>
      <c r="H21" s="28"/>
      <c r="I21" s="28"/>
      <c r="K21" s="28"/>
      <c r="L21" s="28"/>
      <c r="M21" s="28"/>
      <c r="N21" s="28"/>
      <c r="O21" s="28"/>
      <c r="P21" s="28"/>
    </row>
    <row r="22">
      <c r="B22" s="27"/>
      <c r="C22" s="28"/>
      <c r="D22" s="28"/>
      <c r="E22" s="28"/>
      <c r="F22" s="28"/>
      <c r="G22" s="28"/>
      <c r="H22" s="28"/>
      <c r="I22" s="28"/>
      <c r="K22" s="28"/>
      <c r="L22" s="28"/>
      <c r="M22" s="28"/>
      <c r="N22" s="28"/>
      <c r="O22" s="28"/>
      <c r="P22" s="28"/>
    </row>
    <row r="23">
      <c r="B23" s="27"/>
      <c r="C23" s="28"/>
      <c r="D23" s="28"/>
      <c r="E23" s="28"/>
      <c r="F23" s="28"/>
      <c r="G23" s="28"/>
      <c r="H23" s="28"/>
      <c r="I23" s="28"/>
      <c r="K23" s="28"/>
      <c r="L23" s="28"/>
      <c r="M23" s="28"/>
      <c r="N23" s="28"/>
      <c r="O23" s="28"/>
      <c r="P23" s="28"/>
    </row>
  </sheetData>
  <mergeCells count="4">
    <mergeCell ref="C1:I1"/>
    <mergeCell ref="J1:P1"/>
    <mergeCell ref="Q1:W1"/>
    <mergeCell ref="X1:AD1"/>
  </mergeCells>
  <drawing r:id="rId1"/>
</worksheet>
</file>