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victor_velepucha_epn_edu_ec/Documents/2025-A/2025-A_ISWD813_APLICACIONES WEB AVANZADAS/06.Proyecto/"/>
    </mc:Choice>
  </mc:AlternateContent>
  <xr:revisionPtr revIDLastSave="1159" documentId="8_{3623CA88-4A2E-411B-9DF9-F7507276CF28}" xr6:coauthVersionLast="47" xr6:coauthVersionMax="47" xr10:uidLastSave="{DC13CFBB-6943-4A09-9585-810854DF54FB}"/>
  <bookViews>
    <workbookView xWindow="-120" yWindow="-120" windowWidth="29040" windowHeight="15720" tabRatio="769" xr2:uid="{00000000-000D-0000-FFFF-FFFF00000000}"/>
  </bookViews>
  <sheets>
    <sheet name="ResumenGrupos" sheetId="4" r:id="rId1"/>
    <sheet name="Rúbric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1" i="1" s="1"/>
  <c r="C16" i="1"/>
</calcChain>
</file>

<file path=xl/sharedStrings.xml><?xml version="1.0" encoding="utf-8"?>
<sst xmlns="http://schemas.openxmlformats.org/spreadsheetml/2006/main" count="109" uniqueCount="108">
  <si>
    <t>Calificación</t>
  </si>
  <si>
    <t>Orden</t>
  </si>
  <si>
    <t>#</t>
  </si>
  <si>
    <t>Grupo</t>
  </si>
  <si>
    <t>Nombre Grupo</t>
  </si>
  <si>
    <t>Integrantes
(Apellido Nombre)</t>
  </si>
  <si>
    <t>Nombre de la Aplicación</t>
  </si>
  <si>
    <t>Breve descripción</t>
  </si>
  <si>
    <t>Email del estudiante de GitHub</t>
  </si>
  <si>
    <t>MEDSC</t>
  </si>
  <si>
    <t>Adrian Paguay</t>
  </si>
  <si>
    <t>El sistema de gestión médica es una plataforma integral diseñada para facilitar y optimizar la operación de clínicas, consultorios médicos y centros de salud. Su objetivo principal es digitalizar y automatizar procesos relacionados con la atención de pacientes, gestión de consultas y administración médica.</t>
  </si>
  <si>
    <t>adrian.paguay@epn.edu.ec</t>
  </si>
  <si>
    <t>Johan Illicachi</t>
  </si>
  <si>
    <t>johan.illicachi@epn.edu.ec</t>
  </si>
  <si>
    <t>Kevin Asimbaya</t>
  </si>
  <si>
    <t>kevin.asimbaya@epn.edu.ec</t>
  </si>
  <si>
    <t>Johanna Huaraca</t>
  </si>
  <si>
    <t>johanna.huaraca@epn.edu.ec</t>
  </si>
  <si>
    <t>Hakan</t>
  </si>
  <si>
    <t>Chuquer Murillo Jorman Sebastian</t>
  </si>
  <si>
    <t>Herramienta de gestión de campeonato de fútbol parroquial</t>
  </si>
  <si>
    <t>El objetivo principal del proyecto es informatizar y optimizar los procesos clave del campeonato, con énfasis en la inscripción y validación de jugadores, asegurando autenticidad y transparencia.</t>
  </si>
  <si>
    <t>jorman.chuquer@epn.edu.ec</t>
  </si>
  <si>
    <t>Cotera Alcivar Jean Pierre</t>
  </si>
  <si>
    <t>jean.cotera@epn.edu.ec</t>
  </si>
  <si>
    <t>Zambrano Osorio Cristian Joel</t>
  </si>
  <si>
    <t>cristian.zambrano@epn.edu.ec</t>
  </si>
  <si>
    <t>Sentinels</t>
  </si>
  <si>
    <t>Mateo Espinoza</t>
  </si>
  <si>
    <t>VetCare</t>
  </si>
  <si>
    <t>Los dueños de mascotas agendan citas, reciben recordatorios, y pueden chatear con el veterinario en caso de emergencia.</t>
  </si>
  <si>
    <t>mateo.espinoza@epn.edu.ec</t>
  </si>
  <si>
    <t>Juan Carrillo</t>
  </si>
  <si>
    <t>juan.carillo@epn.edu.ec</t>
  </si>
  <si>
    <t>Ismael Toala</t>
  </si>
  <si>
    <t>ismael.toala@epn.edu.ec</t>
  </si>
  <si>
    <t>Josselyn Pilco</t>
  </si>
  <si>
    <t>josselyn.pilco@epn.edu.ec</t>
  </si>
  <si>
    <t>TechForge</t>
  </si>
  <si>
    <t>Isaac Friedman, Cristian Trávez</t>
  </si>
  <si>
    <t>GymCore</t>
  </si>
  <si>
    <t>isaac.friedman@epn.edu.ec</t>
  </si>
  <si>
    <t>cristian.travez@epn.edu.ec</t>
  </si>
  <si>
    <t>Matias Mejia</t>
  </si>
  <si>
    <t>matias.mejia@epn.edu.ec</t>
  </si>
  <si>
    <t>Santiago Bejarano</t>
  </si>
  <si>
    <t>bejaranoj.santiago@gmail.com</t>
  </si>
  <si>
    <t>Alexis Lapo</t>
  </si>
  <si>
    <t>alexis.lapo@epn.edu.ec</t>
  </si>
  <si>
    <t>CodeCat</t>
  </si>
  <si>
    <t>Jonathan Salazar</t>
  </si>
  <si>
    <t>Hogar PoliPet /PoliHuellas</t>
  </si>
  <si>
    <t>PoliHuella tiene el objetivo de dar una segunda oportunidad a los poliperros que forman parte del día a día en el campus. A través de esta aplicación, podrás conocer su historia, conversar con cuidadores y adoptar con responsabilidad, cariño y compromiso.</t>
  </si>
  <si>
    <t>jonathan282salazar@gmail.com</t>
  </si>
  <si>
    <t>Frizgerald Meza</t>
  </si>
  <si>
    <t>Shirley Collaguazo</t>
  </si>
  <si>
    <t>shirley.collaguazo@epn.edu.ec</t>
  </si>
  <si>
    <t>Matias Villarreal</t>
  </si>
  <si>
    <t>matias.villarreal@epn.edu.ec</t>
  </si>
  <si>
    <t>Softech</t>
  </si>
  <si>
    <t>Eddy Arias</t>
  </si>
  <si>
    <t xml:space="preserve">Galeria de arte </t>
  </si>
  <si>
    <t>Tienda online, que permite la compra y venta de piezas de arte grafico, de forma anónima.</t>
  </si>
  <si>
    <t>eddy.arias@epn.edu.ec</t>
  </si>
  <si>
    <t>Milton Pastor</t>
  </si>
  <si>
    <t>milton.pastor@epn.edu.ec</t>
  </si>
  <si>
    <t>Marco Marquez</t>
  </si>
  <si>
    <t>marco.marquez@epn.edu.ec</t>
  </si>
  <si>
    <t>Fredviner Bailon</t>
  </si>
  <si>
    <t>fredviner.bailon@epn.edu.ec</t>
  </si>
  <si>
    <t>BugHunters</t>
  </si>
  <si>
    <t>Esteban Bajaña</t>
  </si>
  <si>
    <t>SyncWave</t>
  </si>
  <si>
    <t>SyncWave es un reproductor de música web con sincronización en tiempo real entre usuarios, visualizaciones animadas</t>
  </si>
  <si>
    <t>esteban.bajana@epn.edu.ec</t>
  </si>
  <si>
    <t>Brandon Oña</t>
  </si>
  <si>
    <t>brandon.onaguaman@epn.edu.ec</t>
  </si>
  <si>
    <t>Alexander Tibanta</t>
  </si>
  <si>
    <t>alexander.tibanta@epn.edu.ec</t>
  </si>
  <si>
    <t>César Soria</t>
  </si>
  <si>
    <t>cesar.soria@epn.edu.ec</t>
  </si>
  <si>
    <t>Lenin Rodriguez</t>
  </si>
  <si>
    <t>lenin.rodriguez@epn.edu.ec</t>
  </si>
  <si>
    <t>https://www.randomlists.com/team-generator?grp=8&amp;items=G1%0AG2%0AG3%0AG4%0AG5%0AG6%0AG7%0AG8</t>
  </si>
  <si>
    <t>VALORACIÓN DE LOS ÍTEMS DEL PROYECTO FINAL</t>
  </si>
  <si>
    <t>NO.</t>
  </si>
  <si>
    <t>PESO (%)</t>
  </si>
  <si>
    <t>ÍTEMS</t>
  </si>
  <si>
    <t>NOTA</t>
  </si>
  <si>
    <t>RETROALIMENTACIÓN</t>
  </si>
  <si>
    <t>z</t>
  </si>
  <si>
    <t>Introducción/Plantemiento del problema adecuado</t>
  </si>
  <si>
    <t>Objetivo general y específicos</t>
  </si>
  <si>
    <t>Requerimientos funcionales o historias de usuario</t>
  </si>
  <si>
    <t>Diagrama de arquitectura</t>
  </si>
  <si>
    <t>Pantalla login(signin) con lectura/escritura encriptada</t>
  </si>
  <si>
    <t>Pantalla signup y reset/forgot</t>
  </si>
  <si>
    <t>Pantalla principal con operaciones CRUD</t>
  </si>
  <si>
    <t>Pantalla Chat que use WebSockets</t>
  </si>
  <si>
    <t>Guarda datos en una base de datos (Relacional o NoSQL)</t>
  </si>
  <si>
    <t>Link repositorio público con commits de todos los integrantes</t>
  </si>
  <si>
    <t>Presentación en grupo</t>
  </si>
  <si>
    <t>NOTA FINAL</t>
  </si>
  <si>
    <t>NOTA FINAL OBTENIDA</t>
  </si>
  <si>
    <t>Nota / 7</t>
  </si>
  <si>
    <t>Grupo:</t>
  </si>
  <si>
    <t>Integrantes: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</si>
</sst>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name val="Times New Roman"/>
    </font>
    <font>
      <sz val="11"/>
      <name val="Times New Roman"/>
      <family val="1"/>
    </font>
    <font>
      <sz val="12"/>
      <color rgb="FF000000"/>
      <name val="Arial"/>
    </font>
    <font>
      <sz val="11"/>
      <color rgb="FF0D0D0D"/>
      <name val="Times New Roman"/>
    </font>
    <font>
      <sz val="9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/>
    <xf numFmtId="0" fontId="1" fillId="5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 vertical="center"/>
    </xf>
    <xf numFmtId="2" fontId="1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0" borderId="1" xfId="0" applyFont="1" applyBorder="1"/>
    <xf numFmtId="0" fontId="3" fillId="0" borderId="1" xfId="1" applyBorder="1"/>
    <xf numFmtId="0" fontId="9" fillId="0" borderId="1" xfId="0" applyFont="1" applyBorder="1" applyAlignment="1">
      <alignment vertical="center"/>
    </xf>
    <xf numFmtId="0" fontId="3" fillId="7" borderId="1" xfId="1" applyFill="1" applyBorder="1" applyAlignment="1">
      <alignment wrapText="1"/>
    </xf>
    <xf numFmtId="0" fontId="3" fillId="0" borderId="5" xfId="1" applyBorder="1"/>
    <xf numFmtId="0" fontId="3" fillId="0" borderId="7" xfId="1" applyBorder="1"/>
    <xf numFmtId="0" fontId="3" fillId="0" borderId="13" xfId="1" applyBorder="1"/>
    <xf numFmtId="0" fontId="3" fillId="0" borderId="0" xfId="1"/>
    <xf numFmtId="0" fontId="1" fillId="0" borderId="1" xfId="0" applyFont="1" applyBorder="1" applyAlignment="1">
      <alignment horizontal="left" vertical="center"/>
    </xf>
    <xf numFmtId="0" fontId="3" fillId="0" borderId="17" xfId="1" applyBorder="1"/>
    <xf numFmtId="0" fontId="3" fillId="0" borderId="3" xfId="1" applyBorder="1"/>
    <xf numFmtId="0" fontId="3" fillId="0" borderId="19" xfId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4" xfId="1" applyBorder="1"/>
    <xf numFmtId="0" fontId="3" fillId="0" borderId="17" xfId="2" applyBorder="1"/>
    <xf numFmtId="0" fontId="3" fillId="0" borderId="18" xfId="2" applyBorder="1"/>
    <xf numFmtId="0" fontId="3" fillId="0" borderId="3" xfId="2" applyBorder="1"/>
    <xf numFmtId="0" fontId="5" fillId="0" borderId="13" xfId="0" applyFont="1" applyBorder="1"/>
    <xf numFmtId="0" fontId="5" fillId="0" borderId="5" xfId="0" applyFont="1" applyBorder="1"/>
    <xf numFmtId="0" fontId="5" fillId="0" borderId="23" xfId="0" applyFont="1" applyBorder="1"/>
    <xf numFmtId="0" fontId="5" fillId="0" borderId="2" xfId="0" applyFont="1" applyBorder="1"/>
    <xf numFmtId="0" fontId="5" fillId="0" borderId="9" xfId="0" applyFont="1" applyBorder="1"/>
    <xf numFmtId="0" fontId="3" fillId="0" borderId="29" xfId="1" applyBorder="1"/>
    <xf numFmtId="0" fontId="3" fillId="0" borderId="30" xfId="1" applyBorder="1"/>
    <xf numFmtId="0" fontId="3" fillId="0" borderId="22" xfId="1" applyBorder="1"/>
    <xf numFmtId="0" fontId="5" fillId="0" borderId="27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ddy.arias@epn.edu.ec" TargetMode="External"/><Relationship Id="rId13" Type="http://schemas.openxmlformats.org/officeDocument/2006/relationships/hyperlink" Target="mailto:johan.illicachi@epn.edu.ec" TargetMode="External"/><Relationship Id="rId18" Type="http://schemas.openxmlformats.org/officeDocument/2006/relationships/hyperlink" Target="mailto:alexander.tibanta@epn.edu.ec" TargetMode="External"/><Relationship Id="rId26" Type="http://schemas.openxmlformats.org/officeDocument/2006/relationships/hyperlink" Target="mailto:ismael.toala@epn.edu.ec" TargetMode="External"/><Relationship Id="rId3" Type="http://schemas.openxmlformats.org/officeDocument/2006/relationships/hyperlink" Target="mailto:adrian.paguay@epn.edu.ec" TargetMode="External"/><Relationship Id="rId21" Type="http://schemas.openxmlformats.org/officeDocument/2006/relationships/hyperlink" Target="mailto:alexis.lapo@epn.edu.ec" TargetMode="External"/><Relationship Id="rId7" Type="http://schemas.openxmlformats.org/officeDocument/2006/relationships/hyperlink" Target="mailto:jorman.chuquer@epn.edu.ec" TargetMode="External"/><Relationship Id="rId12" Type="http://schemas.openxmlformats.org/officeDocument/2006/relationships/hyperlink" Target="mailto:shirley.collaguazo@epn.edu.ec" TargetMode="External"/><Relationship Id="rId17" Type="http://schemas.openxmlformats.org/officeDocument/2006/relationships/hyperlink" Target="mailto:isaac.friedman@epn.edu.ec" TargetMode="External"/><Relationship Id="rId25" Type="http://schemas.openxmlformats.org/officeDocument/2006/relationships/hyperlink" Target="mailto:juan.carillo@epn.edu.ec" TargetMode="External"/><Relationship Id="rId2" Type="http://schemas.openxmlformats.org/officeDocument/2006/relationships/hyperlink" Target="mailto:jean.cotera@epn.edu.ec" TargetMode="External"/><Relationship Id="rId16" Type="http://schemas.openxmlformats.org/officeDocument/2006/relationships/hyperlink" Target="mailto:matias.villarreal@epn.edu.ec" TargetMode="External"/><Relationship Id="rId20" Type="http://schemas.openxmlformats.org/officeDocument/2006/relationships/hyperlink" Target="mailto:matias.mejia@epn.edu.ec" TargetMode="External"/><Relationship Id="rId29" Type="http://schemas.openxmlformats.org/officeDocument/2006/relationships/hyperlink" Target="mailto:lenin.rodriguez@epn.edu.ec" TargetMode="External"/><Relationship Id="rId1" Type="http://schemas.openxmlformats.org/officeDocument/2006/relationships/hyperlink" Target="https://www.randomlists.com/team-generator?grp=8&amp;items=G1%0AG2%0AG3%0AG4%0AG5%0AG6%0AG7%0AG8" TargetMode="External"/><Relationship Id="rId6" Type="http://schemas.openxmlformats.org/officeDocument/2006/relationships/hyperlink" Target="mailto:brandon.onaguaman@epn.edu.ec" TargetMode="External"/><Relationship Id="rId11" Type="http://schemas.openxmlformats.org/officeDocument/2006/relationships/hyperlink" Target="mailto:fredviner.bailon@epn.edu.ec" TargetMode="External"/><Relationship Id="rId24" Type="http://schemas.openxmlformats.org/officeDocument/2006/relationships/hyperlink" Target="mailto:mateo.espinoza@epn.edu.ec" TargetMode="External"/><Relationship Id="rId5" Type="http://schemas.openxmlformats.org/officeDocument/2006/relationships/hyperlink" Target="mailto:johanna.huaraca@epn.edu.ec" TargetMode="External"/><Relationship Id="rId15" Type="http://schemas.openxmlformats.org/officeDocument/2006/relationships/hyperlink" Target="mailto:kevin.asimbaya@epn.edu.ec" TargetMode="External"/><Relationship Id="rId23" Type="http://schemas.openxmlformats.org/officeDocument/2006/relationships/hyperlink" Target="mailto:bejaranoj.santiago@gmail.com" TargetMode="External"/><Relationship Id="rId28" Type="http://schemas.openxmlformats.org/officeDocument/2006/relationships/hyperlink" Target="mailto:cesar.soria@epn.edu.ec" TargetMode="External"/><Relationship Id="rId10" Type="http://schemas.openxmlformats.org/officeDocument/2006/relationships/hyperlink" Target="mailto:marco.marquez@epn.edu.ec" TargetMode="External"/><Relationship Id="rId19" Type="http://schemas.openxmlformats.org/officeDocument/2006/relationships/hyperlink" Target="mailto:jonathan282salazar@gmail.com" TargetMode="External"/><Relationship Id="rId4" Type="http://schemas.openxmlformats.org/officeDocument/2006/relationships/hyperlink" Target="mailto:cristian.zambrano@epn.edu.ec" TargetMode="External"/><Relationship Id="rId9" Type="http://schemas.openxmlformats.org/officeDocument/2006/relationships/hyperlink" Target="mailto:milton.pastor@epn.edu.ec" TargetMode="External"/><Relationship Id="rId14" Type="http://schemas.openxmlformats.org/officeDocument/2006/relationships/hyperlink" Target="mailto:esteban.bajana@epn.edu.ec" TargetMode="External"/><Relationship Id="rId22" Type="http://schemas.openxmlformats.org/officeDocument/2006/relationships/hyperlink" Target="mailto:cristian.travez@epn.edu.ec" TargetMode="External"/><Relationship Id="rId27" Type="http://schemas.openxmlformats.org/officeDocument/2006/relationships/hyperlink" Target="mailto:josselyn.pilco@epn.edu.ec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C6F1-F30E-4499-9987-885EC6C49912}">
  <dimension ref="A2:J42"/>
  <sheetViews>
    <sheetView tabSelected="1" zoomScale="85" zoomScaleNormal="85" workbookViewId="0">
      <selection activeCell="J10" sqref="J10"/>
    </sheetView>
  </sheetViews>
  <sheetFormatPr defaultColWidth="9.42578125" defaultRowHeight="15"/>
  <cols>
    <col min="1" max="1" width="12.140625" style="21" customWidth="1"/>
    <col min="2" max="2" width="8.42578125" style="21" hidden="1" customWidth="1"/>
    <col min="3" max="3" width="3.42578125" style="21" customWidth="1"/>
    <col min="4" max="4" width="9.42578125" style="21"/>
    <col min="5" max="5" width="15" style="21" bestFit="1" customWidth="1"/>
    <col min="6" max="6" width="34" style="21" customWidth="1"/>
    <col min="7" max="7" width="22.5703125" style="21" bestFit="1" customWidth="1"/>
    <col min="8" max="8" width="42.5703125" style="21" customWidth="1"/>
    <col min="9" max="9" width="37.42578125" style="21" customWidth="1"/>
    <col min="10" max="10" width="25.140625" style="21" customWidth="1"/>
    <col min="11" max="16384" width="9.42578125" style="21"/>
  </cols>
  <sheetData>
    <row r="2" spans="1:9" ht="27.75">
      <c r="A2" s="18" t="s">
        <v>0</v>
      </c>
      <c r="B2" s="18" t="s">
        <v>1</v>
      </c>
      <c r="C2" s="19" t="s">
        <v>2</v>
      </c>
      <c r="D2" s="19" t="s">
        <v>3</v>
      </c>
      <c r="E2" s="19" t="s">
        <v>4</v>
      </c>
      <c r="F2" s="18" t="s">
        <v>5</v>
      </c>
      <c r="G2" s="20" t="s">
        <v>6</v>
      </c>
      <c r="H2" s="19" t="s">
        <v>7</v>
      </c>
      <c r="I2" s="19" t="s">
        <v>8</v>
      </c>
    </row>
    <row r="3" spans="1:9" ht="29.25" customHeight="1">
      <c r="A3" s="57"/>
      <c r="B3" s="57">
        <v>7</v>
      </c>
      <c r="C3" s="22">
        <v>1</v>
      </c>
      <c r="D3" s="57"/>
      <c r="E3" s="62" t="s">
        <v>9</v>
      </c>
      <c r="F3" s="34" t="s">
        <v>10</v>
      </c>
      <c r="G3" s="62" t="s">
        <v>9</v>
      </c>
      <c r="H3" s="65" t="s">
        <v>11</v>
      </c>
      <c r="I3" s="23" t="s">
        <v>12</v>
      </c>
    </row>
    <row r="4" spans="1:9" ht="27.75" customHeight="1">
      <c r="A4" s="57"/>
      <c r="B4" s="57"/>
      <c r="C4" s="22">
        <v>2</v>
      </c>
      <c r="D4" s="57"/>
      <c r="E4" s="63"/>
      <c r="F4" s="34" t="s">
        <v>13</v>
      </c>
      <c r="G4" s="63"/>
      <c r="H4" s="65"/>
      <c r="I4" s="23" t="s">
        <v>14</v>
      </c>
    </row>
    <row r="5" spans="1:9" ht="22.5" customHeight="1">
      <c r="A5" s="57"/>
      <c r="B5" s="57"/>
      <c r="C5" s="22">
        <v>3</v>
      </c>
      <c r="D5" s="57"/>
      <c r="E5" s="63"/>
      <c r="F5" s="34" t="s">
        <v>15</v>
      </c>
      <c r="G5" s="63"/>
      <c r="H5" s="65"/>
      <c r="I5" s="23" t="s">
        <v>16</v>
      </c>
    </row>
    <row r="6" spans="1:9" ht="24.75" customHeight="1">
      <c r="A6" s="57"/>
      <c r="B6" s="57"/>
      <c r="C6" s="22">
        <v>4</v>
      </c>
      <c r="D6" s="57"/>
      <c r="E6" s="64"/>
      <c r="F6" s="34" t="s">
        <v>17</v>
      </c>
      <c r="G6" s="64"/>
      <c r="H6" s="65"/>
      <c r="I6" s="26" t="s">
        <v>18</v>
      </c>
    </row>
    <row r="7" spans="1:9">
      <c r="A7" s="57"/>
      <c r="B7" s="57">
        <v>8</v>
      </c>
      <c r="C7" s="22">
        <v>5</v>
      </c>
      <c r="D7" s="57"/>
      <c r="E7" s="70" t="s">
        <v>19</v>
      </c>
      <c r="F7" s="35" t="s">
        <v>20</v>
      </c>
      <c r="G7" s="66" t="s">
        <v>21</v>
      </c>
      <c r="H7" s="69" t="s">
        <v>22</v>
      </c>
      <c r="I7" s="23" t="s">
        <v>23</v>
      </c>
    </row>
    <row r="8" spans="1:9">
      <c r="A8" s="57"/>
      <c r="B8" s="57"/>
      <c r="C8" s="22">
        <v>6</v>
      </c>
      <c r="D8" s="57"/>
      <c r="E8" s="71"/>
      <c r="F8" s="35" t="s">
        <v>24</v>
      </c>
      <c r="G8" s="67"/>
      <c r="H8" s="69"/>
      <c r="I8" s="23" t="s">
        <v>25</v>
      </c>
    </row>
    <row r="9" spans="1:9">
      <c r="A9" s="57"/>
      <c r="B9" s="57"/>
      <c r="C9" s="22">
        <v>7</v>
      </c>
      <c r="D9" s="57"/>
      <c r="E9" s="71"/>
      <c r="F9" s="35" t="s">
        <v>26</v>
      </c>
      <c r="G9" s="67"/>
      <c r="H9" s="69"/>
      <c r="I9" s="25" t="s">
        <v>27</v>
      </c>
    </row>
    <row r="10" spans="1:9">
      <c r="A10" s="57"/>
      <c r="B10" s="57"/>
      <c r="C10" s="22">
        <v>8</v>
      </c>
      <c r="D10" s="57"/>
      <c r="E10" s="72"/>
      <c r="G10" s="68"/>
      <c r="H10" s="69"/>
      <c r="I10" s="23"/>
    </row>
    <row r="11" spans="1:9">
      <c r="A11" s="57"/>
      <c r="B11" s="57">
        <v>2</v>
      </c>
      <c r="C11" s="22">
        <v>9</v>
      </c>
      <c r="D11" s="60"/>
      <c r="E11" s="61"/>
      <c r="G11" s="62"/>
      <c r="H11" s="62"/>
    </row>
    <row r="12" spans="1:9">
      <c r="A12" s="57"/>
      <c r="B12" s="57"/>
      <c r="C12" s="22">
        <v>10</v>
      </c>
      <c r="D12" s="60"/>
      <c r="E12" s="74"/>
      <c r="F12" s="34"/>
      <c r="G12" s="63"/>
      <c r="H12" s="63"/>
      <c r="I12" s="23"/>
    </row>
    <row r="13" spans="1:9">
      <c r="A13" s="57"/>
      <c r="B13" s="57"/>
      <c r="C13" s="22">
        <v>11</v>
      </c>
      <c r="D13" s="60"/>
      <c r="E13" s="74"/>
      <c r="G13" s="63"/>
      <c r="H13" s="63"/>
    </row>
    <row r="14" spans="1:9">
      <c r="A14" s="57"/>
      <c r="B14" s="57"/>
      <c r="C14" s="22">
        <v>12</v>
      </c>
      <c r="D14" s="60"/>
      <c r="E14" s="75"/>
      <c r="F14" s="22"/>
      <c r="G14" s="63"/>
      <c r="H14" s="81"/>
      <c r="I14" s="28"/>
    </row>
    <row r="15" spans="1:9">
      <c r="A15" s="57"/>
      <c r="B15" s="79">
        <v>1</v>
      </c>
      <c r="C15" s="22">
        <v>13</v>
      </c>
      <c r="D15" s="61"/>
      <c r="E15" s="61" t="s">
        <v>28</v>
      </c>
      <c r="F15" s="22" t="s">
        <v>29</v>
      </c>
      <c r="G15" s="65" t="s">
        <v>30</v>
      </c>
      <c r="H15" s="65" t="s">
        <v>31</v>
      </c>
      <c r="I15" s="37" t="s">
        <v>32</v>
      </c>
    </row>
    <row r="16" spans="1:9">
      <c r="A16" s="57"/>
      <c r="B16" s="80"/>
      <c r="C16" s="22">
        <v>14</v>
      </c>
      <c r="D16" s="74"/>
      <c r="E16" s="74"/>
      <c r="F16" s="34" t="s">
        <v>33</v>
      </c>
      <c r="G16" s="65"/>
      <c r="H16" s="65"/>
      <c r="I16" s="38" t="s">
        <v>34</v>
      </c>
    </row>
    <row r="17" spans="1:10">
      <c r="A17" s="57"/>
      <c r="B17" s="80"/>
      <c r="C17" s="22">
        <v>15</v>
      </c>
      <c r="D17" s="74"/>
      <c r="E17" s="74"/>
      <c r="F17" s="34" t="s">
        <v>35</v>
      </c>
      <c r="G17" s="65"/>
      <c r="H17" s="65"/>
      <c r="I17" s="39" t="s">
        <v>36</v>
      </c>
    </row>
    <row r="18" spans="1:10">
      <c r="A18" s="57"/>
      <c r="B18" s="80"/>
      <c r="C18" s="22">
        <v>16</v>
      </c>
      <c r="D18" s="74"/>
      <c r="E18" s="75"/>
      <c r="F18" s="22" t="s">
        <v>37</v>
      </c>
      <c r="G18" s="65"/>
      <c r="H18" s="65"/>
      <c r="I18" s="39" t="s">
        <v>38</v>
      </c>
    </row>
    <row r="19" spans="1:10">
      <c r="A19" s="57"/>
      <c r="B19" s="57">
        <v>6</v>
      </c>
      <c r="C19" s="22">
        <v>17</v>
      </c>
      <c r="D19" s="60">
        <v>5</v>
      </c>
      <c r="E19" s="61" t="s">
        <v>39</v>
      </c>
      <c r="F19" s="22" t="s">
        <v>40</v>
      </c>
      <c r="G19" s="65" t="s">
        <v>41</v>
      </c>
      <c r="H19" s="73"/>
      <c r="I19" s="36" t="s">
        <v>42</v>
      </c>
      <c r="J19" s="28" t="s">
        <v>43</v>
      </c>
    </row>
    <row r="20" spans="1:10">
      <c r="A20" s="57"/>
      <c r="B20" s="57"/>
      <c r="C20" s="22">
        <v>18</v>
      </c>
      <c r="D20" s="60"/>
      <c r="E20" s="74"/>
      <c r="F20" s="22" t="s">
        <v>44</v>
      </c>
      <c r="G20" s="65"/>
      <c r="H20" s="65"/>
      <c r="I20" s="32" t="s">
        <v>45</v>
      </c>
    </row>
    <row r="21" spans="1:10">
      <c r="A21" s="57"/>
      <c r="B21" s="57"/>
      <c r="C21" s="22">
        <v>19</v>
      </c>
      <c r="D21" s="60"/>
      <c r="E21" s="74"/>
      <c r="F21" s="22" t="s">
        <v>46</v>
      </c>
      <c r="G21" s="65"/>
      <c r="H21" s="65"/>
      <c r="I21" s="33" t="s">
        <v>47</v>
      </c>
    </row>
    <row r="22" spans="1:10" ht="16.5" customHeight="1">
      <c r="A22" s="57"/>
      <c r="B22" s="57"/>
      <c r="C22" s="22">
        <v>20</v>
      </c>
      <c r="D22" s="60"/>
      <c r="E22" s="75"/>
      <c r="F22" s="22" t="s">
        <v>48</v>
      </c>
      <c r="G22" s="65"/>
      <c r="H22" s="65"/>
      <c r="I22" s="31" t="s">
        <v>49</v>
      </c>
    </row>
    <row r="23" spans="1:10">
      <c r="A23" s="57"/>
      <c r="B23" s="57">
        <v>4</v>
      </c>
      <c r="C23" s="22">
        <v>21</v>
      </c>
      <c r="D23" s="60">
        <v>6</v>
      </c>
      <c r="E23" s="61" t="s">
        <v>50</v>
      </c>
      <c r="F23" s="22" t="s">
        <v>51</v>
      </c>
      <c r="G23" s="76" t="s">
        <v>52</v>
      </c>
      <c r="H23" s="88" t="s">
        <v>53</v>
      </c>
      <c r="I23" s="28" t="s">
        <v>54</v>
      </c>
    </row>
    <row r="24" spans="1:10">
      <c r="A24" s="57"/>
      <c r="B24" s="57"/>
      <c r="C24" s="22">
        <v>22</v>
      </c>
      <c r="D24" s="60"/>
      <c r="E24" s="74"/>
      <c r="F24" s="22" t="s">
        <v>55</v>
      </c>
      <c r="G24" s="77"/>
      <c r="H24" s="89"/>
      <c r="I24" s="28"/>
    </row>
    <row r="25" spans="1:10">
      <c r="A25" s="57"/>
      <c r="B25" s="57"/>
      <c r="C25" s="22">
        <v>23</v>
      </c>
      <c r="D25" s="60"/>
      <c r="E25" s="74"/>
      <c r="F25" s="22" t="s">
        <v>56</v>
      </c>
      <c r="G25" s="77"/>
      <c r="H25" s="89"/>
      <c r="I25" s="28" t="s">
        <v>57</v>
      </c>
    </row>
    <row r="26" spans="1:10">
      <c r="A26" s="57"/>
      <c r="B26" s="57"/>
      <c r="C26" s="22">
        <v>24</v>
      </c>
      <c r="D26" s="60"/>
      <c r="E26" s="75"/>
      <c r="F26" s="22" t="s">
        <v>58</v>
      </c>
      <c r="G26" s="78"/>
      <c r="H26" s="89"/>
      <c r="I26" s="28" t="s">
        <v>59</v>
      </c>
    </row>
    <row r="27" spans="1:10">
      <c r="A27" s="58"/>
      <c r="B27" s="57">
        <v>5</v>
      </c>
      <c r="C27" s="22">
        <v>25</v>
      </c>
      <c r="D27" s="60"/>
      <c r="E27" s="95"/>
      <c r="G27" s="92"/>
      <c r="H27" s="89"/>
      <c r="I27" s="28"/>
    </row>
    <row r="28" spans="1:10">
      <c r="A28" s="58"/>
      <c r="B28" s="57"/>
      <c r="C28" s="22">
        <v>26</v>
      </c>
      <c r="D28" s="60"/>
      <c r="E28" s="96"/>
      <c r="F28" s="22"/>
      <c r="G28" s="93"/>
      <c r="H28" s="89"/>
      <c r="I28" s="28"/>
    </row>
    <row r="29" spans="1:10">
      <c r="A29" s="58"/>
      <c r="B29" s="57"/>
      <c r="C29" s="22">
        <v>27</v>
      </c>
      <c r="D29" s="60"/>
      <c r="E29" s="96"/>
      <c r="F29" s="22"/>
      <c r="G29" s="93"/>
      <c r="H29" s="90"/>
      <c r="I29" s="27"/>
    </row>
    <row r="30" spans="1:10">
      <c r="A30" s="58"/>
      <c r="B30" s="57"/>
      <c r="C30" s="22">
        <v>28</v>
      </c>
      <c r="D30" s="60"/>
      <c r="E30" s="97"/>
      <c r="F30" s="22"/>
      <c r="G30" s="94"/>
      <c r="H30" s="90"/>
      <c r="I30" s="23"/>
    </row>
    <row r="31" spans="1:10">
      <c r="A31" s="58"/>
      <c r="B31" s="57">
        <v>3</v>
      </c>
      <c r="C31" s="22">
        <v>29</v>
      </c>
      <c r="D31" s="59"/>
      <c r="E31" s="98" t="s">
        <v>60</v>
      </c>
      <c r="F31" s="22" t="s">
        <v>61</v>
      </c>
      <c r="G31" s="76" t="s">
        <v>62</v>
      </c>
      <c r="H31" s="90" t="s">
        <v>63</v>
      </c>
      <c r="I31" s="23" t="s">
        <v>64</v>
      </c>
    </row>
    <row r="32" spans="1:10">
      <c r="A32" s="58"/>
      <c r="B32" s="57"/>
      <c r="C32" s="22">
        <v>30</v>
      </c>
      <c r="D32" s="60"/>
      <c r="E32" s="99"/>
      <c r="F32" s="22" t="s">
        <v>65</v>
      </c>
      <c r="G32" s="77"/>
      <c r="H32" s="90"/>
      <c r="I32" s="23" t="s">
        <v>66</v>
      </c>
    </row>
    <row r="33" spans="1:9">
      <c r="A33" s="58"/>
      <c r="B33" s="57"/>
      <c r="C33" s="22">
        <v>31</v>
      </c>
      <c r="D33" s="60"/>
      <c r="E33" s="99"/>
      <c r="F33" s="22" t="s">
        <v>67</v>
      </c>
      <c r="G33" s="77"/>
      <c r="H33" s="90"/>
      <c r="I33" s="23" t="s">
        <v>68</v>
      </c>
    </row>
    <row r="34" spans="1:9">
      <c r="A34" s="58"/>
      <c r="B34" s="57"/>
      <c r="C34" s="22">
        <v>32</v>
      </c>
      <c r="D34" s="61"/>
      <c r="E34" s="99"/>
      <c r="F34" s="41" t="s">
        <v>69</v>
      </c>
      <c r="G34" s="77"/>
      <c r="H34" s="91"/>
      <c r="I34" s="26" t="s">
        <v>70</v>
      </c>
    </row>
    <row r="35" spans="1:9">
      <c r="A35" s="49"/>
      <c r="B35" s="22"/>
      <c r="C35" s="43">
        <v>33</v>
      </c>
      <c r="D35" s="51"/>
      <c r="E35" s="54" t="s">
        <v>71</v>
      </c>
      <c r="F35" s="42" t="s">
        <v>72</v>
      </c>
      <c r="G35" s="82" t="s">
        <v>73</v>
      </c>
      <c r="H35" s="85" t="s">
        <v>74</v>
      </c>
      <c r="I35" s="45" t="s">
        <v>75</v>
      </c>
    </row>
    <row r="36" spans="1:9">
      <c r="A36" s="50"/>
      <c r="B36" s="22"/>
      <c r="C36" s="43">
        <v>34</v>
      </c>
      <c r="D36" s="52"/>
      <c r="E36" s="55"/>
      <c r="F36" s="42" t="s">
        <v>76</v>
      </c>
      <c r="G36" s="83"/>
      <c r="H36" s="86"/>
      <c r="I36" s="46" t="s">
        <v>77</v>
      </c>
    </row>
    <row r="37" spans="1:9">
      <c r="A37" s="50"/>
      <c r="B37" s="41"/>
      <c r="C37" s="44">
        <v>35</v>
      </c>
      <c r="D37" s="52"/>
      <c r="E37" s="55"/>
      <c r="F37" s="42" t="s">
        <v>78</v>
      </c>
      <c r="G37" s="83"/>
      <c r="H37" s="86"/>
      <c r="I37" s="31" t="s">
        <v>79</v>
      </c>
    </row>
    <row r="38" spans="1:9">
      <c r="A38" s="40"/>
      <c r="B38" s="40"/>
      <c r="C38" s="42">
        <v>36</v>
      </c>
      <c r="D38" s="52"/>
      <c r="E38" s="55"/>
      <c r="F38" s="42" t="s">
        <v>80</v>
      </c>
      <c r="G38" s="83"/>
      <c r="H38" s="86"/>
      <c r="I38" s="31" t="s">
        <v>81</v>
      </c>
    </row>
    <row r="39" spans="1:9">
      <c r="C39" s="21">
        <v>37</v>
      </c>
      <c r="D39" s="53"/>
      <c r="E39" s="56"/>
      <c r="F39" s="48" t="s">
        <v>82</v>
      </c>
      <c r="G39" s="84"/>
      <c r="H39" s="87"/>
      <c r="I39" s="47" t="s">
        <v>83</v>
      </c>
    </row>
    <row r="42" spans="1:9">
      <c r="C42" s="29" t="s">
        <v>84</v>
      </c>
    </row>
  </sheetData>
  <mergeCells count="53">
    <mergeCell ref="G35:G39"/>
    <mergeCell ref="H35:H39"/>
    <mergeCell ref="D15:D18"/>
    <mergeCell ref="G15:G18"/>
    <mergeCell ref="H15:H18"/>
    <mergeCell ref="H23:H26"/>
    <mergeCell ref="G31:G34"/>
    <mergeCell ref="H31:H34"/>
    <mergeCell ref="G27:G30"/>
    <mergeCell ref="H27:H30"/>
    <mergeCell ref="E27:E30"/>
    <mergeCell ref="E31:E34"/>
    <mergeCell ref="B15:B18"/>
    <mergeCell ref="B11:B14"/>
    <mergeCell ref="D11:D14"/>
    <mergeCell ref="G11:G14"/>
    <mergeCell ref="H11:H14"/>
    <mergeCell ref="E11:E14"/>
    <mergeCell ref="E15:E18"/>
    <mergeCell ref="B19:B22"/>
    <mergeCell ref="D19:D22"/>
    <mergeCell ref="G19:G22"/>
    <mergeCell ref="H19:H22"/>
    <mergeCell ref="E23:E26"/>
    <mergeCell ref="E19:E22"/>
    <mergeCell ref="G23:G26"/>
    <mergeCell ref="B3:B6"/>
    <mergeCell ref="D3:D6"/>
    <mergeCell ref="G3:G6"/>
    <mergeCell ref="H3:H6"/>
    <mergeCell ref="B7:B10"/>
    <mergeCell ref="D7:D10"/>
    <mergeCell ref="G7:G10"/>
    <mergeCell ref="H7:H10"/>
    <mergeCell ref="E3:E6"/>
    <mergeCell ref="E7:E10"/>
    <mergeCell ref="A3:A6"/>
    <mergeCell ref="A7:A10"/>
    <mergeCell ref="A11:A14"/>
    <mergeCell ref="A15:A18"/>
    <mergeCell ref="A19:A22"/>
    <mergeCell ref="A35:A37"/>
    <mergeCell ref="D35:D39"/>
    <mergeCell ref="E35:E39"/>
    <mergeCell ref="A23:A26"/>
    <mergeCell ref="A27:A30"/>
    <mergeCell ref="A31:A34"/>
    <mergeCell ref="B31:B34"/>
    <mergeCell ref="D31:D34"/>
    <mergeCell ref="B27:B30"/>
    <mergeCell ref="D27:D30"/>
    <mergeCell ref="B23:B26"/>
    <mergeCell ref="D23:D26"/>
  </mergeCells>
  <hyperlinks>
    <hyperlink ref="C42" r:id="rId1" xr:uid="{8BD5F591-12F3-4287-8092-16B20BD9A194}"/>
    <hyperlink ref="I8" r:id="rId2" xr:uid="{7FEAF9B3-E803-4824-8711-A172A2A9A49B}"/>
    <hyperlink ref="I3" r:id="rId3" xr:uid="{D73A1C17-3253-4A67-B636-AFBE0560513F}"/>
    <hyperlink ref="I9" r:id="rId4" xr:uid="{92A87984-82A9-4DFA-A8DB-0B012572C69E}"/>
    <hyperlink ref="I6" r:id="rId5" xr:uid="{DE6322A7-8DD8-4911-BB90-5E89A3A5E497}"/>
    <hyperlink ref="I36" r:id="rId6" xr:uid="{9FACC75B-AC21-4125-9D3B-C8A7938D5C48}"/>
    <hyperlink ref="I7" r:id="rId7" xr:uid="{4C5808F9-EEC8-45D5-8558-B2D9452E5DFC}"/>
    <hyperlink ref="I31" r:id="rId8" xr:uid="{BB471E00-7E43-4668-9490-5C3429E6762C}"/>
    <hyperlink ref="I32" r:id="rId9" xr:uid="{68933D7A-05C7-4B12-93FA-221310CAA8FE}"/>
    <hyperlink ref="I33" r:id="rId10" xr:uid="{729769ED-78FF-45CB-99AD-284C1E173969}"/>
    <hyperlink ref="I34" r:id="rId11" xr:uid="{64B098B0-0CAD-4C1D-8530-5018E2B4E551}"/>
    <hyperlink ref="I25" r:id="rId12" xr:uid="{3DD55BEE-F30C-4A38-80A6-C2D6BB0C9422}"/>
    <hyperlink ref="I4" r:id="rId13" xr:uid="{E32C359E-857A-4D31-82E7-191D451C1F84}"/>
    <hyperlink ref="I35" r:id="rId14" xr:uid="{36F08B4B-88CD-4B10-97DB-2B44339A9A97}"/>
    <hyperlink ref="I5" r:id="rId15" xr:uid="{AE148AD7-993D-4585-B9C1-A89573060C53}"/>
    <hyperlink ref="I26" r:id="rId16" xr:uid="{97A19873-9141-415A-8F03-28B8FFD77104}"/>
    <hyperlink ref="I19" r:id="rId17" xr:uid="{0D97CB4A-8A78-4E2C-8332-668E908C5F78}"/>
    <hyperlink ref="I37" r:id="rId18" xr:uid="{8FD99E3B-AD13-4D11-9E13-961C38781CCE}"/>
    <hyperlink ref="I23" r:id="rId19" xr:uid="{5CBC20D3-5F64-441C-98B0-BF92EF8E55CC}"/>
    <hyperlink ref="I20" r:id="rId20" xr:uid="{A09E5874-7237-43E3-B7FF-34BA3BB84E54}"/>
    <hyperlink ref="I22" r:id="rId21" xr:uid="{6E7D4FB1-2397-4D15-901F-DF63EB950D77}"/>
    <hyperlink ref="J19" r:id="rId22" xr:uid="{F7469FC5-317C-42E4-AC63-80D730904C1B}"/>
    <hyperlink ref="I21" r:id="rId23" xr:uid="{6F8ED8F4-9D52-4EB9-A239-561F503409F8}"/>
    <hyperlink ref="I15" r:id="rId24" xr:uid="{2BA7E5B2-AC37-428C-AE84-E892C0BA6C65}"/>
    <hyperlink ref="I16" r:id="rId25" xr:uid="{E1016963-3A90-4FC3-8242-85925CCE9974}"/>
    <hyperlink ref="I17" r:id="rId26" xr:uid="{63D89F85-B994-42C4-9CF2-8F1E1C14A819}"/>
    <hyperlink ref="I18" r:id="rId27" xr:uid="{DBE47255-C5B3-4C65-B3D9-D9D66AF24527}"/>
    <hyperlink ref="I38" r:id="rId28" xr:uid="{432C10CC-178B-43F0-9189-9B671D5260F9}"/>
    <hyperlink ref="I39" r:id="rId29" xr:uid="{8889C371-7D48-4EA6-A4F1-1A5B1CA06D43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7"/>
  <sheetViews>
    <sheetView workbookViewId="0">
      <selection activeCell="D12" sqref="D12"/>
    </sheetView>
  </sheetViews>
  <sheetFormatPr defaultColWidth="11.42578125" defaultRowHeight="15"/>
  <cols>
    <col min="1" max="1" width="6" style="1" customWidth="1"/>
    <col min="2" max="2" width="4.5703125" style="1" customWidth="1"/>
    <col min="3" max="3" width="11.42578125" style="1" customWidth="1"/>
    <col min="4" max="4" width="79.85546875" style="1" customWidth="1"/>
    <col min="5" max="5" width="9" style="1" bestFit="1" customWidth="1"/>
    <col min="6" max="6" width="40.42578125" style="1" customWidth="1"/>
    <col min="7" max="7" width="41" style="1" customWidth="1"/>
    <col min="8" max="16384" width="11.42578125" style="1"/>
  </cols>
  <sheetData>
    <row r="2" spans="2:7" ht="15.75">
      <c r="B2" s="102" t="s">
        <v>85</v>
      </c>
      <c r="C2" s="102"/>
      <c r="D2" s="102"/>
      <c r="E2" s="102"/>
    </row>
    <row r="3" spans="2:7">
      <c r="D3" s="2"/>
      <c r="E3" s="2"/>
    </row>
    <row r="4" spans="2:7" ht="30" customHeight="1">
      <c r="B4" s="6" t="s">
        <v>86</v>
      </c>
      <c r="C4" s="6" t="s">
        <v>87</v>
      </c>
      <c r="D4" s="6" t="s">
        <v>88</v>
      </c>
      <c r="E4" s="6" t="s">
        <v>89</v>
      </c>
      <c r="F4" s="7" t="s">
        <v>90</v>
      </c>
      <c r="G4" s="1" t="s">
        <v>91</v>
      </c>
    </row>
    <row r="5" spans="2:7">
      <c r="B5" s="3">
        <v>1</v>
      </c>
      <c r="C5" s="4">
        <v>0.05</v>
      </c>
      <c r="D5" s="5" t="s">
        <v>92</v>
      </c>
      <c r="E5" s="9"/>
      <c r="F5" s="30"/>
    </row>
    <row r="6" spans="2:7">
      <c r="B6" s="3">
        <v>2</v>
      </c>
      <c r="C6" s="4">
        <v>0.05</v>
      </c>
      <c r="D6" s="5" t="s">
        <v>93</v>
      </c>
      <c r="E6" s="9"/>
      <c r="F6" s="30"/>
    </row>
    <row r="7" spans="2:7">
      <c r="B7" s="3">
        <v>3</v>
      </c>
      <c r="C7" s="4">
        <v>0.1</v>
      </c>
      <c r="D7" s="5" t="s">
        <v>94</v>
      </c>
      <c r="E7" s="9"/>
      <c r="F7" s="30"/>
    </row>
    <row r="8" spans="2:7">
      <c r="B8" s="3">
        <v>4</v>
      </c>
      <c r="C8" s="4">
        <v>0.05</v>
      </c>
      <c r="D8" s="5" t="s">
        <v>95</v>
      </c>
      <c r="E8" s="9"/>
      <c r="F8" s="30"/>
    </row>
    <row r="9" spans="2:7">
      <c r="B9" s="3">
        <v>5</v>
      </c>
      <c r="C9" s="4">
        <v>0.1</v>
      </c>
      <c r="D9" s="5" t="s">
        <v>96</v>
      </c>
      <c r="E9" s="9"/>
      <c r="F9" s="30"/>
    </row>
    <row r="10" spans="2:7">
      <c r="B10" s="3">
        <v>6</v>
      </c>
      <c r="C10" s="4">
        <v>0.1</v>
      </c>
      <c r="D10" s="24" t="s">
        <v>97</v>
      </c>
      <c r="E10" s="9"/>
      <c r="F10" s="30"/>
    </row>
    <row r="11" spans="2:7">
      <c r="B11" s="3">
        <v>7</v>
      </c>
      <c r="C11" s="4">
        <v>0.15</v>
      </c>
      <c r="D11" s="5" t="s">
        <v>98</v>
      </c>
      <c r="E11" s="9"/>
      <c r="F11" s="30"/>
    </row>
    <row r="12" spans="2:7">
      <c r="B12" s="3">
        <v>8</v>
      </c>
      <c r="C12" s="4">
        <v>0.1</v>
      </c>
      <c r="D12" s="5" t="s">
        <v>99</v>
      </c>
      <c r="E12" s="9"/>
      <c r="F12" s="30"/>
    </row>
    <row r="13" spans="2:7">
      <c r="B13" s="3">
        <v>9</v>
      </c>
      <c r="C13" s="4">
        <v>0.1</v>
      </c>
      <c r="D13" s="5" t="s">
        <v>100</v>
      </c>
      <c r="E13" s="9"/>
      <c r="F13" s="30"/>
    </row>
    <row r="14" spans="2:7">
      <c r="B14" s="3">
        <v>10</v>
      </c>
      <c r="C14" s="4">
        <v>0.05</v>
      </c>
      <c r="D14" s="5" t="s">
        <v>101</v>
      </c>
      <c r="E14" s="9"/>
      <c r="F14" s="30"/>
    </row>
    <row r="15" spans="2:7">
      <c r="B15" s="3">
        <v>11</v>
      </c>
      <c r="C15" s="4">
        <v>0.15</v>
      </c>
      <c r="D15" s="5" t="s">
        <v>102</v>
      </c>
      <c r="E15" s="9"/>
      <c r="F15" s="30"/>
    </row>
    <row r="16" spans="2:7" ht="45" customHeight="1">
      <c r="B16" s="14"/>
      <c r="C16" s="15">
        <f>SUM(C5:C15)</f>
        <v>1</v>
      </c>
      <c r="D16" s="16" t="s">
        <v>103</v>
      </c>
      <c r="E16" s="17">
        <f>SUM(E5:E15)</f>
        <v>0</v>
      </c>
      <c r="F16" s="14"/>
    </row>
    <row r="19" spans="4:5" ht="15.75">
      <c r="D19" s="100" t="s">
        <v>104</v>
      </c>
      <c r="E19" s="101"/>
    </row>
    <row r="20" spans="4:5" ht="30" customHeight="1">
      <c r="D20" s="8"/>
      <c r="E20" s="3" t="s">
        <v>105</v>
      </c>
    </row>
    <row r="21" spans="4:5" ht="30" customHeight="1">
      <c r="D21" s="10"/>
      <c r="E21" s="11">
        <f>E16*7/10</f>
        <v>0</v>
      </c>
    </row>
    <row r="23" spans="4:5" ht="15.75">
      <c r="D23" s="13" t="s">
        <v>106</v>
      </c>
      <c r="E23" s="12"/>
    </row>
    <row r="24" spans="4:5" ht="15.75">
      <c r="D24" s="13" t="s">
        <v>107</v>
      </c>
      <c r="E24" s="12"/>
    </row>
    <row r="25" spans="4:5">
      <c r="E25" s="12"/>
    </row>
    <row r="26" spans="4:5">
      <c r="E26" s="12"/>
    </row>
    <row r="27" spans="4:5">
      <c r="E27" s="12"/>
    </row>
  </sheetData>
  <mergeCells count="2">
    <mergeCell ref="D19:E19"/>
    <mergeCell ref="B2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A0D575C56E54088127930DAF5789E" ma:contentTypeVersion="7" ma:contentTypeDescription="Crear nuevo documento." ma:contentTypeScope="" ma:versionID="499b629ae9d8395c7c0d99efc4adc464">
  <xsd:schema xmlns:xsd="http://www.w3.org/2001/XMLSchema" xmlns:xs="http://www.w3.org/2001/XMLSchema" xmlns:p="http://schemas.microsoft.com/office/2006/metadata/properties" xmlns:ns2="53ff0dbc-5d1a-4946-9505-d0ed9fb19fae" targetNamespace="http://schemas.microsoft.com/office/2006/metadata/properties" ma:root="true" ma:fieldsID="6b0cf4d724ad8624b4ff00a54430ec20" ns2:_="">
    <xsd:import namespace="53ff0dbc-5d1a-4946-9505-d0ed9fb19f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f0dbc-5d1a-4946-9505-d0ed9fb19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DB3D52-896D-4DEA-BCC2-5D3BF75CE081}"/>
</file>

<file path=customXml/itemProps2.xml><?xml version="1.0" encoding="utf-8"?>
<ds:datastoreItem xmlns:ds="http://schemas.openxmlformats.org/officeDocument/2006/customXml" ds:itemID="{5154BD9E-A5B0-434D-B8F8-D66C5C58FED5}"/>
</file>

<file path=customXml/itemProps3.xml><?xml version="1.0" encoding="utf-8"?>
<ds:datastoreItem xmlns:ds="http://schemas.openxmlformats.org/officeDocument/2006/customXml" ds:itemID="{96125CF2-C85C-4B88-999F-EA0613370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Cañitas</dc:creator>
  <cp:keywords/>
  <dc:description/>
  <cp:lastModifiedBy>MATEO SEBASTIAN ESPINOZA PESANTEZ</cp:lastModifiedBy>
  <cp:revision/>
  <dcterms:created xsi:type="dcterms:W3CDTF">2018-01-29T16:45:24Z</dcterms:created>
  <dcterms:modified xsi:type="dcterms:W3CDTF">2025-06-08T02:58:17Z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0x010100562A0D575C56E54088127930DAF5789E</vt:lpwstr>
  </property>
  <property fmtid="{D5CDD505-2E9C-101B-9397-08002B2CF9AE}" pid="3" name="MediaServiceImageTags">
    <vt:lpwstr/>
  </property>
</Properties>
</file>