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7076FA4-917D-42AB-8017-638834F61F9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1 ANS" sheetId="2" r:id="rId2"/>
    <sheet name="Sheet3 MATH FUNC1 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0" i="3" l="1"/>
  <c r="N151" i="3"/>
  <c r="N152" i="3"/>
  <c r="N153" i="3"/>
  <c r="N149" i="3"/>
  <c r="Q113" i="3"/>
  <c r="Q114" i="3"/>
  <c r="Q115" i="3"/>
  <c r="Q116" i="3"/>
  <c r="Q112" i="3"/>
  <c r="R87" i="3"/>
  <c r="R88" i="3"/>
  <c r="R89" i="3"/>
  <c r="R90" i="3"/>
  <c r="R86" i="3"/>
  <c r="Q86" i="3"/>
  <c r="Q87" i="3"/>
  <c r="Q88" i="3"/>
  <c r="Q89" i="3"/>
  <c r="Q90" i="3"/>
  <c r="O62" i="3"/>
  <c r="N62" i="3"/>
  <c r="P37" i="3" s="1"/>
  <c r="O37" i="3"/>
  <c r="N37" i="3"/>
  <c r="P8" i="3"/>
  <c r="P9" i="3"/>
  <c r="P7" i="3"/>
  <c r="P6" i="3"/>
  <c r="P5" i="3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L7" i="2"/>
  <c r="M7" i="2"/>
  <c r="N7" i="2"/>
  <c r="O7" i="2"/>
  <c r="P7" i="2"/>
  <c r="Q7" i="2"/>
  <c r="R7" i="2"/>
  <c r="K7" i="2"/>
  <c r="J7" i="2"/>
  <c r="I7" i="2"/>
  <c r="D3" i="2"/>
  <c r="D4" i="2"/>
  <c r="D5" i="2"/>
  <c r="D6" i="2"/>
  <c r="D7" i="2"/>
  <c r="D8" i="2"/>
  <c r="D9" i="2"/>
  <c r="D10" i="2"/>
  <c r="D11" i="2"/>
  <c r="D2" i="2"/>
  <c r="J5" i="2"/>
  <c r="K5" i="2"/>
  <c r="L5" i="2"/>
  <c r="M5" i="2"/>
  <c r="N5" i="2"/>
  <c r="O5" i="2"/>
  <c r="P5" i="2"/>
  <c r="Q5" i="2"/>
  <c r="R5" i="2"/>
  <c r="I5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<sst xmlns="http://schemas.openxmlformats.org/spreadsheetml/2006/main" count="153" uniqueCount="57">
  <si>
    <t>Number 1</t>
  </si>
  <si>
    <t>Number 2</t>
  </si>
  <si>
    <t>Sum</t>
  </si>
  <si>
    <t>Sum (Constant)</t>
  </si>
  <si>
    <t>Product</t>
  </si>
  <si>
    <t>Average</t>
  </si>
  <si>
    <t>Constant</t>
  </si>
  <si>
    <t>Sum(Constant)</t>
  </si>
  <si>
    <t>SUM</t>
  </si>
  <si>
    <t>Example</t>
  </si>
  <si>
    <t>This function returns the sum of the cells or range selected</t>
  </si>
  <si>
    <t>Students</t>
  </si>
  <si>
    <t>Maths</t>
  </si>
  <si>
    <t>Science</t>
  </si>
  <si>
    <t>English</t>
  </si>
  <si>
    <t>Total</t>
  </si>
  <si>
    <t>Student 1</t>
  </si>
  <si>
    <t>Student 2</t>
  </si>
  <si>
    <t>Student 3</t>
  </si>
  <si>
    <t>Student 4</t>
  </si>
  <si>
    <t>Student 5</t>
  </si>
  <si>
    <t xml:space="preserve"> =SUM(Number 1, Number 2...)</t>
  </si>
  <si>
    <t>formula function used =SUM(M5,M6,M7)</t>
  </si>
  <si>
    <t>used is the select one write sum() inside parenthesis select the range u wanna add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</si>
  <si>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</si>
  <si>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</si>
  <si>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</si>
  <si>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</si>
  <si>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</si>
  <si>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</si>
  <si>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</si>
  <si>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</si>
  <si>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>Rank</t>
  </si>
  <si>
    <t xml:space="preserve"> =AVERAGE(Number1,Number2 and so on..)</t>
  </si>
  <si>
    <t>SUMPRODUCT</t>
  </si>
  <si>
    <t>This function returns the sum after multiplying numbers in an array. It can also be used to count cells based on criteria provided</t>
  </si>
  <si>
    <t>Weights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</si>
  <si>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</si>
  <si>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</si>
  <si>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</si>
  <si>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>Class Monitor</t>
  </si>
  <si>
    <t>Value</t>
  </si>
  <si>
    <t xml:space="preserve"> =RAND()</t>
  </si>
  <si>
    <t>RANDBETWEEN</t>
  </si>
  <si>
    <t>Student 6</t>
  </si>
  <si>
    <t xml:space="preserve"> =RANDBETWEEN(BOTTOM, TOP)</t>
  </si>
  <si>
    <t>OTHERS</t>
  </si>
  <si>
    <t>MOB</t>
  </si>
  <si>
    <t>ABS</t>
  </si>
  <si>
    <t>ROUND</t>
  </si>
  <si>
    <t>PI</t>
  </si>
  <si>
    <t>SQRT</t>
  </si>
  <si>
    <t>LOG</t>
  </si>
  <si>
    <t>HERE WE R FINDING LIKE SUM OF 95X2+83X1+81X1.3</t>
  </si>
  <si>
    <t>####=SUMPRODUCT(N112:P112,N118:P118)</t>
  </si>
  <si>
    <t>This function returns random numbers between specified numbers BUT THESE VALUES WILL KEEP CHANGING TP STOP IT WE WILL USE PASTE AS VALUE TECHNIQUE</t>
  </si>
  <si>
    <t>more on new excel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</si>
</sst>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6" fillId="0" borderId="5" xfId="0" applyFont="1" applyBorder="1"/>
    <xf numFmtId="14" fontId="0" fillId="0" borderId="0" xfId="0" applyNumberForma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quotePrefix="1" applyFont="1"/>
    <xf numFmtId="0" fontId="5" fillId="0" borderId="5" xfId="0" applyFont="1" applyBorder="1" applyAlignment="1">
      <alignment horizontal="center" vertical="center"/>
    </xf>
    <xf numFmtId="0" fontId="6" fillId="4" borderId="5" xfId="0" applyFont="1" applyFill="1" applyBorder="1"/>
    <xf numFmtId="0" fontId="6" fillId="0" borderId="0" xfId="0" applyFont="1" applyAlignment="1">
      <alignment vertical="center" wrapText="1"/>
    </xf>
    <xf numFmtId="0" fontId="6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="110" zoomScaleNormal="110" workbookViewId="0">
      <selection activeCell="A15" sqref="A1:R15"/>
    </sheetView>
  </sheetViews>
  <sheetFormatPr defaultRowHeight="14.4" x14ac:dyDescent="0.3"/>
  <cols>
    <col min="1" max="2" width="9.6640625" bestFit="1" customWidth="1"/>
    <col min="4" max="4" width="14.6640625" bestFit="1" customWidth="1"/>
    <col min="8" max="8" width="14.33203125" bestFit="1" customWidth="1"/>
    <col min="9" max="18" width="6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3">
      <c r="A2">
        <v>50</v>
      </c>
      <c r="B2">
        <v>6</v>
      </c>
    </row>
    <row r="3" spans="1:18" x14ac:dyDescent="0.3">
      <c r="A3">
        <v>8</v>
      </c>
      <c r="B3">
        <v>3</v>
      </c>
      <c r="H3" t="s">
        <v>0</v>
      </c>
      <c r="I3">
        <v>5</v>
      </c>
      <c r="J3">
        <v>8</v>
      </c>
      <c r="K3">
        <v>2</v>
      </c>
      <c r="L3">
        <v>12</v>
      </c>
      <c r="M3">
        <v>45</v>
      </c>
      <c r="N3">
        <v>123</v>
      </c>
      <c r="O3">
        <v>465</v>
      </c>
      <c r="P3">
        <v>64</v>
      </c>
      <c r="Q3">
        <v>23</v>
      </c>
      <c r="R3">
        <v>47</v>
      </c>
    </row>
    <row r="4" spans="1:18" x14ac:dyDescent="0.3">
      <c r="A4">
        <v>2</v>
      </c>
      <c r="B4">
        <v>1</v>
      </c>
      <c r="H4" t="s">
        <v>1</v>
      </c>
      <c r="I4">
        <v>6</v>
      </c>
      <c r="J4">
        <v>3</v>
      </c>
      <c r="K4">
        <v>1</v>
      </c>
      <c r="L4">
        <v>5</v>
      </c>
      <c r="M4">
        <v>7</v>
      </c>
      <c r="N4">
        <v>3</v>
      </c>
      <c r="O4">
        <v>2</v>
      </c>
      <c r="P4">
        <v>7</v>
      </c>
      <c r="Q4">
        <v>6</v>
      </c>
      <c r="R4">
        <v>2</v>
      </c>
    </row>
    <row r="5" spans="1:18" x14ac:dyDescent="0.3">
      <c r="A5">
        <v>12</v>
      </c>
      <c r="B5">
        <v>5</v>
      </c>
      <c r="H5" t="s">
        <v>2</v>
      </c>
    </row>
    <row r="6" spans="1:18" x14ac:dyDescent="0.3">
      <c r="A6">
        <v>45</v>
      </c>
      <c r="B6">
        <v>7</v>
      </c>
      <c r="H6" t="s">
        <v>6</v>
      </c>
      <c r="I6">
        <v>189</v>
      </c>
    </row>
    <row r="7" spans="1:18" x14ac:dyDescent="0.3">
      <c r="A7">
        <v>123</v>
      </c>
      <c r="B7">
        <v>3</v>
      </c>
      <c r="H7" t="s">
        <v>7</v>
      </c>
    </row>
    <row r="8" spans="1:18" x14ac:dyDescent="0.3">
      <c r="A8">
        <v>465</v>
      </c>
      <c r="B8">
        <v>2</v>
      </c>
    </row>
    <row r="9" spans="1:18" x14ac:dyDescent="0.3">
      <c r="A9">
        <v>64</v>
      </c>
      <c r="B9">
        <v>7</v>
      </c>
    </row>
    <row r="10" spans="1:18" x14ac:dyDescent="0.3">
      <c r="A10">
        <v>23</v>
      </c>
      <c r="B10">
        <v>6</v>
      </c>
    </row>
    <row r="11" spans="1:18" x14ac:dyDescent="0.3">
      <c r="A11">
        <v>47</v>
      </c>
      <c r="B11">
        <v>2</v>
      </c>
    </row>
    <row r="13" spans="1:18" x14ac:dyDescent="0.3">
      <c r="A13" t="s">
        <v>6</v>
      </c>
      <c r="B13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9E0-93BA-4278-8EB4-9BBB0E524B28}">
  <dimension ref="A1:R13"/>
  <sheetViews>
    <sheetView zoomScale="130" zoomScaleNormal="130" workbookViewId="0">
      <selection activeCell="F2" sqref="F2:F11"/>
    </sheetView>
  </sheetViews>
  <sheetFormatPr defaultRowHeight="14.4" x14ac:dyDescent="0.3"/>
  <cols>
    <col min="4" max="4" width="13.77734375" bestFit="1" customWidth="1"/>
    <col min="8" max="8" width="13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3">
      <c r="A2">
        <v>5</v>
      </c>
      <c r="B2">
        <v>6</v>
      </c>
      <c r="C2">
        <f>A2+B2</f>
        <v>11</v>
      </c>
      <c r="D2">
        <f>A2+B2+B$13</f>
        <v>200</v>
      </c>
      <c r="E2">
        <f>A2*B2*B$13</f>
        <v>5670</v>
      </c>
      <c r="F2">
        <f>(A2+B2+B$13)/3</f>
        <v>66.666666666666671</v>
      </c>
    </row>
    <row r="3" spans="1:18" x14ac:dyDescent="0.3">
      <c r="A3">
        <v>8</v>
      </c>
      <c r="B3">
        <v>3</v>
      </c>
      <c r="C3">
        <f t="shared" ref="C3:C11" si="0">A3+B3</f>
        <v>11</v>
      </c>
      <c r="D3">
        <f t="shared" ref="D3:D11" si="1">A3+B3+B$13</f>
        <v>200</v>
      </c>
      <c r="E3">
        <f t="shared" ref="E3:E11" si="2">A3*B3*B$13</f>
        <v>4536</v>
      </c>
      <c r="F3">
        <f t="shared" ref="F3:F11" si="3">(A3+B3+B$13)/3</f>
        <v>66.666666666666671</v>
      </c>
      <c r="H3" t="s">
        <v>0</v>
      </c>
      <c r="I3">
        <v>5</v>
      </c>
      <c r="J3">
        <v>8</v>
      </c>
      <c r="K3">
        <v>2</v>
      </c>
      <c r="L3">
        <v>12</v>
      </c>
      <c r="M3">
        <v>45</v>
      </c>
      <c r="N3">
        <v>123</v>
      </c>
      <c r="O3">
        <v>465</v>
      </c>
      <c r="P3">
        <v>64</v>
      </c>
      <c r="Q3">
        <v>23</v>
      </c>
      <c r="R3">
        <v>47</v>
      </c>
    </row>
    <row r="4" spans="1:18" x14ac:dyDescent="0.3">
      <c r="A4">
        <v>2</v>
      </c>
      <c r="B4">
        <v>1</v>
      </c>
      <c r="C4">
        <f t="shared" si="0"/>
        <v>3</v>
      </c>
      <c r="D4">
        <f t="shared" si="1"/>
        <v>192</v>
      </c>
      <c r="E4">
        <f t="shared" si="2"/>
        <v>378</v>
      </c>
      <c r="F4">
        <f t="shared" si="3"/>
        <v>64</v>
      </c>
      <c r="H4" t="s">
        <v>1</v>
      </c>
      <c r="I4">
        <v>6</v>
      </c>
      <c r="J4">
        <v>3</v>
      </c>
      <c r="K4">
        <v>1</v>
      </c>
      <c r="L4">
        <v>5</v>
      </c>
      <c r="M4">
        <v>7</v>
      </c>
      <c r="N4">
        <v>3</v>
      </c>
      <c r="O4">
        <v>2</v>
      </c>
      <c r="P4">
        <v>7</v>
      </c>
      <c r="Q4">
        <v>6</v>
      </c>
      <c r="R4">
        <v>2</v>
      </c>
    </row>
    <row r="5" spans="1:18" x14ac:dyDescent="0.3">
      <c r="A5">
        <v>12</v>
      </c>
      <c r="B5">
        <v>5</v>
      </c>
      <c r="C5">
        <f t="shared" si="0"/>
        <v>17</v>
      </c>
      <c r="D5">
        <f t="shared" si="1"/>
        <v>206</v>
      </c>
      <c r="E5">
        <f t="shared" si="2"/>
        <v>11340</v>
      </c>
      <c r="F5">
        <f t="shared" si="3"/>
        <v>68.666666666666671</v>
      </c>
      <c r="H5" t="s">
        <v>2</v>
      </c>
      <c r="I5">
        <f>I3+I4</f>
        <v>11</v>
      </c>
      <c r="J5">
        <f t="shared" ref="J5:R5" si="4">J3+J4</f>
        <v>11</v>
      </c>
      <c r="K5">
        <f t="shared" si="4"/>
        <v>3</v>
      </c>
      <c r="L5">
        <f t="shared" si="4"/>
        <v>17</v>
      </c>
      <c r="M5">
        <f t="shared" si="4"/>
        <v>52</v>
      </c>
      <c r="N5">
        <f t="shared" si="4"/>
        <v>126</v>
      </c>
      <c r="O5">
        <f t="shared" si="4"/>
        <v>467</v>
      </c>
      <c r="P5">
        <f t="shared" si="4"/>
        <v>71</v>
      </c>
      <c r="Q5">
        <f t="shared" si="4"/>
        <v>29</v>
      </c>
      <c r="R5">
        <f t="shared" si="4"/>
        <v>49</v>
      </c>
    </row>
    <row r="6" spans="1:18" x14ac:dyDescent="0.3">
      <c r="A6">
        <v>45</v>
      </c>
      <c r="B6">
        <v>7</v>
      </c>
      <c r="C6">
        <f t="shared" si="0"/>
        <v>52</v>
      </c>
      <c r="D6">
        <f t="shared" si="1"/>
        <v>241</v>
      </c>
      <c r="E6">
        <f t="shared" si="2"/>
        <v>59535</v>
      </c>
      <c r="F6">
        <f t="shared" si="3"/>
        <v>80.333333333333329</v>
      </c>
      <c r="H6" t="s">
        <v>6</v>
      </c>
      <c r="I6">
        <v>189</v>
      </c>
    </row>
    <row r="7" spans="1:18" x14ac:dyDescent="0.3">
      <c r="A7">
        <v>123</v>
      </c>
      <c r="B7">
        <v>3</v>
      </c>
      <c r="C7">
        <f t="shared" si="0"/>
        <v>126</v>
      </c>
      <c r="D7">
        <f t="shared" si="1"/>
        <v>315</v>
      </c>
      <c r="E7">
        <f t="shared" si="2"/>
        <v>69741</v>
      </c>
      <c r="F7">
        <f t="shared" si="3"/>
        <v>105</v>
      </c>
      <c r="H7" t="s">
        <v>7</v>
      </c>
      <c r="I7">
        <f>I3+I4+I$6</f>
        <v>200</v>
      </c>
      <c r="J7">
        <f>J3+J4+$I6</f>
        <v>200</v>
      </c>
      <c r="K7">
        <f>K3+K4+$I6</f>
        <v>192</v>
      </c>
      <c r="L7">
        <f t="shared" ref="L7:R7" si="5">L3+L4+$I6</f>
        <v>206</v>
      </c>
      <c r="M7">
        <f t="shared" si="5"/>
        <v>241</v>
      </c>
      <c r="N7">
        <f t="shared" si="5"/>
        <v>315</v>
      </c>
      <c r="O7">
        <f t="shared" si="5"/>
        <v>656</v>
      </c>
      <c r="P7">
        <f t="shared" si="5"/>
        <v>260</v>
      </c>
      <c r="Q7">
        <f t="shared" si="5"/>
        <v>218</v>
      </c>
      <c r="R7">
        <f t="shared" si="5"/>
        <v>238</v>
      </c>
    </row>
    <row r="8" spans="1:18" x14ac:dyDescent="0.3">
      <c r="A8">
        <v>465</v>
      </c>
      <c r="B8">
        <v>2</v>
      </c>
      <c r="C8">
        <f t="shared" si="0"/>
        <v>467</v>
      </c>
      <c r="D8">
        <f t="shared" si="1"/>
        <v>656</v>
      </c>
      <c r="E8">
        <f t="shared" si="2"/>
        <v>175770</v>
      </c>
      <c r="F8">
        <f t="shared" si="3"/>
        <v>218.66666666666666</v>
      </c>
    </row>
    <row r="9" spans="1:18" x14ac:dyDescent="0.3">
      <c r="A9">
        <v>64</v>
      </c>
      <c r="B9">
        <v>7</v>
      </c>
      <c r="C9">
        <f t="shared" si="0"/>
        <v>71</v>
      </c>
      <c r="D9">
        <f t="shared" si="1"/>
        <v>260</v>
      </c>
      <c r="E9">
        <f t="shared" si="2"/>
        <v>84672</v>
      </c>
      <c r="F9">
        <f t="shared" si="3"/>
        <v>86.666666666666671</v>
      </c>
    </row>
    <row r="10" spans="1:18" x14ac:dyDescent="0.3">
      <c r="A10">
        <v>23</v>
      </c>
      <c r="B10">
        <v>6</v>
      </c>
      <c r="C10">
        <f t="shared" si="0"/>
        <v>29</v>
      </c>
      <c r="D10">
        <f t="shared" si="1"/>
        <v>218</v>
      </c>
      <c r="E10">
        <f t="shared" si="2"/>
        <v>26082</v>
      </c>
      <c r="F10">
        <f t="shared" si="3"/>
        <v>72.666666666666671</v>
      </c>
    </row>
    <row r="11" spans="1:18" x14ac:dyDescent="0.3">
      <c r="A11">
        <v>47</v>
      </c>
      <c r="B11">
        <v>2</v>
      </c>
      <c r="C11">
        <f t="shared" si="0"/>
        <v>49</v>
      </c>
      <c r="D11">
        <f t="shared" si="1"/>
        <v>238</v>
      </c>
      <c r="E11">
        <f t="shared" si="2"/>
        <v>17766</v>
      </c>
      <c r="F11">
        <f t="shared" si="3"/>
        <v>79.333333333333329</v>
      </c>
    </row>
    <row r="13" spans="1:18" x14ac:dyDescent="0.3">
      <c r="A13" t="s">
        <v>6</v>
      </c>
      <c r="B13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3415-6E3F-45A6-8E92-4D371CA6BDFA}">
  <dimension ref="A1:U205"/>
  <sheetViews>
    <sheetView topLeftCell="C205" workbookViewId="0">
      <selection activeCell="P196" sqref="P196"/>
    </sheetView>
  </sheetViews>
  <sheetFormatPr defaultRowHeight="14.4" x14ac:dyDescent="0.3"/>
  <cols>
    <col min="8" max="8" width="8.88671875" customWidth="1"/>
    <col min="9" max="9" width="0.5546875" customWidth="1"/>
    <col min="12" max="12" width="10" bestFit="1" customWidth="1"/>
    <col min="13" max="13" width="14" bestFit="1" customWidth="1"/>
    <col min="17" max="17" width="14.6640625" bestFit="1" customWidth="1"/>
    <col min="18" max="18" width="68.44140625" bestFit="1" customWidth="1"/>
  </cols>
  <sheetData>
    <row r="1" spans="1:18" ht="31.8" thickBot="1" x14ac:dyDescent="0.35">
      <c r="A1" s="1"/>
      <c r="B1" s="34" t="s">
        <v>8</v>
      </c>
      <c r="C1" s="34"/>
      <c r="D1" s="1"/>
      <c r="E1" s="2"/>
      <c r="F1" s="2"/>
      <c r="G1" s="2"/>
      <c r="H1" s="2"/>
      <c r="I1" s="3"/>
      <c r="J1" s="4"/>
      <c r="K1" s="34" t="s">
        <v>9</v>
      </c>
      <c r="L1" s="34"/>
      <c r="M1" s="34"/>
      <c r="N1" s="34"/>
      <c r="O1" s="34"/>
      <c r="P1" s="34"/>
      <c r="Q1" s="34"/>
      <c r="R1" s="34"/>
    </row>
    <row r="2" spans="1:18" ht="15" thickTop="1" x14ac:dyDescent="0.3">
      <c r="I2" s="5"/>
      <c r="J2" s="6"/>
    </row>
    <row r="3" spans="1:18" ht="26.4" thickBot="1" x14ac:dyDescent="0.55000000000000004">
      <c r="B3" s="7"/>
      <c r="I3" s="5"/>
      <c r="J3" s="6"/>
    </row>
    <row r="4" spans="1:18" ht="21" x14ac:dyDescent="0.3">
      <c r="B4" s="8"/>
      <c r="C4" s="44" t="s">
        <v>10</v>
      </c>
      <c r="D4" s="45"/>
      <c r="E4" s="45"/>
      <c r="F4" s="45"/>
      <c r="G4" s="46"/>
      <c r="H4" s="8"/>
      <c r="I4" s="9"/>
      <c r="J4" s="10"/>
      <c r="K4" s="11"/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</row>
    <row r="5" spans="1:18" ht="15.6" x14ac:dyDescent="0.3">
      <c r="B5" s="13"/>
      <c r="C5" s="47"/>
      <c r="D5" s="48"/>
      <c r="E5" s="48"/>
      <c r="F5" s="48"/>
      <c r="G5" s="49"/>
      <c r="H5" s="13"/>
      <c r="I5" s="14"/>
      <c r="J5" s="15"/>
      <c r="K5" s="13"/>
      <c r="L5" s="16" t="s">
        <v>16</v>
      </c>
      <c r="M5" s="16">
        <v>95</v>
      </c>
      <c r="N5" s="16">
        <v>83</v>
      </c>
      <c r="O5" s="16">
        <v>81</v>
      </c>
      <c r="P5">
        <f>SUM(M5,N5,O5)</f>
        <v>259</v>
      </c>
      <c r="R5" t="s">
        <v>22</v>
      </c>
    </row>
    <row r="6" spans="1:18" ht="15.6" x14ac:dyDescent="0.3">
      <c r="C6" s="47"/>
      <c r="D6" s="48"/>
      <c r="E6" s="48"/>
      <c r="F6" s="48"/>
      <c r="G6" s="49"/>
      <c r="I6" s="5"/>
      <c r="J6" s="6"/>
      <c r="L6" s="16" t="s">
        <v>17</v>
      </c>
      <c r="M6" s="16">
        <v>65</v>
      </c>
      <c r="N6" s="16">
        <v>53</v>
      </c>
      <c r="O6" s="16">
        <v>75</v>
      </c>
      <c r="P6">
        <f>SUM(M6:O6)</f>
        <v>193</v>
      </c>
      <c r="R6" t="s">
        <v>23</v>
      </c>
    </row>
    <row r="7" spans="1:18" ht="15.6" x14ac:dyDescent="0.3">
      <c r="C7" s="47"/>
      <c r="D7" s="48"/>
      <c r="E7" s="48"/>
      <c r="F7" s="48"/>
      <c r="G7" s="49"/>
      <c r="I7" s="5"/>
      <c r="J7" s="6"/>
      <c r="L7" s="16" t="s">
        <v>18</v>
      </c>
      <c r="M7" s="16">
        <v>85</v>
      </c>
      <c r="N7" s="16">
        <v>80</v>
      </c>
      <c r="O7" s="16">
        <v>90</v>
      </c>
      <c r="P7">
        <f>SUM(M7:O7)</f>
        <v>255</v>
      </c>
    </row>
    <row r="8" spans="1:18" ht="15.6" x14ac:dyDescent="0.3">
      <c r="C8" s="47"/>
      <c r="D8" s="48"/>
      <c r="E8" s="48"/>
      <c r="F8" s="48"/>
      <c r="G8" s="49"/>
      <c r="I8" s="5"/>
      <c r="J8" s="6"/>
      <c r="L8" s="16" t="s">
        <v>19</v>
      </c>
      <c r="M8" s="16">
        <v>99</v>
      </c>
      <c r="N8" s="16">
        <v>99</v>
      </c>
      <c r="O8" s="16">
        <v>85</v>
      </c>
      <c r="P8">
        <f t="shared" ref="P8:P9" si="0">SUM(M8:O8)</f>
        <v>283</v>
      </c>
    </row>
    <row r="9" spans="1:18" ht="15.6" x14ac:dyDescent="0.3">
      <c r="C9" s="47"/>
      <c r="D9" s="48"/>
      <c r="E9" s="48"/>
      <c r="F9" s="48"/>
      <c r="G9" s="49"/>
      <c r="I9" s="5"/>
      <c r="J9" s="6"/>
      <c r="L9" s="16" t="s">
        <v>20</v>
      </c>
      <c r="M9" s="16">
        <v>45</v>
      </c>
      <c r="N9" s="16">
        <v>60</v>
      </c>
      <c r="O9" s="16">
        <v>55</v>
      </c>
      <c r="P9">
        <f t="shared" si="0"/>
        <v>160</v>
      </c>
    </row>
    <row r="10" spans="1:18" x14ac:dyDescent="0.3">
      <c r="C10" s="47"/>
      <c r="D10" s="48"/>
      <c r="E10" s="48"/>
      <c r="F10" s="48"/>
      <c r="G10" s="49"/>
      <c r="I10" s="5"/>
      <c r="J10" s="6"/>
    </row>
    <row r="11" spans="1:18" ht="15" thickBot="1" x14ac:dyDescent="0.35">
      <c r="B11" s="17"/>
      <c r="C11" s="50"/>
      <c r="D11" s="51"/>
      <c r="E11" s="51"/>
      <c r="F11" s="51"/>
      <c r="G11" s="52"/>
      <c r="I11" s="5"/>
      <c r="J11" s="6"/>
    </row>
    <row r="12" spans="1:18" ht="25.8" x14ac:dyDescent="0.5">
      <c r="B12" s="18"/>
      <c r="C12" s="7"/>
      <c r="I12" s="5"/>
      <c r="J12" s="6"/>
    </row>
    <row r="13" spans="1:18" ht="24" thickBot="1" x14ac:dyDescent="0.5">
      <c r="C13" s="19"/>
      <c r="I13" s="5"/>
      <c r="J13" s="6"/>
    </row>
    <row r="14" spans="1:18" x14ac:dyDescent="0.3">
      <c r="B14" s="17"/>
      <c r="C14" s="35" t="s">
        <v>21</v>
      </c>
      <c r="D14" s="36"/>
      <c r="E14" s="36"/>
      <c r="F14" s="36"/>
      <c r="G14" s="37"/>
      <c r="I14" s="5"/>
      <c r="J14" s="6"/>
    </row>
    <row r="15" spans="1:18" x14ac:dyDescent="0.3">
      <c r="B15" s="20"/>
      <c r="C15" s="38"/>
      <c r="D15" s="39"/>
      <c r="E15" s="39"/>
      <c r="F15" s="39"/>
      <c r="G15" s="40"/>
      <c r="I15" s="5"/>
      <c r="J15" s="6"/>
    </row>
    <row r="16" spans="1:18" x14ac:dyDescent="0.3">
      <c r="B16" s="20"/>
      <c r="C16" s="38"/>
      <c r="D16" s="39"/>
      <c r="E16" s="39"/>
      <c r="F16" s="39"/>
      <c r="G16" s="40"/>
      <c r="I16" s="5"/>
      <c r="J16" s="6"/>
    </row>
    <row r="17" spans="2:17" x14ac:dyDescent="0.3">
      <c r="C17" s="38"/>
      <c r="D17" s="39"/>
      <c r="E17" s="39"/>
      <c r="F17" s="39"/>
      <c r="G17" s="40"/>
      <c r="I17" s="5"/>
      <c r="J17" s="6"/>
    </row>
    <row r="18" spans="2:17" x14ac:dyDescent="0.3">
      <c r="C18" s="38"/>
      <c r="D18" s="39"/>
      <c r="E18" s="39"/>
      <c r="F18" s="39"/>
      <c r="G18" s="40"/>
      <c r="I18" s="5"/>
      <c r="J18" s="6"/>
    </row>
    <row r="19" spans="2:17" x14ac:dyDescent="0.3">
      <c r="C19" s="38"/>
      <c r="D19" s="39"/>
      <c r="E19" s="39"/>
      <c r="F19" s="39"/>
      <c r="G19" s="40"/>
      <c r="I19" s="5"/>
      <c r="J19" s="6"/>
    </row>
    <row r="20" spans="2:17" x14ac:dyDescent="0.3">
      <c r="C20" s="38"/>
      <c r="D20" s="39"/>
      <c r="E20" s="39"/>
      <c r="F20" s="39"/>
      <c r="G20" s="40"/>
      <c r="I20" s="5"/>
      <c r="J20" s="6"/>
    </row>
    <row r="21" spans="2:17" ht="15" thickBot="1" x14ac:dyDescent="0.35">
      <c r="C21" s="41"/>
      <c r="D21" s="42"/>
      <c r="E21" s="42"/>
      <c r="F21" s="42"/>
      <c r="G21" s="43"/>
      <c r="I21" s="5"/>
      <c r="J21" s="6"/>
    </row>
    <row r="22" spans="2:17" x14ac:dyDescent="0.3">
      <c r="I22" s="5"/>
      <c r="J22" s="6"/>
    </row>
    <row r="23" spans="2:17" x14ac:dyDescent="0.3">
      <c r="I23" s="5"/>
      <c r="J23" s="6"/>
    </row>
    <row r="24" spans="2:17" x14ac:dyDescent="0.3">
      <c r="I24" s="5"/>
      <c r="J24" s="6"/>
    </row>
    <row r="25" spans="2:17" x14ac:dyDescent="0.3">
      <c r="I25" s="5"/>
      <c r="J25" s="6"/>
    </row>
    <row r="26" spans="2:17" x14ac:dyDescent="0.3">
      <c r="I26" s="5"/>
      <c r="J26" s="6"/>
    </row>
    <row r="28" spans="2:17" ht="31.8" thickBot="1" x14ac:dyDescent="0.35">
      <c r="B28" s="1"/>
      <c r="C28" s="34" t="s">
        <v>24</v>
      </c>
      <c r="D28" s="34"/>
      <c r="E28" s="1"/>
      <c r="F28" s="2"/>
      <c r="G28" s="2"/>
      <c r="H28" s="2"/>
      <c r="I28" s="2"/>
      <c r="J28" s="3"/>
      <c r="K28" s="4"/>
      <c r="L28" s="34" t="s">
        <v>9</v>
      </c>
      <c r="M28" s="34"/>
      <c r="N28" s="34"/>
      <c r="O28" s="34"/>
      <c r="P28" s="34"/>
      <c r="Q28" s="34"/>
    </row>
    <row r="29" spans="2:17" ht="15" thickTop="1" x14ac:dyDescent="0.3">
      <c r="J29" s="5"/>
      <c r="K29" s="6"/>
    </row>
    <row r="30" spans="2:17" ht="26.4" thickBot="1" x14ac:dyDescent="0.55000000000000004">
      <c r="C30" s="7"/>
      <c r="J30" s="5"/>
      <c r="K30" s="6"/>
    </row>
    <row r="31" spans="2:17" ht="21" x14ac:dyDescent="0.3">
      <c r="C31" s="8"/>
      <c r="D31" s="44" t="s">
        <v>25</v>
      </c>
      <c r="E31" s="45"/>
      <c r="F31" s="45"/>
      <c r="G31" s="45"/>
      <c r="H31" s="46"/>
      <c r="I31" s="8"/>
      <c r="J31" s="9"/>
      <c r="K31" s="10"/>
      <c r="L31" s="11"/>
      <c r="M31" s="12" t="s">
        <v>11</v>
      </c>
      <c r="N31" s="12" t="s">
        <v>12</v>
      </c>
      <c r="O31" s="12" t="s">
        <v>13</v>
      </c>
      <c r="P31" s="12" t="s">
        <v>14</v>
      </c>
    </row>
    <row r="32" spans="2:17" ht="15.6" x14ac:dyDescent="0.3">
      <c r="C32" s="13"/>
      <c r="D32" s="47"/>
      <c r="E32" s="48"/>
      <c r="F32" s="48"/>
      <c r="G32" s="48"/>
      <c r="H32" s="49"/>
      <c r="I32" s="13"/>
      <c r="J32" s="14"/>
      <c r="K32" s="15"/>
      <c r="L32" s="13"/>
      <c r="M32" s="16" t="s">
        <v>16</v>
      </c>
      <c r="N32" s="16">
        <v>95</v>
      </c>
      <c r="O32" s="16">
        <v>83</v>
      </c>
      <c r="P32" s="16">
        <v>81</v>
      </c>
    </row>
    <row r="33" spans="3:16" ht="15.6" x14ac:dyDescent="0.3">
      <c r="D33" s="47"/>
      <c r="E33" s="48"/>
      <c r="F33" s="48"/>
      <c r="G33" s="48"/>
      <c r="H33" s="49"/>
      <c r="J33" s="5"/>
      <c r="K33" s="6"/>
      <c r="M33" s="16" t="s">
        <v>17</v>
      </c>
      <c r="N33" s="16">
        <v>65</v>
      </c>
      <c r="O33" s="16">
        <v>53</v>
      </c>
      <c r="P33" s="16">
        <v>75</v>
      </c>
    </row>
    <row r="34" spans="3:16" ht="15.6" x14ac:dyDescent="0.3">
      <c r="D34" s="47"/>
      <c r="E34" s="48"/>
      <c r="F34" s="48"/>
      <c r="G34" s="48"/>
      <c r="H34" s="49"/>
      <c r="J34" s="5"/>
      <c r="K34" s="6"/>
      <c r="M34" s="16" t="s">
        <v>18</v>
      </c>
      <c r="N34" s="16">
        <v>85</v>
      </c>
      <c r="O34" s="16">
        <v>80</v>
      </c>
      <c r="P34" s="16">
        <v>90</v>
      </c>
    </row>
    <row r="35" spans="3:16" ht="15.6" x14ac:dyDescent="0.3">
      <c r="D35" s="47"/>
      <c r="E35" s="48"/>
      <c r="F35" s="48"/>
      <c r="G35" s="48"/>
      <c r="H35" s="49"/>
      <c r="J35" s="5"/>
      <c r="K35" s="6"/>
      <c r="M35" s="16" t="s">
        <v>19</v>
      </c>
      <c r="N35" s="16">
        <v>99</v>
      </c>
      <c r="O35" s="16">
        <v>99</v>
      </c>
      <c r="P35" s="16">
        <v>85</v>
      </c>
    </row>
    <row r="36" spans="3:16" ht="15.6" x14ac:dyDescent="0.3">
      <c r="D36" s="47"/>
      <c r="E36" s="48"/>
      <c r="F36" s="48"/>
      <c r="G36" s="48"/>
      <c r="H36" s="49"/>
      <c r="J36" s="5"/>
      <c r="K36" s="6"/>
      <c r="M36" s="16" t="s">
        <v>20</v>
      </c>
      <c r="N36" s="16">
        <v>45</v>
      </c>
      <c r="O36" s="16">
        <v>60</v>
      </c>
      <c r="P36" s="16">
        <v>55</v>
      </c>
    </row>
    <row r="37" spans="3:16" ht="15.6" x14ac:dyDescent="0.3">
      <c r="D37" s="47"/>
      <c r="E37" s="48"/>
      <c r="F37" s="48"/>
      <c r="G37" s="48"/>
      <c r="H37" s="49"/>
      <c r="J37" s="5"/>
      <c r="K37" s="6"/>
      <c r="M37" s="16" t="s">
        <v>24</v>
      </c>
      <c r="N37">
        <f>MIN(N32:N36)</f>
        <v>45</v>
      </c>
      <c r="O37">
        <f>MIN(O32:O36)</f>
        <v>53</v>
      </c>
      <c r="P37">
        <f>N62</f>
        <v>99</v>
      </c>
    </row>
    <row r="38" spans="3:16" ht="15" thickBot="1" x14ac:dyDescent="0.35">
      <c r="C38" s="17"/>
      <c r="D38" s="50"/>
      <c r="E38" s="51"/>
      <c r="F38" s="51"/>
      <c r="G38" s="51"/>
      <c r="H38" s="52"/>
      <c r="J38" s="5"/>
      <c r="K38" s="6"/>
    </row>
    <row r="39" spans="3:16" ht="25.8" x14ac:dyDescent="0.5">
      <c r="C39" s="18"/>
      <c r="D39" s="7"/>
      <c r="J39" s="5"/>
      <c r="K39" s="6"/>
    </row>
    <row r="40" spans="3:16" ht="24" thickBot="1" x14ac:dyDescent="0.5">
      <c r="D40" s="19"/>
      <c r="J40" s="5"/>
      <c r="K40" s="6"/>
    </row>
    <row r="41" spans="3:16" x14ac:dyDescent="0.3">
      <c r="C41" s="17"/>
      <c r="D41" s="35" t="s">
        <v>26</v>
      </c>
      <c r="E41" s="36"/>
      <c r="F41" s="36"/>
      <c r="G41" s="36"/>
      <c r="H41" s="37"/>
      <c r="J41" s="5"/>
      <c r="K41" s="6"/>
    </row>
    <row r="42" spans="3:16" x14ac:dyDescent="0.3">
      <c r="C42" s="20"/>
      <c r="D42" s="38"/>
      <c r="E42" s="39"/>
      <c r="F42" s="39"/>
      <c r="G42" s="39"/>
      <c r="H42" s="40"/>
      <c r="J42" s="5"/>
      <c r="K42" s="6"/>
    </row>
    <row r="43" spans="3:16" x14ac:dyDescent="0.3">
      <c r="C43" s="20"/>
      <c r="D43" s="38"/>
      <c r="E43" s="39"/>
      <c r="F43" s="39"/>
      <c r="G43" s="39"/>
      <c r="H43" s="40"/>
      <c r="J43" s="5"/>
      <c r="K43" s="6"/>
    </row>
    <row r="44" spans="3:16" x14ac:dyDescent="0.3">
      <c r="D44" s="38"/>
      <c r="E44" s="39"/>
      <c r="F44" s="39"/>
      <c r="G44" s="39"/>
      <c r="H44" s="40"/>
      <c r="J44" s="5"/>
      <c r="K44" s="6"/>
    </row>
    <row r="45" spans="3:16" x14ac:dyDescent="0.3">
      <c r="D45" s="38"/>
      <c r="E45" s="39"/>
      <c r="F45" s="39"/>
      <c r="G45" s="39"/>
      <c r="H45" s="40"/>
      <c r="J45" s="5"/>
      <c r="K45" s="6"/>
    </row>
    <row r="46" spans="3:16" x14ac:dyDescent="0.3">
      <c r="D46" s="38"/>
      <c r="E46" s="39"/>
      <c r="F46" s="39"/>
      <c r="G46" s="39"/>
      <c r="H46" s="40"/>
      <c r="J46" s="5"/>
      <c r="K46" s="6"/>
    </row>
    <row r="47" spans="3:16" x14ac:dyDescent="0.3">
      <c r="D47" s="38"/>
      <c r="E47" s="39"/>
      <c r="F47" s="39"/>
      <c r="G47" s="39"/>
      <c r="H47" s="40"/>
      <c r="J47" s="5"/>
      <c r="K47" s="6"/>
    </row>
    <row r="48" spans="3:16" ht="15" thickBot="1" x14ac:dyDescent="0.35">
      <c r="D48" s="41"/>
      <c r="E48" s="42"/>
      <c r="F48" s="42"/>
      <c r="G48" s="42"/>
      <c r="H48" s="43"/>
      <c r="J48" s="5"/>
      <c r="K48" s="6"/>
    </row>
    <row r="49" spans="2:17" x14ac:dyDescent="0.3">
      <c r="J49" s="5"/>
      <c r="K49" s="6"/>
    </row>
    <row r="53" spans="2:17" ht="31.8" thickBot="1" x14ac:dyDescent="0.35">
      <c r="B53" s="1"/>
      <c r="C53" s="34" t="s">
        <v>27</v>
      </c>
      <c r="D53" s="34"/>
      <c r="E53" s="1"/>
      <c r="F53" s="2"/>
      <c r="G53" s="2"/>
      <c r="H53" s="2"/>
      <c r="I53" s="2"/>
      <c r="J53" s="3"/>
      <c r="K53" s="4"/>
      <c r="L53" s="34" t="s">
        <v>9</v>
      </c>
      <c r="M53" s="34"/>
      <c r="N53" s="34"/>
      <c r="O53" s="34"/>
      <c r="P53" s="34"/>
      <c r="Q53" s="34"/>
    </row>
    <row r="54" spans="2:17" ht="15" thickTop="1" x14ac:dyDescent="0.3">
      <c r="J54" s="5"/>
      <c r="K54" s="6"/>
    </row>
    <row r="55" spans="2:17" ht="26.4" thickBot="1" x14ac:dyDescent="0.55000000000000004">
      <c r="C55" s="7"/>
      <c r="J55" s="5"/>
      <c r="K55" s="6"/>
    </row>
    <row r="56" spans="2:17" ht="21" x14ac:dyDescent="0.3">
      <c r="C56" s="8"/>
      <c r="D56" s="44" t="s">
        <v>28</v>
      </c>
      <c r="E56" s="45"/>
      <c r="F56" s="45"/>
      <c r="G56" s="45"/>
      <c r="H56" s="46"/>
      <c r="I56" s="8"/>
      <c r="J56" s="9"/>
      <c r="K56" s="10"/>
      <c r="L56" s="11"/>
      <c r="M56" s="12" t="s">
        <v>11</v>
      </c>
      <c r="N56" s="12" t="s">
        <v>12</v>
      </c>
      <c r="O56" s="12" t="s">
        <v>13</v>
      </c>
      <c r="P56" s="12" t="s">
        <v>14</v>
      </c>
    </row>
    <row r="57" spans="2:17" ht="15.6" x14ac:dyDescent="0.3">
      <c r="C57" s="13"/>
      <c r="D57" s="47"/>
      <c r="E57" s="48"/>
      <c r="F57" s="48"/>
      <c r="G57" s="48"/>
      <c r="H57" s="49"/>
      <c r="I57" s="13"/>
      <c r="J57" s="14"/>
      <c r="K57" s="15"/>
      <c r="L57" s="13"/>
      <c r="M57" s="16" t="s">
        <v>16</v>
      </c>
      <c r="N57" s="16">
        <v>95</v>
      </c>
      <c r="O57" s="16">
        <v>83</v>
      </c>
      <c r="P57" s="16">
        <v>81</v>
      </c>
    </row>
    <row r="58" spans="2:17" ht="15.6" x14ac:dyDescent="0.3">
      <c r="D58" s="47"/>
      <c r="E58" s="48"/>
      <c r="F58" s="48"/>
      <c r="G58" s="48"/>
      <c r="H58" s="49"/>
      <c r="J58" s="5"/>
      <c r="K58" s="6"/>
      <c r="M58" s="16" t="s">
        <v>17</v>
      </c>
      <c r="N58" s="16">
        <v>65</v>
      </c>
      <c r="O58" s="16">
        <v>53</v>
      </c>
      <c r="P58" s="16">
        <v>75</v>
      </c>
    </row>
    <row r="59" spans="2:17" ht="15.6" x14ac:dyDescent="0.3">
      <c r="D59" s="47"/>
      <c r="E59" s="48"/>
      <c r="F59" s="48"/>
      <c r="G59" s="48"/>
      <c r="H59" s="49"/>
      <c r="J59" s="5"/>
      <c r="K59" s="6"/>
      <c r="M59" s="16" t="s">
        <v>18</v>
      </c>
      <c r="N59" s="16">
        <v>85</v>
      </c>
      <c r="O59" s="16">
        <v>80</v>
      </c>
      <c r="P59" s="16">
        <v>90</v>
      </c>
    </row>
    <row r="60" spans="2:17" ht="15.6" x14ac:dyDescent="0.3">
      <c r="D60" s="47"/>
      <c r="E60" s="48"/>
      <c r="F60" s="48"/>
      <c r="G60" s="48"/>
      <c r="H60" s="49"/>
      <c r="J60" s="5"/>
      <c r="K60" s="6"/>
      <c r="M60" s="16" t="s">
        <v>19</v>
      </c>
      <c r="N60" s="16">
        <v>99</v>
      </c>
      <c r="O60" s="16">
        <v>99</v>
      </c>
      <c r="P60" s="16">
        <v>85</v>
      </c>
    </row>
    <row r="61" spans="2:17" ht="15.6" x14ac:dyDescent="0.3">
      <c r="D61" s="47"/>
      <c r="E61" s="48"/>
      <c r="F61" s="48"/>
      <c r="G61" s="48"/>
      <c r="H61" s="49"/>
      <c r="J61" s="5"/>
      <c r="K61" s="6"/>
      <c r="M61" s="16" t="s">
        <v>20</v>
      </c>
      <c r="N61" s="16">
        <v>45</v>
      </c>
      <c r="O61" s="16">
        <v>60</v>
      </c>
      <c r="P61" s="16">
        <v>55</v>
      </c>
    </row>
    <row r="62" spans="2:17" ht="15.6" x14ac:dyDescent="0.3">
      <c r="D62" s="47"/>
      <c r="E62" s="48"/>
      <c r="F62" s="48"/>
      <c r="G62" s="48"/>
      <c r="H62" s="49"/>
      <c r="J62" s="5"/>
      <c r="K62" s="6"/>
      <c r="M62" s="16" t="s">
        <v>27</v>
      </c>
      <c r="N62">
        <f>MAX(N57:N61)</f>
        <v>99</v>
      </c>
      <c r="O62">
        <f>MAX(O57:O61)</f>
        <v>99</v>
      </c>
    </row>
    <row r="63" spans="2:17" ht="15" thickBot="1" x14ac:dyDescent="0.35">
      <c r="C63" s="17"/>
      <c r="D63" s="50"/>
      <c r="E63" s="51"/>
      <c r="F63" s="51"/>
      <c r="G63" s="51"/>
      <c r="H63" s="52"/>
      <c r="J63" s="5"/>
      <c r="K63" s="6"/>
    </row>
    <row r="64" spans="2:17" ht="25.8" x14ac:dyDescent="0.5">
      <c r="C64" s="18"/>
      <c r="D64" s="7"/>
      <c r="J64" s="5"/>
      <c r="K64" s="6"/>
    </row>
    <row r="65" spans="3:11" ht="24" thickBot="1" x14ac:dyDescent="0.5">
      <c r="D65" s="19"/>
      <c r="J65" s="5"/>
      <c r="K65" s="6"/>
    </row>
    <row r="66" spans="3:11" x14ac:dyDescent="0.3">
      <c r="C66" s="17"/>
      <c r="D66" s="35" t="s">
        <v>29</v>
      </c>
      <c r="E66" s="36"/>
      <c r="F66" s="36"/>
      <c r="G66" s="36"/>
      <c r="H66" s="37"/>
      <c r="J66" s="5"/>
      <c r="K66" s="6"/>
    </row>
    <row r="67" spans="3:11" x14ac:dyDescent="0.3">
      <c r="C67" s="20"/>
      <c r="D67" s="38"/>
      <c r="E67" s="39"/>
      <c r="F67" s="39"/>
      <c r="G67" s="39"/>
      <c r="H67" s="40"/>
      <c r="J67" s="5"/>
      <c r="K67" s="6"/>
    </row>
    <row r="68" spans="3:11" x14ac:dyDescent="0.3">
      <c r="C68" s="20"/>
      <c r="D68" s="38"/>
      <c r="E68" s="39"/>
      <c r="F68" s="39"/>
      <c r="G68" s="39"/>
      <c r="H68" s="40"/>
      <c r="J68" s="5"/>
      <c r="K68" s="6"/>
    </row>
    <row r="69" spans="3:11" x14ac:dyDescent="0.3">
      <c r="D69" s="38"/>
      <c r="E69" s="39"/>
      <c r="F69" s="39"/>
      <c r="G69" s="39"/>
      <c r="H69" s="40"/>
      <c r="J69" s="5"/>
      <c r="K69" s="6"/>
    </row>
    <row r="70" spans="3:11" x14ac:dyDescent="0.3">
      <c r="D70" s="38"/>
      <c r="E70" s="39"/>
      <c r="F70" s="39"/>
      <c r="G70" s="39"/>
      <c r="H70" s="40"/>
      <c r="J70" s="5"/>
      <c r="K70" s="6"/>
    </row>
    <row r="71" spans="3:11" x14ac:dyDescent="0.3">
      <c r="D71" s="38"/>
      <c r="E71" s="39"/>
      <c r="F71" s="39"/>
      <c r="G71" s="39"/>
      <c r="H71" s="40"/>
      <c r="J71" s="5"/>
      <c r="K71" s="6"/>
    </row>
    <row r="72" spans="3:11" x14ac:dyDescent="0.3">
      <c r="D72" s="38"/>
      <c r="E72" s="39"/>
      <c r="F72" s="39"/>
      <c r="G72" s="39"/>
      <c r="H72" s="40"/>
      <c r="J72" s="5"/>
      <c r="K72" s="6"/>
    </row>
    <row r="73" spans="3:11" ht="15" thickBot="1" x14ac:dyDescent="0.35">
      <c r="D73" s="41"/>
      <c r="E73" s="42"/>
      <c r="F73" s="42"/>
      <c r="G73" s="42"/>
      <c r="H73" s="43"/>
      <c r="J73" s="5"/>
      <c r="K73" s="6"/>
    </row>
    <row r="74" spans="3:11" x14ac:dyDescent="0.3">
      <c r="J74" s="5"/>
      <c r="K74" s="6"/>
    </row>
    <row r="75" spans="3:11" x14ac:dyDescent="0.3">
      <c r="J75" s="5"/>
      <c r="K75" s="6"/>
    </row>
    <row r="76" spans="3:11" x14ac:dyDescent="0.3">
      <c r="J76" s="5"/>
      <c r="K76" s="6"/>
    </row>
    <row r="77" spans="3:11" x14ac:dyDescent="0.3">
      <c r="J77" s="5"/>
      <c r="K77" s="6"/>
    </row>
    <row r="82" spans="2:21" ht="31.8" thickBot="1" x14ac:dyDescent="0.35">
      <c r="B82" s="1"/>
      <c r="C82" s="34" t="s">
        <v>30</v>
      </c>
      <c r="D82" s="34"/>
      <c r="E82" s="1"/>
      <c r="F82" s="2"/>
      <c r="G82" s="2"/>
      <c r="H82" s="2"/>
      <c r="I82" s="2"/>
      <c r="J82" s="3"/>
      <c r="K82" s="4"/>
      <c r="L82" s="34" t="s">
        <v>9</v>
      </c>
      <c r="M82" s="34"/>
      <c r="N82" s="34"/>
      <c r="O82" s="34"/>
      <c r="P82" s="34"/>
      <c r="Q82" s="34"/>
      <c r="R82" s="34"/>
      <c r="S82" s="34"/>
      <c r="T82" s="34"/>
      <c r="U82" s="34"/>
    </row>
    <row r="83" spans="2:21" ht="15" thickTop="1" x14ac:dyDescent="0.3">
      <c r="J83" s="5"/>
      <c r="K83" s="6"/>
    </row>
    <row r="84" spans="2:21" ht="26.4" thickBot="1" x14ac:dyDescent="0.55000000000000004">
      <c r="C84" s="7"/>
      <c r="J84" s="5"/>
      <c r="K84" s="6"/>
    </row>
    <row r="85" spans="2:21" ht="21" x14ac:dyDescent="0.3">
      <c r="C85" s="8"/>
      <c r="D85" s="44" t="s">
        <v>31</v>
      </c>
      <c r="E85" s="45"/>
      <c r="F85" s="45"/>
      <c r="G85" s="45"/>
      <c r="H85" s="46"/>
      <c r="I85" s="8"/>
      <c r="J85" s="9"/>
      <c r="K85" s="10"/>
      <c r="L85" s="11"/>
      <c r="M85" s="12" t="s">
        <v>11</v>
      </c>
      <c r="N85" s="12" t="s">
        <v>12</v>
      </c>
      <c r="O85" s="12" t="s">
        <v>13</v>
      </c>
      <c r="P85" s="12" t="s">
        <v>14</v>
      </c>
      <c r="Q85" s="12" t="s">
        <v>5</v>
      </c>
      <c r="R85" s="12" t="s">
        <v>32</v>
      </c>
    </row>
    <row r="86" spans="2:21" ht="15.6" x14ac:dyDescent="0.3">
      <c r="C86" s="13"/>
      <c r="D86" s="47"/>
      <c r="E86" s="48"/>
      <c r="F86" s="48"/>
      <c r="G86" s="48"/>
      <c r="H86" s="49"/>
      <c r="I86" s="13"/>
      <c r="J86" s="14"/>
      <c r="K86" s="15"/>
      <c r="L86" s="13"/>
      <c r="M86" s="16" t="s">
        <v>16</v>
      </c>
      <c r="N86" s="16">
        <v>95</v>
      </c>
      <c r="O86" s="16">
        <v>83</v>
      </c>
      <c r="P86" s="16">
        <v>81</v>
      </c>
      <c r="Q86">
        <f>Q88</f>
        <v>85</v>
      </c>
      <c r="R86">
        <f>_xlfn.RANK.AVG(Q86,Q$86:Q$90)</f>
        <v>2.5</v>
      </c>
    </row>
    <row r="87" spans="2:21" ht="15.6" x14ac:dyDescent="0.3">
      <c r="D87" s="47"/>
      <c r="E87" s="48"/>
      <c r="F87" s="48"/>
      <c r="G87" s="48"/>
      <c r="H87" s="49"/>
      <c r="J87" s="5"/>
      <c r="K87" s="6"/>
      <c r="M87" s="16" t="s">
        <v>17</v>
      </c>
      <c r="N87" s="16">
        <v>65</v>
      </c>
      <c r="O87" s="16">
        <v>53</v>
      </c>
      <c r="P87" s="16">
        <v>75</v>
      </c>
      <c r="Q87">
        <f t="shared" ref="Q87:Q90" si="1">AVERAGE(N87:P87)</f>
        <v>64.333333333333329</v>
      </c>
      <c r="R87">
        <f t="shared" ref="R87:R90" si="2">_xlfn.RANK.AVG(Q87,Q$86:Q$90)</f>
        <v>4</v>
      </c>
    </row>
    <row r="88" spans="2:21" ht="15.6" x14ac:dyDescent="0.3">
      <c r="D88" s="47"/>
      <c r="E88" s="48"/>
      <c r="F88" s="48"/>
      <c r="G88" s="48"/>
      <c r="H88" s="49"/>
      <c r="J88" s="5"/>
      <c r="K88" s="6"/>
      <c r="M88" s="16" t="s">
        <v>18</v>
      </c>
      <c r="N88" s="16">
        <v>85</v>
      </c>
      <c r="O88" s="16">
        <v>80</v>
      </c>
      <c r="P88" s="16">
        <v>90</v>
      </c>
      <c r="Q88">
        <f t="shared" si="1"/>
        <v>85</v>
      </c>
      <c r="R88">
        <f t="shared" si="2"/>
        <v>2.5</v>
      </c>
    </row>
    <row r="89" spans="2:21" ht="15.6" x14ac:dyDescent="0.3">
      <c r="D89" s="47"/>
      <c r="E89" s="48"/>
      <c r="F89" s="48"/>
      <c r="G89" s="48"/>
      <c r="H89" s="49"/>
      <c r="J89" s="5"/>
      <c r="K89" s="6"/>
      <c r="M89" s="16" t="s">
        <v>19</v>
      </c>
      <c r="N89" s="16">
        <v>99</v>
      </c>
      <c r="O89" s="16">
        <v>99</v>
      </c>
      <c r="P89" s="16">
        <v>85</v>
      </c>
      <c r="Q89">
        <f t="shared" si="1"/>
        <v>94.333333333333329</v>
      </c>
      <c r="R89">
        <f t="shared" si="2"/>
        <v>1</v>
      </c>
    </row>
    <row r="90" spans="2:21" ht="15.6" x14ac:dyDescent="0.3">
      <c r="D90" s="47"/>
      <c r="E90" s="48"/>
      <c r="F90" s="48"/>
      <c r="G90" s="48"/>
      <c r="H90" s="49"/>
      <c r="J90" s="5"/>
      <c r="K90" s="6"/>
      <c r="M90" s="16" t="s">
        <v>20</v>
      </c>
      <c r="N90" s="16">
        <v>45</v>
      </c>
      <c r="O90" s="16">
        <v>60</v>
      </c>
      <c r="P90" s="16">
        <v>55</v>
      </c>
      <c r="Q90">
        <f t="shared" si="1"/>
        <v>53.333333333333336</v>
      </c>
      <c r="R90">
        <f t="shared" si="2"/>
        <v>5</v>
      </c>
    </row>
    <row r="91" spans="2:21" x14ac:dyDescent="0.3">
      <c r="D91" s="47"/>
      <c r="E91" s="48"/>
      <c r="F91" s="48"/>
      <c r="G91" s="48"/>
      <c r="H91" s="49"/>
      <c r="J91" s="5"/>
      <c r="K91" s="6"/>
    </row>
    <row r="92" spans="2:21" ht="15" thickBot="1" x14ac:dyDescent="0.35">
      <c r="C92" s="17"/>
      <c r="D92" s="50"/>
      <c r="E92" s="51"/>
      <c r="F92" s="51"/>
      <c r="G92" s="51"/>
      <c r="H92" s="52"/>
      <c r="J92" s="5"/>
      <c r="K92" s="6"/>
    </row>
    <row r="93" spans="2:21" ht="25.8" x14ac:dyDescent="0.5">
      <c r="C93" s="18"/>
      <c r="D93" s="7"/>
      <c r="J93" s="5"/>
      <c r="K93" s="6"/>
    </row>
    <row r="94" spans="2:21" ht="24" thickBot="1" x14ac:dyDescent="0.5">
      <c r="D94" s="19"/>
      <c r="J94" s="5"/>
      <c r="K94" s="6"/>
    </row>
    <row r="95" spans="2:21" x14ac:dyDescent="0.3">
      <c r="C95" s="17"/>
      <c r="D95" s="35" t="s">
        <v>33</v>
      </c>
      <c r="E95" s="36"/>
      <c r="F95" s="36"/>
      <c r="G95" s="36"/>
      <c r="H95" s="37"/>
      <c r="J95" s="5"/>
      <c r="K95" s="6"/>
    </row>
    <row r="96" spans="2:21" x14ac:dyDescent="0.3">
      <c r="C96" s="20"/>
      <c r="D96" s="38"/>
      <c r="E96" s="39"/>
      <c r="F96" s="39"/>
      <c r="G96" s="39"/>
      <c r="H96" s="40"/>
      <c r="J96" s="5"/>
      <c r="K96" s="6"/>
    </row>
    <row r="97" spans="2:19" x14ac:dyDescent="0.3">
      <c r="C97" s="20"/>
      <c r="D97" s="38"/>
      <c r="E97" s="39"/>
      <c r="F97" s="39"/>
      <c r="G97" s="39"/>
      <c r="H97" s="40"/>
      <c r="J97" s="5"/>
      <c r="K97" s="6"/>
    </row>
    <row r="98" spans="2:19" x14ac:dyDescent="0.3">
      <c r="D98" s="38"/>
      <c r="E98" s="39"/>
      <c r="F98" s="39"/>
      <c r="G98" s="39"/>
      <c r="H98" s="40"/>
      <c r="J98" s="5"/>
      <c r="K98" s="6"/>
    </row>
    <row r="99" spans="2:19" x14ac:dyDescent="0.3">
      <c r="D99" s="38"/>
      <c r="E99" s="39"/>
      <c r="F99" s="39"/>
      <c r="G99" s="39"/>
      <c r="H99" s="40"/>
      <c r="J99" s="5"/>
      <c r="K99" s="6"/>
    </row>
    <row r="100" spans="2:19" x14ac:dyDescent="0.3">
      <c r="D100" s="38"/>
      <c r="E100" s="39"/>
      <c r="F100" s="39"/>
      <c r="G100" s="39"/>
      <c r="H100" s="40"/>
      <c r="J100" s="5"/>
      <c r="K100" s="6"/>
    </row>
    <row r="101" spans="2:19" x14ac:dyDescent="0.3">
      <c r="D101" s="38"/>
      <c r="E101" s="39"/>
      <c r="F101" s="39"/>
      <c r="G101" s="39"/>
      <c r="H101" s="40"/>
      <c r="J101" s="5"/>
      <c r="K101" s="6"/>
    </row>
    <row r="102" spans="2:19" ht="15" thickBot="1" x14ac:dyDescent="0.35">
      <c r="D102" s="41"/>
      <c r="E102" s="42"/>
      <c r="F102" s="42"/>
      <c r="G102" s="42"/>
      <c r="H102" s="43"/>
      <c r="J102" s="5"/>
      <c r="K102" s="6"/>
    </row>
    <row r="103" spans="2:19" x14ac:dyDescent="0.3">
      <c r="J103" s="5"/>
      <c r="K103" s="6"/>
    </row>
    <row r="104" spans="2:19" x14ac:dyDescent="0.3">
      <c r="J104" s="5"/>
      <c r="K104" s="6"/>
    </row>
    <row r="108" spans="2:19" ht="31.8" thickBot="1" x14ac:dyDescent="0.35">
      <c r="B108" s="1"/>
      <c r="C108" s="1" t="s">
        <v>34</v>
      </c>
      <c r="D108" s="1"/>
      <c r="E108" s="1"/>
      <c r="F108" s="2"/>
      <c r="G108" s="2"/>
      <c r="H108" s="2"/>
      <c r="I108" s="2"/>
      <c r="J108" s="3"/>
      <c r="K108" s="4"/>
      <c r="L108" s="34" t="s">
        <v>9</v>
      </c>
      <c r="M108" s="34"/>
      <c r="N108" s="34"/>
      <c r="O108" s="34"/>
      <c r="P108" s="34"/>
      <c r="Q108" s="34"/>
      <c r="R108" s="34"/>
      <c r="S108" s="34"/>
    </row>
    <row r="109" spans="2:19" ht="15" thickTop="1" x14ac:dyDescent="0.3">
      <c r="J109" s="5"/>
      <c r="K109" s="6"/>
    </row>
    <row r="110" spans="2:19" ht="26.4" thickBot="1" x14ac:dyDescent="0.55000000000000004">
      <c r="C110" s="7"/>
      <c r="J110" s="5"/>
      <c r="K110" s="6"/>
    </row>
    <row r="111" spans="2:19" ht="21" x14ac:dyDescent="0.3">
      <c r="C111" s="8"/>
      <c r="D111" s="44" t="s">
        <v>35</v>
      </c>
      <c r="E111" s="45"/>
      <c r="F111" s="45"/>
      <c r="G111" s="45"/>
      <c r="H111" s="46"/>
      <c r="I111" s="8"/>
      <c r="J111" s="9"/>
      <c r="K111" s="10"/>
      <c r="L111" s="11"/>
      <c r="M111" s="12" t="s">
        <v>11</v>
      </c>
      <c r="N111" s="12" t="s">
        <v>12</v>
      </c>
      <c r="O111" s="12" t="s">
        <v>13</v>
      </c>
      <c r="P111" s="12" t="s">
        <v>14</v>
      </c>
      <c r="Q111" s="12" t="s">
        <v>34</v>
      </c>
      <c r="R111" s="33" t="s">
        <v>53</v>
      </c>
    </row>
    <row r="112" spans="2:19" ht="15.6" x14ac:dyDescent="0.3">
      <c r="C112" s="13"/>
      <c r="D112" s="47"/>
      <c r="E112" s="48"/>
      <c r="F112" s="48"/>
      <c r="G112" s="48"/>
      <c r="H112" s="49"/>
      <c r="I112" s="13"/>
      <c r="J112" s="14"/>
      <c r="K112" s="15"/>
      <c r="L112" s="13"/>
      <c r="M112" s="16" t="s">
        <v>16</v>
      </c>
      <c r="N112" s="16">
        <v>95</v>
      </c>
      <c r="O112" s="16">
        <v>83</v>
      </c>
      <c r="P112" s="16">
        <v>81</v>
      </c>
      <c r="Q112">
        <f>SUMPRODUCT(N112:P112,N$118:P$118)</f>
        <v>378.3</v>
      </c>
      <c r="R112" t="s">
        <v>54</v>
      </c>
    </row>
    <row r="113" spans="3:18" ht="15.6" x14ac:dyDescent="0.3">
      <c r="D113" s="47"/>
      <c r="E113" s="48"/>
      <c r="F113" s="48"/>
      <c r="G113" s="48"/>
      <c r="H113" s="49"/>
      <c r="J113" s="5"/>
      <c r="K113" s="6"/>
      <c r="M113" s="16" t="s">
        <v>17</v>
      </c>
      <c r="N113" s="16">
        <v>65</v>
      </c>
      <c r="O113" s="16">
        <v>53</v>
      </c>
      <c r="P113" s="16">
        <v>75</v>
      </c>
      <c r="Q113">
        <f t="shared" ref="Q113:Q116" si="3">SUMPRODUCT(N113:P113,N$118:P$118)</f>
        <v>280.5</v>
      </c>
    </row>
    <row r="114" spans="3:18" ht="15.6" x14ac:dyDescent="0.3">
      <c r="D114" s="47"/>
      <c r="E114" s="48"/>
      <c r="F114" s="48"/>
      <c r="G114" s="48"/>
      <c r="H114" s="49"/>
      <c r="J114" s="5"/>
      <c r="K114" s="6"/>
      <c r="M114" s="16" t="s">
        <v>18</v>
      </c>
      <c r="N114" s="16">
        <v>85</v>
      </c>
      <c r="O114" s="16">
        <v>80</v>
      </c>
      <c r="P114" s="16">
        <v>90</v>
      </c>
      <c r="Q114">
        <f t="shared" si="3"/>
        <v>367</v>
      </c>
    </row>
    <row r="115" spans="3:18" ht="15.6" x14ac:dyDescent="0.3">
      <c r="D115" s="47"/>
      <c r="E115" s="48"/>
      <c r="F115" s="48"/>
      <c r="G115" s="48"/>
      <c r="H115" s="49"/>
      <c r="J115" s="5"/>
      <c r="K115" s="6"/>
      <c r="M115" s="16" t="s">
        <v>19</v>
      </c>
      <c r="N115" s="16">
        <v>99</v>
      </c>
      <c r="O115" s="16">
        <v>99</v>
      </c>
      <c r="P115" s="16">
        <v>85</v>
      </c>
      <c r="Q115">
        <f t="shared" si="3"/>
        <v>407.5</v>
      </c>
    </row>
    <row r="116" spans="3:18" ht="15.6" x14ac:dyDescent="0.3">
      <c r="D116" s="47"/>
      <c r="E116" s="48"/>
      <c r="F116" s="48"/>
      <c r="G116" s="48"/>
      <c r="H116" s="49"/>
      <c r="J116" s="5"/>
      <c r="K116" s="6"/>
      <c r="M116" s="16" t="s">
        <v>20</v>
      </c>
      <c r="N116" s="16">
        <v>45</v>
      </c>
      <c r="O116" s="16">
        <v>60</v>
      </c>
      <c r="P116" s="16">
        <v>55</v>
      </c>
      <c r="Q116">
        <f t="shared" si="3"/>
        <v>221.5</v>
      </c>
    </row>
    <row r="117" spans="3:18" ht="15.6" x14ac:dyDescent="0.3">
      <c r="D117" s="47"/>
      <c r="E117" s="48"/>
      <c r="F117" s="48"/>
      <c r="G117" s="48"/>
      <c r="H117" s="49"/>
      <c r="J117" s="5"/>
      <c r="K117" s="6"/>
      <c r="M117" s="21"/>
      <c r="N117" s="21"/>
      <c r="O117" s="21"/>
      <c r="P117" s="21"/>
    </row>
    <row r="118" spans="3:18" ht="16.2" thickBot="1" x14ac:dyDescent="0.35">
      <c r="C118" s="17"/>
      <c r="D118" s="50"/>
      <c r="E118" s="51"/>
      <c r="F118" s="51"/>
      <c r="G118" s="51"/>
      <c r="H118" s="52"/>
      <c r="J118" s="5"/>
      <c r="K118" s="6"/>
      <c r="M118" s="22" t="s">
        <v>36</v>
      </c>
      <c r="N118" s="22">
        <v>2</v>
      </c>
      <c r="O118" s="22">
        <v>1</v>
      </c>
      <c r="P118" s="22">
        <v>1.3</v>
      </c>
      <c r="Q118" s="23"/>
      <c r="R118" s="23"/>
    </row>
    <row r="119" spans="3:18" ht="25.8" x14ac:dyDescent="0.5">
      <c r="C119" s="18"/>
      <c r="D119" s="7"/>
      <c r="J119" s="5"/>
      <c r="K119" s="6"/>
      <c r="M119" s="24"/>
      <c r="N119" s="24"/>
      <c r="O119" s="24"/>
      <c r="P119" s="24"/>
      <c r="Q119" s="23"/>
      <c r="R119" s="23"/>
    </row>
    <row r="120" spans="3:18" ht="24" thickBot="1" x14ac:dyDescent="0.5">
      <c r="D120" s="19"/>
      <c r="J120" s="5"/>
      <c r="K120" s="6"/>
      <c r="M120" s="24"/>
      <c r="N120" s="24"/>
      <c r="O120" s="24"/>
      <c r="P120" s="24"/>
      <c r="Q120" s="23"/>
      <c r="R120" s="23"/>
    </row>
    <row r="121" spans="3:18" ht="18" x14ac:dyDescent="0.35">
      <c r="C121" s="17"/>
      <c r="D121" s="35" t="s">
        <v>37</v>
      </c>
      <c r="E121" s="36"/>
      <c r="F121" s="36"/>
      <c r="G121" s="36"/>
      <c r="H121" s="37"/>
      <c r="J121" s="5"/>
      <c r="K121" s="6"/>
      <c r="M121" s="25"/>
      <c r="N121" s="26"/>
      <c r="O121" s="27"/>
    </row>
    <row r="122" spans="3:18" ht="18" x14ac:dyDescent="0.3">
      <c r="C122" s="20"/>
      <c r="D122" s="38"/>
      <c r="E122" s="39"/>
      <c r="F122" s="39"/>
      <c r="G122" s="39"/>
      <c r="H122" s="40"/>
      <c r="J122" s="5"/>
      <c r="K122" s="6"/>
      <c r="M122" s="23"/>
      <c r="N122" s="26"/>
    </row>
    <row r="123" spans="3:18" ht="18" x14ac:dyDescent="0.3">
      <c r="C123" s="20"/>
      <c r="D123" s="38"/>
      <c r="E123" s="39"/>
      <c r="F123" s="39"/>
      <c r="G123" s="39"/>
      <c r="H123" s="40"/>
      <c r="J123" s="5"/>
      <c r="K123" s="6"/>
      <c r="M123" s="23"/>
      <c r="N123" s="26"/>
    </row>
    <row r="124" spans="3:18" ht="18" x14ac:dyDescent="0.3">
      <c r="D124" s="38"/>
      <c r="E124" s="39"/>
      <c r="F124" s="39"/>
      <c r="G124" s="39"/>
      <c r="H124" s="40"/>
      <c r="J124" s="5"/>
      <c r="K124" s="6"/>
      <c r="M124" s="23"/>
      <c r="N124" s="26"/>
    </row>
    <row r="125" spans="3:18" ht="18" x14ac:dyDescent="0.3">
      <c r="D125" s="38"/>
      <c r="E125" s="39"/>
      <c r="F125" s="39"/>
      <c r="G125" s="39"/>
      <c r="H125" s="40"/>
      <c r="J125" s="5"/>
      <c r="K125" s="6"/>
      <c r="M125" s="23"/>
      <c r="N125" s="26"/>
    </row>
    <row r="126" spans="3:18" x14ac:dyDescent="0.3">
      <c r="D126" s="38"/>
      <c r="E126" s="39"/>
      <c r="F126" s="39"/>
      <c r="G126" s="39"/>
      <c r="H126" s="40"/>
      <c r="J126" s="5"/>
      <c r="K126" s="6"/>
      <c r="M126" s="23"/>
      <c r="N126" s="23"/>
    </row>
    <row r="127" spans="3:18" x14ac:dyDescent="0.3">
      <c r="D127" s="38"/>
      <c r="E127" s="39"/>
      <c r="F127" s="39"/>
      <c r="G127" s="39"/>
      <c r="H127" s="40"/>
      <c r="J127" s="5"/>
      <c r="K127" s="6"/>
      <c r="M127" s="23"/>
      <c r="N127" s="23"/>
      <c r="O127" s="23"/>
      <c r="P127" s="23"/>
      <c r="Q127" s="23"/>
      <c r="R127" s="23"/>
    </row>
    <row r="128" spans="3:18" ht="15" thickBot="1" x14ac:dyDescent="0.35">
      <c r="D128" s="41"/>
      <c r="E128" s="42"/>
      <c r="F128" s="42"/>
      <c r="G128" s="42"/>
      <c r="H128" s="43"/>
      <c r="J128" s="5"/>
      <c r="K128" s="6"/>
    </row>
    <row r="129" spans="2:17" x14ac:dyDescent="0.3">
      <c r="J129" s="5"/>
      <c r="K129" s="6"/>
    </row>
    <row r="130" spans="2:17" x14ac:dyDescent="0.3">
      <c r="J130" s="5"/>
      <c r="K130" s="6"/>
    </row>
    <row r="131" spans="2:17" x14ac:dyDescent="0.3">
      <c r="J131" s="5"/>
      <c r="K131" s="6"/>
    </row>
    <row r="136" spans="2:17" ht="31.8" thickBot="1" x14ac:dyDescent="0.35">
      <c r="B136" s="1"/>
      <c r="C136" s="1" t="s">
        <v>38</v>
      </c>
      <c r="D136" s="1"/>
      <c r="E136" s="1"/>
      <c r="F136" s="2"/>
      <c r="G136" s="2"/>
      <c r="H136" s="2"/>
      <c r="I136" s="2"/>
      <c r="J136" s="3"/>
      <c r="K136" s="4"/>
      <c r="L136" s="34" t="s">
        <v>9</v>
      </c>
      <c r="M136" s="34"/>
      <c r="N136" s="34"/>
      <c r="O136" s="34"/>
      <c r="P136" s="34"/>
      <c r="Q136" s="34"/>
    </row>
    <row r="137" spans="2:17" ht="15" thickTop="1" x14ac:dyDescent="0.3">
      <c r="J137" s="5"/>
      <c r="K137" s="6"/>
    </row>
    <row r="138" spans="2:17" ht="26.4" thickBot="1" x14ac:dyDescent="0.55000000000000004">
      <c r="C138" s="7"/>
      <c r="J138" s="5"/>
      <c r="K138" s="6"/>
    </row>
    <row r="139" spans="2:17" ht="21" x14ac:dyDescent="0.3">
      <c r="C139" s="8"/>
      <c r="D139" s="44" t="s">
        <v>39</v>
      </c>
      <c r="E139" s="45"/>
      <c r="F139" s="45"/>
      <c r="G139" s="45"/>
      <c r="H139" s="46"/>
      <c r="I139" s="8"/>
      <c r="J139" s="9"/>
      <c r="K139" s="10"/>
      <c r="L139" s="11"/>
      <c r="M139" s="12" t="s">
        <v>11</v>
      </c>
      <c r="N139" s="12" t="s">
        <v>12</v>
      </c>
      <c r="O139" s="12" t="s">
        <v>13</v>
      </c>
      <c r="P139" s="12" t="s">
        <v>14</v>
      </c>
      <c r="Q139" s="21"/>
    </row>
    <row r="140" spans="2:17" ht="15.6" x14ac:dyDescent="0.3">
      <c r="C140" s="13"/>
      <c r="D140" s="47"/>
      <c r="E140" s="48"/>
      <c r="F140" s="48"/>
      <c r="G140" s="48"/>
      <c r="H140" s="49"/>
      <c r="I140" s="13"/>
      <c r="J140" s="14"/>
      <c r="K140" s="15"/>
      <c r="L140" s="13"/>
      <c r="M140" s="16" t="s">
        <v>16</v>
      </c>
      <c r="N140" s="16">
        <v>95</v>
      </c>
      <c r="O140" s="16">
        <v>83</v>
      </c>
      <c r="P140" s="16">
        <v>81</v>
      </c>
      <c r="Q140" s="21"/>
    </row>
    <row r="141" spans="2:17" ht="15.6" x14ac:dyDescent="0.3">
      <c r="D141" s="47"/>
      <c r="E141" s="48"/>
      <c r="F141" s="48"/>
      <c r="G141" s="48"/>
      <c r="H141" s="49"/>
      <c r="J141" s="5"/>
      <c r="K141" s="6"/>
      <c r="M141" s="16" t="s">
        <v>17</v>
      </c>
      <c r="N141" s="16">
        <v>65</v>
      </c>
      <c r="O141" s="16">
        <v>53</v>
      </c>
      <c r="P141" s="16">
        <v>75</v>
      </c>
      <c r="Q141" s="21"/>
    </row>
    <row r="142" spans="2:17" ht="15.6" x14ac:dyDescent="0.3">
      <c r="D142" s="47"/>
      <c r="E142" s="48"/>
      <c r="F142" s="48"/>
      <c r="G142" s="48"/>
      <c r="H142" s="49"/>
      <c r="J142" s="5"/>
      <c r="K142" s="6"/>
      <c r="M142" s="16" t="s">
        <v>18</v>
      </c>
      <c r="N142" s="16">
        <v>85</v>
      </c>
      <c r="O142" s="16">
        <v>80</v>
      </c>
      <c r="P142" s="16">
        <v>90</v>
      </c>
      <c r="Q142" s="21"/>
    </row>
    <row r="143" spans="2:17" ht="15.6" x14ac:dyDescent="0.3">
      <c r="D143" s="47"/>
      <c r="E143" s="48"/>
      <c r="F143" s="48"/>
      <c r="G143" s="48"/>
      <c r="H143" s="49"/>
      <c r="J143" s="5"/>
      <c r="K143" s="6"/>
      <c r="M143" s="16" t="s">
        <v>19</v>
      </c>
      <c r="N143" s="16">
        <v>99</v>
      </c>
      <c r="O143" s="16">
        <v>99</v>
      </c>
      <c r="P143" s="16">
        <v>85</v>
      </c>
      <c r="Q143" s="21"/>
    </row>
    <row r="144" spans="2:17" ht="15.6" x14ac:dyDescent="0.3">
      <c r="D144" s="47"/>
      <c r="E144" s="48"/>
      <c r="F144" s="48"/>
      <c r="G144" s="48"/>
      <c r="H144" s="49"/>
      <c r="J144" s="5"/>
      <c r="K144" s="6"/>
      <c r="M144" s="16" t="s">
        <v>20</v>
      </c>
      <c r="N144" s="16">
        <v>45</v>
      </c>
      <c r="O144" s="16">
        <v>60</v>
      </c>
      <c r="P144" s="16">
        <v>55</v>
      </c>
      <c r="Q144" s="21"/>
    </row>
    <row r="145" spans="3:17" ht="15.6" x14ac:dyDescent="0.3">
      <c r="D145" s="47"/>
      <c r="E145" s="48"/>
      <c r="F145" s="48"/>
      <c r="G145" s="48"/>
      <c r="H145" s="49"/>
      <c r="J145" s="5"/>
      <c r="K145" s="6"/>
      <c r="M145" s="21"/>
      <c r="N145" s="21"/>
      <c r="O145" s="21"/>
      <c r="P145" s="21"/>
      <c r="Q145" s="21"/>
    </row>
    <row r="146" spans="3:17" ht="16.2" thickBot="1" x14ac:dyDescent="0.35">
      <c r="C146" s="17"/>
      <c r="D146" s="50"/>
      <c r="E146" s="51"/>
      <c r="F146" s="51"/>
      <c r="G146" s="51"/>
      <c r="H146" s="52"/>
      <c r="J146" s="5"/>
      <c r="K146" s="6"/>
      <c r="M146" s="28" t="s">
        <v>40</v>
      </c>
      <c r="N146" s="21"/>
      <c r="O146" s="21"/>
      <c r="P146" s="21"/>
      <c r="Q146" s="21"/>
    </row>
    <row r="147" spans="3:17" ht="25.8" x14ac:dyDescent="0.5">
      <c r="C147" s="18"/>
      <c r="D147" s="7"/>
      <c r="J147" s="5"/>
      <c r="K147" s="6"/>
      <c r="M147" s="29"/>
      <c r="N147" s="21"/>
      <c r="O147" s="21"/>
      <c r="P147" s="21"/>
      <c r="Q147" s="21"/>
    </row>
    <row r="148" spans="3:17" ht="24" thickBot="1" x14ac:dyDescent="0.5">
      <c r="D148" s="19"/>
      <c r="J148" s="5"/>
      <c r="K148" s="6"/>
      <c r="M148" s="30" t="s">
        <v>11</v>
      </c>
      <c r="N148" s="30" t="s">
        <v>41</v>
      </c>
      <c r="O148" s="21"/>
      <c r="P148" s="21"/>
      <c r="Q148" s="21"/>
    </row>
    <row r="149" spans="3:17" ht="15.6" x14ac:dyDescent="0.3">
      <c r="C149" s="17"/>
      <c r="D149" s="35" t="s">
        <v>42</v>
      </c>
      <c r="E149" s="36"/>
      <c r="F149" s="36"/>
      <c r="G149" s="36"/>
      <c r="H149" s="37"/>
      <c r="J149" s="5"/>
      <c r="K149" s="6"/>
      <c r="M149" s="16" t="s">
        <v>16</v>
      </c>
      <c r="N149" s="16">
        <f ca="1">RAND()</f>
        <v>0.68653366113114467</v>
      </c>
      <c r="O149" s="21"/>
      <c r="P149" s="21"/>
      <c r="Q149" s="21"/>
    </row>
    <row r="150" spans="3:17" ht="15.6" x14ac:dyDescent="0.3">
      <c r="C150" s="20"/>
      <c r="D150" s="38"/>
      <c r="E150" s="39"/>
      <c r="F150" s="39"/>
      <c r="G150" s="39"/>
      <c r="H150" s="40"/>
      <c r="J150" s="5"/>
      <c r="K150" s="6"/>
      <c r="M150" s="16" t="s">
        <v>17</v>
      </c>
      <c r="N150" s="16">
        <f t="shared" ref="N150:N153" ca="1" si="4">RAND()</f>
        <v>0.29354741310265065</v>
      </c>
      <c r="O150" s="21"/>
      <c r="P150" s="21"/>
      <c r="Q150" s="21"/>
    </row>
    <row r="151" spans="3:17" ht="15.6" x14ac:dyDescent="0.3">
      <c r="C151" s="20"/>
      <c r="D151" s="38"/>
      <c r="E151" s="39"/>
      <c r="F151" s="39"/>
      <c r="G151" s="39"/>
      <c r="H151" s="40"/>
      <c r="J151" s="5"/>
      <c r="K151" s="6"/>
      <c r="M151" s="16" t="s">
        <v>18</v>
      </c>
      <c r="N151" s="16">
        <f t="shared" ca="1" si="4"/>
        <v>3.9638092574871941E-2</v>
      </c>
      <c r="O151" s="21"/>
      <c r="P151" s="21"/>
      <c r="Q151" s="21"/>
    </row>
    <row r="152" spans="3:17" ht="15.6" x14ac:dyDescent="0.3">
      <c r="D152" s="38"/>
      <c r="E152" s="39"/>
      <c r="F152" s="39"/>
      <c r="G152" s="39"/>
      <c r="H152" s="40"/>
      <c r="J152" s="5"/>
      <c r="K152" s="6"/>
      <c r="M152" s="16" t="s">
        <v>19</v>
      </c>
      <c r="N152" s="16">
        <f t="shared" ca="1" si="4"/>
        <v>1.6181210543365299E-2</v>
      </c>
      <c r="O152" s="21"/>
      <c r="P152" s="21"/>
      <c r="Q152" s="21"/>
    </row>
    <row r="153" spans="3:17" ht="15.6" x14ac:dyDescent="0.3">
      <c r="D153" s="38"/>
      <c r="E153" s="39"/>
      <c r="F153" s="39"/>
      <c r="G153" s="39"/>
      <c r="H153" s="40"/>
      <c r="J153" s="5"/>
      <c r="K153" s="6"/>
      <c r="M153" s="16" t="s">
        <v>20</v>
      </c>
      <c r="N153" s="16">
        <f t="shared" ca="1" si="4"/>
        <v>0.12392292488480994</v>
      </c>
      <c r="O153" s="21"/>
      <c r="P153" s="21"/>
      <c r="Q153" s="21"/>
    </row>
    <row r="154" spans="3:17" ht="15.6" x14ac:dyDescent="0.3">
      <c r="D154" s="38"/>
      <c r="E154" s="39"/>
      <c r="F154" s="39"/>
      <c r="G154" s="39"/>
      <c r="H154" s="40"/>
      <c r="J154" s="5"/>
      <c r="K154" s="6"/>
      <c r="M154" s="21"/>
      <c r="N154" s="21"/>
      <c r="O154" s="21"/>
      <c r="P154" s="21"/>
      <c r="Q154" s="21"/>
    </row>
    <row r="155" spans="3:17" ht="15.6" x14ac:dyDescent="0.3">
      <c r="D155" s="38"/>
      <c r="E155" s="39"/>
      <c r="F155" s="39"/>
      <c r="G155" s="39"/>
      <c r="H155" s="40"/>
      <c r="J155" s="5"/>
      <c r="K155" s="6"/>
      <c r="M155" s="21"/>
      <c r="N155" s="21"/>
      <c r="O155" s="21"/>
      <c r="P155" s="21"/>
      <c r="Q155" s="21"/>
    </row>
    <row r="156" spans="3:17" ht="16.2" thickBot="1" x14ac:dyDescent="0.35">
      <c r="D156" s="41"/>
      <c r="E156" s="42"/>
      <c r="F156" s="42"/>
      <c r="G156" s="42"/>
      <c r="H156" s="43"/>
      <c r="J156" s="5"/>
      <c r="K156" s="6"/>
      <c r="M156" s="21"/>
      <c r="N156" s="21"/>
      <c r="O156" s="21"/>
      <c r="P156" s="21"/>
      <c r="Q156" s="21"/>
    </row>
    <row r="157" spans="3:17" x14ac:dyDescent="0.3">
      <c r="J157" s="5"/>
      <c r="K157" s="6"/>
    </row>
    <row r="158" spans="3:17" x14ac:dyDescent="0.3">
      <c r="J158" s="5"/>
      <c r="K158" s="6"/>
    </row>
    <row r="159" spans="3:17" x14ac:dyDescent="0.3">
      <c r="J159" s="5"/>
      <c r="K159" s="6"/>
    </row>
    <row r="160" spans="3:17" x14ac:dyDescent="0.3">
      <c r="J160" s="5"/>
      <c r="K160" s="6"/>
    </row>
    <row r="161" spans="2:17" x14ac:dyDescent="0.3">
      <c r="J161" s="5"/>
      <c r="K161" s="6"/>
    </row>
    <row r="162" spans="2:17" x14ac:dyDescent="0.3">
      <c r="J162" s="5"/>
      <c r="K162" s="6"/>
    </row>
    <row r="165" spans="2:17" ht="31.8" thickBot="1" x14ac:dyDescent="0.35">
      <c r="B165" s="1"/>
      <c r="C165" s="1" t="s">
        <v>43</v>
      </c>
      <c r="D165" s="1"/>
      <c r="E165" s="1"/>
      <c r="F165" s="2"/>
      <c r="G165" s="2"/>
      <c r="H165" s="2"/>
      <c r="I165" s="2"/>
      <c r="J165" s="3"/>
      <c r="K165" s="4"/>
      <c r="L165" s="34" t="s">
        <v>9</v>
      </c>
      <c r="M165" s="34"/>
      <c r="N165" s="34"/>
      <c r="O165" s="34"/>
      <c r="P165" s="34"/>
      <c r="Q165" s="34"/>
    </row>
    <row r="166" spans="2:17" ht="15" thickTop="1" x14ac:dyDescent="0.3">
      <c r="J166" s="5"/>
      <c r="K166" s="6"/>
    </row>
    <row r="167" spans="2:17" ht="26.4" thickBot="1" x14ac:dyDescent="0.55000000000000004">
      <c r="C167" s="7"/>
      <c r="J167" s="5"/>
      <c r="K167" s="6"/>
    </row>
    <row r="168" spans="2:17" ht="21" x14ac:dyDescent="0.3">
      <c r="C168" s="8"/>
      <c r="D168" s="44" t="s">
        <v>55</v>
      </c>
      <c r="E168" s="45"/>
      <c r="F168" s="45"/>
      <c r="G168" s="45"/>
      <c r="H168" s="46"/>
      <c r="I168" s="8"/>
      <c r="J168" s="9"/>
      <c r="K168" s="10"/>
      <c r="L168" s="11"/>
      <c r="M168" s="12" t="s">
        <v>11</v>
      </c>
      <c r="N168" s="12" t="s">
        <v>12</v>
      </c>
      <c r="O168" s="12" t="s">
        <v>13</v>
      </c>
      <c r="P168" s="12" t="s">
        <v>14</v>
      </c>
    </row>
    <row r="169" spans="2:17" ht="15.6" x14ac:dyDescent="0.3">
      <c r="C169" s="13"/>
      <c r="D169" s="47"/>
      <c r="E169" s="48"/>
      <c r="F169" s="48"/>
      <c r="G169" s="48"/>
      <c r="H169" s="49"/>
      <c r="I169" s="13"/>
      <c r="J169" s="14"/>
      <c r="K169" s="15"/>
      <c r="L169" s="13"/>
      <c r="M169" s="16" t="s">
        <v>16</v>
      </c>
      <c r="N169" s="16">
        <v>95</v>
      </c>
      <c r="O169" s="16">
        <v>83</v>
      </c>
      <c r="P169" s="16">
        <v>81</v>
      </c>
    </row>
    <row r="170" spans="2:17" ht="15.6" x14ac:dyDescent="0.3">
      <c r="D170" s="47"/>
      <c r="E170" s="48"/>
      <c r="F170" s="48"/>
      <c r="G170" s="48"/>
      <c r="H170" s="49"/>
      <c r="J170" s="5"/>
      <c r="K170" s="6"/>
      <c r="M170" s="16" t="s">
        <v>17</v>
      </c>
      <c r="N170" s="16">
        <v>65</v>
      </c>
      <c r="O170" s="16">
        <v>53</v>
      </c>
      <c r="P170" s="16">
        <v>75</v>
      </c>
    </row>
    <row r="171" spans="2:17" ht="15.6" x14ac:dyDescent="0.3">
      <c r="D171" s="47"/>
      <c r="E171" s="48"/>
      <c r="F171" s="48"/>
      <c r="G171" s="48"/>
      <c r="H171" s="49"/>
      <c r="J171" s="5"/>
      <c r="K171" s="6"/>
      <c r="M171" s="16" t="s">
        <v>18</v>
      </c>
      <c r="N171" s="16">
        <v>85</v>
      </c>
      <c r="O171" s="16">
        <v>80</v>
      </c>
      <c r="P171" s="16">
        <v>90</v>
      </c>
    </row>
    <row r="172" spans="2:17" ht="15.6" x14ac:dyDescent="0.3">
      <c r="D172" s="47"/>
      <c r="E172" s="48"/>
      <c r="F172" s="48"/>
      <c r="G172" s="48"/>
      <c r="H172" s="49"/>
      <c r="J172" s="5"/>
      <c r="K172" s="6"/>
      <c r="M172" s="16" t="s">
        <v>19</v>
      </c>
      <c r="N172" s="16">
        <v>99</v>
      </c>
      <c r="O172" s="16">
        <v>99</v>
      </c>
      <c r="P172" s="16">
        <v>85</v>
      </c>
    </row>
    <row r="173" spans="2:17" ht="15.6" x14ac:dyDescent="0.3">
      <c r="D173" s="47"/>
      <c r="E173" s="48"/>
      <c r="F173" s="48"/>
      <c r="G173" s="48"/>
      <c r="H173" s="49"/>
      <c r="J173" s="5"/>
      <c r="K173" s="6"/>
      <c r="M173" s="16" t="s">
        <v>20</v>
      </c>
      <c r="N173" s="16">
        <v>45</v>
      </c>
      <c r="O173" s="16">
        <v>60</v>
      </c>
      <c r="P173" s="16">
        <v>55</v>
      </c>
    </row>
    <row r="174" spans="2:17" ht="15.6" x14ac:dyDescent="0.3">
      <c r="D174" s="47"/>
      <c r="E174" s="48"/>
      <c r="F174" s="48"/>
      <c r="G174" s="48"/>
      <c r="H174" s="49"/>
      <c r="J174" s="5"/>
      <c r="K174" s="6"/>
      <c r="M174" s="31" t="s">
        <v>44</v>
      </c>
      <c r="N174" s="21">
        <v>49</v>
      </c>
      <c r="O174" s="21">
        <v>54</v>
      </c>
      <c r="P174" s="21">
        <v>71</v>
      </c>
    </row>
    <row r="175" spans="2:17" ht="16.2" thickBot="1" x14ac:dyDescent="0.35">
      <c r="C175" s="17"/>
      <c r="D175" s="50"/>
      <c r="E175" s="51"/>
      <c r="F175" s="51"/>
      <c r="G175" s="51"/>
      <c r="H175" s="52"/>
      <c r="J175" s="5"/>
      <c r="K175" s="6"/>
      <c r="O175" s="21"/>
      <c r="P175" s="21"/>
    </row>
    <row r="176" spans="2:17" ht="25.8" x14ac:dyDescent="0.5">
      <c r="C176" s="18"/>
      <c r="D176" s="7"/>
      <c r="J176" s="5"/>
      <c r="K176" s="6"/>
      <c r="O176" s="21"/>
      <c r="P176" s="21"/>
    </row>
    <row r="177" spans="2:21" ht="24" thickBot="1" x14ac:dyDescent="0.5">
      <c r="D177" s="19"/>
      <c r="J177" s="5"/>
      <c r="K177" s="6"/>
      <c r="O177" s="21"/>
      <c r="P177" s="21"/>
      <c r="Q177" s="21"/>
    </row>
    <row r="178" spans="2:21" ht="15.6" x14ac:dyDescent="0.3">
      <c r="C178" s="17"/>
      <c r="D178" s="35" t="s">
        <v>45</v>
      </c>
      <c r="E178" s="36"/>
      <c r="F178" s="36"/>
      <c r="G178" s="36"/>
      <c r="H178" s="37"/>
      <c r="J178" s="5"/>
      <c r="K178" s="6"/>
      <c r="O178" s="21"/>
      <c r="P178" s="21"/>
    </row>
    <row r="179" spans="2:21" ht="15.6" x14ac:dyDescent="0.3">
      <c r="C179" s="20"/>
      <c r="D179" s="38"/>
      <c r="E179" s="39"/>
      <c r="F179" s="39"/>
      <c r="G179" s="39"/>
      <c r="H179" s="40"/>
      <c r="J179" s="5"/>
      <c r="K179" s="6"/>
      <c r="O179" s="21"/>
      <c r="P179" s="21"/>
    </row>
    <row r="180" spans="2:21" ht="15.6" x14ac:dyDescent="0.3">
      <c r="C180" s="20"/>
      <c r="D180" s="38"/>
      <c r="E180" s="39"/>
      <c r="F180" s="39"/>
      <c r="G180" s="39"/>
      <c r="H180" s="40"/>
      <c r="J180" s="5"/>
      <c r="K180" s="6"/>
      <c r="O180" s="21"/>
      <c r="P180" s="21"/>
    </row>
    <row r="181" spans="2:21" ht="15.6" x14ac:dyDescent="0.3">
      <c r="D181" s="38"/>
      <c r="E181" s="39"/>
      <c r="F181" s="39"/>
      <c r="G181" s="39"/>
      <c r="H181" s="40"/>
      <c r="J181" s="5"/>
      <c r="K181" s="6"/>
      <c r="O181" s="21"/>
      <c r="P181" s="21"/>
    </row>
    <row r="182" spans="2:21" ht="15.6" x14ac:dyDescent="0.3">
      <c r="D182" s="38"/>
      <c r="E182" s="39"/>
      <c r="F182" s="39"/>
      <c r="G182" s="39"/>
      <c r="H182" s="40"/>
      <c r="J182" s="5"/>
      <c r="K182" s="6"/>
      <c r="O182" s="21"/>
      <c r="P182" s="21"/>
    </row>
    <row r="183" spans="2:21" ht="15.6" x14ac:dyDescent="0.3">
      <c r="D183" s="38"/>
      <c r="E183" s="39"/>
      <c r="F183" s="39"/>
      <c r="G183" s="39"/>
      <c r="H183" s="40"/>
      <c r="J183" s="5"/>
      <c r="K183" s="6"/>
      <c r="O183" s="21"/>
      <c r="P183" s="21"/>
    </row>
    <row r="184" spans="2:21" x14ac:dyDescent="0.3">
      <c r="D184" s="38"/>
      <c r="E184" s="39"/>
      <c r="F184" s="39"/>
      <c r="G184" s="39"/>
      <c r="H184" s="40"/>
      <c r="J184" s="5"/>
      <c r="K184" s="6"/>
    </row>
    <row r="185" spans="2:21" ht="15" thickBot="1" x14ac:dyDescent="0.35">
      <c r="D185" s="41"/>
      <c r="E185" s="42"/>
      <c r="F185" s="42"/>
      <c r="G185" s="42"/>
      <c r="H185" s="43"/>
      <c r="J185" s="5"/>
      <c r="K185" s="6"/>
    </row>
    <row r="186" spans="2:21" x14ac:dyDescent="0.3">
      <c r="J186" s="5"/>
      <c r="K186" s="6"/>
    </row>
    <row r="187" spans="2:21" x14ac:dyDescent="0.3">
      <c r="J187" s="5"/>
      <c r="K187" s="6"/>
    </row>
    <row r="190" spans="2:21" ht="31.8" thickBot="1" x14ac:dyDescent="0.35">
      <c r="B190" s="1"/>
      <c r="C190" s="1" t="s">
        <v>46</v>
      </c>
      <c r="D190" s="1"/>
      <c r="E190" s="1"/>
      <c r="F190" s="2"/>
      <c r="G190" s="2"/>
      <c r="H190" s="2"/>
      <c r="I190" s="2"/>
      <c r="J190" s="3"/>
      <c r="K190" s="4"/>
      <c r="L190" s="34" t="s">
        <v>9</v>
      </c>
      <c r="M190" s="34"/>
      <c r="N190" s="34"/>
      <c r="O190" s="34"/>
      <c r="P190" s="34"/>
      <c r="Q190" s="34"/>
      <c r="R190" s="34"/>
      <c r="S190" s="34"/>
      <c r="T190" s="34"/>
      <c r="U190" s="34"/>
    </row>
    <row r="191" spans="2:21" ht="15" thickTop="1" x14ac:dyDescent="0.3">
      <c r="J191" s="5"/>
      <c r="K191" s="6"/>
    </row>
    <row r="192" spans="2:21" ht="15.6" x14ac:dyDescent="0.3">
      <c r="C192" s="21">
        <v>1</v>
      </c>
      <c r="D192" t="s">
        <v>47</v>
      </c>
      <c r="J192" s="5"/>
      <c r="K192" s="6"/>
      <c r="M192" s="12" t="s">
        <v>11</v>
      </c>
      <c r="N192" s="12" t="s">
        <v>12</v>
      </c>
      <c r="O192" s="12" t="s">
        <v>13</v>
      </c>
      <c r="P192" s="12" t="s">
        <v>14</v>
      </c>
    </row>
    <row r="193" spans="3:16" ht="21" x14ac:dyDescent="0.3">
      <c r="C193" s="32">
        <v>2</v>
      </c>
      <c r="D193" t="s">
        <v>48</v>
      </c>
      <c r="I193" s="8"/>
      <c r="J193" s="9"/>
      <c r="K193" s="10"/>
      <c r="M193" s="16" t="s">
        <v>16</v>
      </c>
      <c r="N193" s="16">
        <v>95</v>
      </c>
      <c r="O193" s="16">
        <v>83</v>
      </c>
      <c r="P193" s="16">
        <v>81</v>
      </c>
    </row>
    <row r="194" spans="3:16" ht="15.6" x14ac:dyDescent="0.3">
      <c r="C194" s="21">
        <v>3</v>
      </c>
      <c r="D194" t="s">
        <v>49</v>
      </c>
      <c r="I194" s="13"/>
      <c r="J194" s="14"/>
      <c r="K194" s="15"/>
      <c r="M194" s="16" t="s">
        <v>17</v>
      </c>
      <c r="N194" s="16">
        <v>65</v>
      </c>
      <c r="O194" s="16">
        <v>53</v>
      </c>
      <c r="P194" s="16">
        <v>75</v>
      </c>
    </row>
    <row r="195" spans="3:16" ht="15.6" x14ac:dyDescent="0.3">
      <c r="C195" s="32">
        <v>4</v>
      </c>
      <c r="D195" t="s">
        <v>50</v>
      </c>
      <c r="J195" s="5"/>
      <c r="K195" s="6"/>
      <c r="M195" s="16" t="s">
        <v>18</v>
      </c>
      <c r="N195" s="16">
        <v>85</v>
      </c>
      <c r="O195" s="16">
        <v>80</v>
      </c>
      <c r="P195" s="16">
        <v>90</v>
      </c>
    </row>
    <row r="196" spans="3:16" ht="15.6" x14ac:dyDescent="0.3">
      <c r="C196">
        <v>5</v>
      </c>
      <c r="D196" t="s">
        <v>51</v>
      </c>
      <c r="J196" s="5"/>
      <c r="K196" s="6"/>
      <c r="M196" s="16" t="s">
        <v>19</v>
      </c>
      <c r="N196" s="16">
        <v>99</v>
      </c>
      <c r="O196" s="16">
        <v>99</v>
      </c>
      <c r="P196" s="16">
        <v>85</v>
      </c>
    </row>
    <row r="197" spans="3:16" ht="15.6" x14ac:dyDescent="0.3">
      <c r="C197">
        <v>6</v>
      </c>
      <c r="D197" t="s">
        <v>52</v>
      </c>
      <c r="J197" s="5"/>
      <c r="K197" s="6"/>
      <c r="M197" s="16" t="s">
        <v>20</v>
      </c>
      <c r="N197" s="16">
        <v>45</v>
      </c>
      <c r="O197" s="16">
        <v>60</v>
      </c>
      <c r="P197" s="16">
        <v>55</v>
      </c>
    </row>
    <row r="198" spans="3:16" x14ac:dyDescent="0.3">
      <c r="J198" s="5"/>
      <c r="K198" s="6"/>
    </row>
    <row r="199" spans="3:16" x14ac:dyDescent="0.3">
      <c r="J199" s="5"/>
      <c r="K199" s="6"/>
    </row>
    <row r="200" spans="3:16" x14ac:dyDescent="0.3">
      <c r="C200" s="17"/>
      <c r="J200" s="5"/>
      <c r="K200" s="6"/>
    </row>
    <row r="201" spans="3:16" ht="15.6" x14ac:dyDescent="0.3">
      <c r="C201" s="18"/>
      <c r="J201" s="5"/>
      <c r="K201" s="6"/>
    </row>
    <row r="202" spans="3:16" x14ac:dyDescent="0.3">
      <c r="J202" s="5"/>
      <c r="K202" s="6"/>
    </row>
    <row r="203" spans="3:16" x14ac:dyDescent="0.3">
      <c r="C203" s="17"/>
      <c r="J203" s="5"/>
      <c r="K203" s="6"/>
    </row>
    <row r="204" spans="3:16" x14ac:dyDescent="0.3">
      <c r="C204" s="20"/>
      <c r="J204" s="5"/>
      <c r="K204" s="6"/>
    </row>
    <row r="205" spans="3:16" x14ac:dyDescent="0.3">
      <c r="C205" s="20"/>
      <c r="J205" s="5"/>
      <c r="K205" s="6"/>
    </row>
  </sheetData>
  <mergeCells count="48">
    <mergeCell ref="P28:Q28"/>
    <mergeCell ref="D31:H38"/>
    <mergeCell ref="B1:C1"/>
    <mergeCell ref="K1:L1"/>
    <mergeCell ref="M1:N1"/>
    <mergeCell ref="O1:P1"/>
    <mergeCell ref="Q1:R1"/>
    <mergeCell ref="C4:G11"/>
    <mergeCell ref="D56:H63"/>
    <mergeCell ref="C14:G21"/>
    <mergeCell ref="C28:D28"/>
    <mergeCell ref="L28:M28"/>
    <mergeCell ref="N28:O28"/>
    <mergeCell ref="D41:H48"/>
    <mergeCell ref="C53:D53"/>
    <mergeCell ref="L53:M53"/>
    <mergeCell ref="N53:O53"/>
    <mergeCell ref="P53:Q53"/>
    <mergeCell ref="D66:H73"/>
    <mergeCell ref="C82:D82"/>
    <mergeCell ref="L82:M82"/>
    <mergeCell ref="N82:O82"/>
    <mergeCell ref="P82:Q82"/>
    <mergeCell ref="P136:Q136"/>
    <mergeCell ref="D139:H146"/>
    <mergeCell ref="T82:U82"/>
    <mergeCell ref="D85:H92"/>
    <mergeCell ref="D95:H102"/>
    <mergeCell ref="L108:M108"/>
    <mergeCell ref="N108:O108"/>
    <mergeCell ref="P108:Q108"/>
    <mergeCell ref="R108:S108"/>
    <mergeCell ref="R82:S82"/>
    <mergeCell ref="D178:H185"/>
    <mergeCell ref="D111:H118"/>
    <mergeCell ref="D121:H128"/>
    <mergeCell ref="L136:M136"/>
    <mergeCell ref="N136:O136"/>
    <mergeCell ref="D149:H156"/>
    <mergeCell ref="L165:M165"/>
    <mergeCell ref="N165:O165"/>
    <mergeCell ref="P165:Q165"/>
    <mergeCell ref="D168:H175"/>
    <mergeCell ref="L190:M190"/>
    <mergeCell ref="N190:O190"/>
    <mergeCell ref="P190:Q190"/>
    <mergeCell ref="R190:S190"/>
    <mergeCell ref="T190:U19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924-2531-4BD8-B314-F8EE7B9A83BE}">
  <dimension ref="A1"/>
  <sheetViews>
    <sheetView tabSelected="1" workbookViewId="0"/>
  </sheetViews>
  <sheetFormatPr defaultRowHeight="14.4" x14ac:dyDescent="0.3"/>
  <sheetData>
    <row r="1" spans="1:1" x14ac:dyDescent="0.3">
      <c r="A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ANS</vt:lpstr>
      <vt:lpstr>Sheet3 MATH FUNC1 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2024-07-25T03:25:29Z</dcterms:modified>
</cp:coreProperties>
</file>