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A938E6FE-F4A7-4C2B-B41C-2C4434247B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aterfall" sheetId="7" r:id="rId1"/>
    <sheet name="Waterfall 2016" sheetId="8" r:id="rId2"/>
    <sheet name="Waterfall 2013" sheetId="9" r:id="rId3"/>
  </sheets>
  <definedNames>
    <definedName name="_xlchart.v1.0" hidden="1">Waterfall!$B$4:$B$14</definedName>
    <definedName name="_xlchart.v1.1" hidden="1">Waterfall!$C$4:$C$14</definedName>
    <definedName name="_xlchart.v1.2" hidden="1">Waterfall!$B$4:$B$14</definedName>
    <definedName name="_xlchart.v1.3" hidden="1">Waterfall!$C$4:$C$14</definedName>
    <definedName name="_xlchart.v1.4" hidden="1">Waterfall!$B$4:$B$14</definedName>
    <definedName name="_xlchart.v1.5" hidden="1">Waterfall!$C$4:$C$14</definedName>
    <definedName name="_xlchart.v1.6" hidden="1">'Waterfall 2016'!$B$4:$B$14</definedName>
    <definedName name="_xlchart.v1.7" hidden="1">'Waterfall 2016'!$C$4:$C$14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8" i="9" s="1"/>
  <c r="C12" i="9" s="1"/>
  <c r="C6" i="8"/>
  <c r="C8" i="8" s="1"/>
  <c r="C12" i="8" s="1"/>
  <c r="C6" i="7"/>
  <c r="C8" i="7" s="1"/>
  <c r="C12" i="7" s="1"/>
  <c r="C13" i="9" l="1"/>
  <c r="C14" i="9" s="1"/>
  <c r="C13" i="8"/>
  <c r="C14" i="8" s="1"/>
  <c r="C13" i="7"/>
  <c r="C14" i="7" s="1"/>
</calcChain>
</file>

<file path=xl/sharedStrings.xml><?xml version="1.0" encoding="utf-8"?>
<sst xmlns="http://schemas.openxmlformats.org/spreadsheetml/2006/main" count="40" uniqueCount="15">
  <si>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</si>
  <si>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</si>
  <si>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</si>
  <si>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</si>
  <si>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</si>
  <si>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</si>
  <si>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Expense</t>
  </si>
  <si>
    <t>Profit before Tax</t>
  </si>
  <si>
    <t>Tax</t>
  </si>
  <si>
    <t>Profit after Tax</t>
  </si>
  <si>
    <t>Waterfall Chart</t>
  </si>
  <si>
    <t>Interest Income</t>
  </si>
  <si>
    <t>Invisible series</t>
  </si>
  <si>
    <t>display series</t>
  </si>
  <si>
    <t>invisible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</si>
</sst>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97035000793738"/>
          <c:y val="1.3480411343606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Waterfall!$D$4:$D$14</c:f>
              <c:numCache>
                <c:formatCode>General</c:formatCode>
                <c:ptCount val="11"/>
                <c:pt idx="0">
                  <c:v>0</c:v>
                </c:pt>
                <c:pt idx="1">
                  <c:v>70000</c:v>
                </c:pt>
                <c:pt idx="2">
                  <c:v>0</c:v>
                </c:pt>
                <c:pt idx="3">
                  <c:v>30000</c:v>
                </c:pt>
                <c:pt idx="4">
                  <c:v>0</c:v>
                </c:pt>
                <c:pt idx="5">
                  <c:v>25500</c:v>
                </c:pt>
                <c:pt idx="6">
                  <c:v>28500</c:v>
                </c:pt>
                <c:pt idx="7">
                  <c:v>26500</c:v>
                </c:pt>
                <c:pt idx="8">
                  <c:v>0</c:v>
                </c:pt>
                <c:pt idx="9">
                  <c:v>18550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7-4875-B30F-A72D4D624787}"/>
            </c:ext>
          </c:extLst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37-4875-B30F-A72D4D6247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37-4875-B30F-A72D4D62478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37-4875-B30F-A72D4D62478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37-4875-B30F-A72D4D62478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37-4875-B30F-A72D4D62478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37-4875-B30F-A72D4D624787}"/>
              </c:ext>
            </c:extLst>
          </c:dPt>
          <c:val>
            <c:numRef>
              <c:f>Waterfall!$E$4:$E$14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7-4875-B30F-A72D4D62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8534000"/>
        <c:axId val="1967801344"/>
      </c:barChart>
      <c:catAx>
        <c:axId val="19685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1344"/>
        <c:crosses val="autoZero"/>
        <c:auto val="1"/>
        <c:lblAlgn val="ctr"/>
        <c:lblOffset val="100"/>
        <c:noMultiLvlLbl val="0"/>
      </c:catAx>
      <c:valAx>
        <c:axId val="19678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A46-9C3D-676AD85CC0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85-4A46-9C3D-676AD85CC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85-4A46-9C3D-676AD85CC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85-4A46-9C3D-676AD85CC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5-4A46-9C3D-676AD85CC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85-4A46-9C3D-676AD85CC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85-4A46-9C3D-676AD85CC008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5-4A46-9C3D-676AD85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BB5-B961-DA1DE92A2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9-4BB5-B961-DA1DE92A266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9-4BB5-B961-DA1DE92A26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9-4BB5-B961-DA1DE92A26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9-4BB5-B961-DA1DE92A266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9-4BB5-B961-DA1DE92A26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9-4BB5-B961-DA1DE92A266E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9-4BB5-B961-DA1DE92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8BE6F6AB-03E2-43BC-98B5-14C44E01E4E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2211D7B3-E469-4CC1-9D2D-23D884DD06FA}"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2"/>
              <cx:idx val="4"/>
              <cx:idx val="6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74264C26-7F6A-4E37-B1CF-6CA5430BBF05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247648</xdr:colOff>
      <xdr:row>1</xdr:row>
      <xdr:rowOff>124689</xdr:rowOff>
    </xdr:from>
    <xdr:to>
      <xdr:col>24</xdr:col>
      <xdr:colOff>529068</xdr:colOff>
      <xdr:row>18</xdr:row>
      <xdr:rowOff>136812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4866" y="304798"/>
              <a:ext cx="5158220" cy="3073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12430</xdr:colOff>
      <xdr:row>28</xdr:row>
      <xdr:rowOff>67643</xdr:rowOff>
    </xdr:from>
    <xdr:to>
      <xdr:col>26</xdr:col>
      <xdr:colOff>556220</xdr:colOff>
      <xdr:row>48</xdr:row>
      <xdr:rowOff>136915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00E3BE-01F5-0D10-F20D-25150DCDB2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3277" y="5087878"/>
              <a:ext cx="7249390" cy="3655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290130</xdr:colOff>
      <xdr:row>0</xdr:row>
      <xdr:rowOff>177260</xdr:rowOff>
    </xdr:from>
    <xdr:to>
      <xdr:col>16</xdr:col>
      <xdr:colOff>255493</xdr:colOff>
      <xdr:row>21</xdr:row>
      <xdr:rowOff>164216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08D5A-791B-3DFA-5A6A-EA538E63C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484909</xdr:colOff>
      <xdr:row>2</xdr:row>
      <xdr:rowOff>147205</xdr:rowOff>
    </xdr:from>
    <xdr:to>
      <xdr:col>16</xdr:col>
      <xdr:colOff>231322</xdr:colOff>
      <xdr:row>28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5249" y="512965"/>
              <a:ext cx="7671213" cy="4784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323851</xdr:colOff>
      <xdr:row>29</xdr:row>
      <xdr:rowOff>149679</xdr:rowOff>
    </xdr:from>
    <xdr:to>
      <xdr:col>16</xdr:col>
      <xdr:colOff>323850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134216</xdr:colOff>
      <xdr:row>2</xdr:row>
      <xdr:rowOff>44161</xdr:rowOff>
    </xdr:from>
    <xdr:to>
      <xdr:col>12</xdr:col>
      <xdr:colOff>463261</xdr:colOff>
      <xdr:row>16</xdr:row>
      <xdr:rowOff>120361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showGridLines="0" tabSelected="1" zoomScale="85" zoomScaleNormal="85" workbookViewId="0">
      <selection activeCell="H23" sqref="H23"/>
    </sheetView>
  </sheetViews>
  <sheetFormatPr defaultRowHeight="14.4" x14ac:dyDescent="0.3"/>
  <cols>
    <col min="1" max="1" width="3.6640625" customWidth="1"/>
    <col min="2" max="2" width="21.44140625" customWidth="1"/>
    <col min="3" max="3" width="9.5546875" bestFit="1" customWidth="1"/>
  </cols>
  <sheetData>
    <row r="2" spans="2:5" x14ac:dyDescent="0.3">
      <c r="B2" t="s">
        <v>10</v>
      </c>
    </row>
    <row r="3" spans="2:5" x14ac:dyDescent="0.3">
      <c r="D3" t="s">
        <v>14</v>
      </c>
      <c r="E3" t="s">
        <v>13</v>
      </c>
    </row>
    <row r="4" spans="2:5" x14ac:dyDescent="0.3">
      <c r="B4" s="1" t="s">
        <v>0</v>
      </c>
      <c r="C4" s="2">
        <v>100000</v>
      </c>
      <c r="D4">
        <v>0</v>
      </c>
      <c r="E4">
        <v>100000</v>
      </c>
    </row>
    <row r="5" spans="2:5" x14ac:dyDescent="0.3">
      <c r="B5" s="3" t="s">
        <v>1</v>
      </c>
      <c r="C5" s="4">
        <v>-30000</v>
      </c>
      <c r="D5">
        <v>70000</v>
      </c>
      <c r="E5">
        <v>30000</v>
      </c>
    </row>
    <row r="6" spans="2:5" x14ac:dyDescent="0.3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3">
      <c r="B7" s="3" t="s">
        <v>3</v>
      </c>
      <c r="C7" s="4">
        <v>-40000</v>
      </c>
      <c r="D7">
        <v>30000</v>
      </c>
      <c r="E7">
        <v>40000</v>
      </c>
    </row>
    <row r="8" spans="2:5" x14ac:dyDescent="0.3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3">
      <c r="B9" s="3" t="s">
        <v>5</v>
      </c>
      <c r="C9" s="4">
        <v>-4500</v>
      </c>
      <c r="D9">
        <v>25500</v>
      </c>
      <c r="E9">
        <v>4500</v>
      </c>
    </row>
    <row r="10" spans="2:5" x14ac:dyDescent="0.3">
      <c r="B10" s="3" t="s">
        <v>11</v>
      </c>
      <c r="C10" s="4">
        <v>3000</v>
      </c>
      <c r="D10">
        <v>28500</v>
      </c>
      <c r="E10">
        <v>3000</v>
      </c>
    </row>
    <row r="11" spans="2:5" x14ac:dyDescent="0.3">
      <c r="B11" s="3" t="s">
        <v>6</v>
      </c>
      <c r="C11" s="4">
        <v>-2000</v>
      </c>
      <c r="D11">
        <v>26500</v>
      </c>
      <c r="E11">
        <v>2000</v>
      </c>
    </row>
    <row r="12" spans="2:5" x14ac:dyDescent="0.3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3">
      <c r="B13" s="3" t="s">
        <v>8</v>
      </c>
      <c r="C13" s="4">
        <f>-0.3*C12</f>
        <v>-7950</v>
      </c>
      <c r="D13">
        <v>18550</v>
      </c>
      <c r="E13">
        <v>7950</v>
      </c>
    </row>
    <row r="14" spans="2:5" x14ac:dyDescent="0.3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4"/>
  <sheetViews>
    <sheetView showGridLines="0" zoomScaleNormal="100" workbookViewId="0"/>
  </sheetViews>
  <sheetFormatPr defaultRowHeight="14.4" x14ac:dyDescent="0.3"/>
  <cols>
    <col min="1" max="1" width="3.6640625" customWidth="1"/>
    <col min="2" max="2" width="26.44140625" bestFit="1" customWidth="1"/>
    <col min="3" max="3" width="9.5546875" bestFit="1" customWidth="1"/>
  </cols>
  <sheetData>
    <row r="2" spans="2:3" x14ac:dyDescent="0.3">
      <c r="B2" t="s">
        <v>10</v>
      </c>
    </row>
    <row r="4" spans="2:3" x14ac:dyDescent="0.3">
      <c r="B4" s="1" t="s">
        <v>0</v>
      </c>
      <c r="C4" s="2">
        <v>100000</v>
      </c>
    </row>
    <row r="5" spans="2:3" x14ac:dyDescent="0.3">
      <c r="B5" s="3" t="s">
        <v>1</v>
      </c>
      <c r="C5" s="4">
        <v>-30000</v>
      </c>
    </row>
    <row r="6" spans="2:3" x14ac:dyDescent="0.3">
      <c r="B6" s="1" t="s">
        <v>2</v>
      </c>
      <c r="C6" s="2">
        <f>SUM(C4:C5)</f>
        <v>70000</v>
      </c>
    </row>
    <row r="7" spans="2:3" x14ac:dyDescent="0.3">
      <c r="B7" s="3" t="s">
        <v>3</v>
      </c>
      <c r="C7" s="4">
        <v>-40000</v>
      </c>
    </row>
    <row r="8" spans="2:3" x14ac:dyDescent="0.3">
      <c r="B8" s="1" t="s">
        <v>4</v>
      </c>
      <c r="C8" s="2">
        <f>SUM(C6:C7)</f>
        <v>30000</v>
      </c>
    </row>
    <row r="9" spans="2:3" x14ac:dyDescent="0.3">
      <c r="B9" s="3" t="s">
        <v>5</v>
      </c>
      <c r="C9" s="4">
        <v>-4500</v>
      </c>
    </row>
    <row r="10" spans="2:3" x14ac:dyDescent="0.3">
      <c r="B10" s="3" t="s">
        <v>11</v>
      </c>
      <c r="C10" s="4">
        <v>3000</v>
      </c>
    </row>
    <row r="11" spans="2:3" x14ac:dyDescent="0.3">
      <c r="B11" s="3" t="s">
        <v>6</v>
      </c>
      <c r="C11" s="4">
        <v>-2000</v>
      </c>
    </row>
    <row r="12" spans="2:3" x14ac:dyDescent="0.3">
      <c r="B12" s="1" t="s">
        <v>7</v>
      </c>
      <c r="C12" s="2">
        <f>SUM(C8:C11)</f>
        <v>26500</v>
      </c>
    </row>
    <row r="13" spans="2:3" x14ac:dyDescent="0.3">
      <c r="B13" s="3" t="s">
        <v>8</v>
      </c>
      <c r="C13" s="4">
        <f>-0.3*C12</f>
        <v>-7950</v>
      </c>
    </row>
    <row r="14" spans="2:3" x14ac:dyDescent="0.3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4"/>
  <sheetViews>
    <sheetView showGridLines="0" zoomScale="110" zoomScaleNormal="110" workbookViewId="0"/>
  </sheetViews>
  <sheetFormatPr defaultRowHeight="14.4" x14ac:dyDescent="0.3"/>
  <cols>
    <col min="1" max="1" width="3.6640625" customWidth="1"/>
    <col min="2" max="2" width="26.44140625" bestFit="1" customWidth="1"/>
    <col min="3" max="3" width="9.5546875" bestFit="1" customWidth="1"/>
    <col min="4" max="5" width="9.5546875" customWidth="1"/>
  </cols>
  <sheetData>
    <row r="2" spans="2:5" x14ac:dyDescent="0.3">
      <c r="B2" t="s">
        <v>10</v>
      </c>
    </row>
    <row r="3" spans="2:5" x14ac:dyDescent="0.3">
      <c r="D3" t="s">
        <v>12</v>
      </c>
      <c r="E3" t="s">
        <v>13</v>
      </c>
    </row>
    <row r="4" spans="2:5" x14ac:dyDescent="0.3">
      <c r="B4" s="1" t="s">
        <v>0</v>
      </c>
      <c r="C4" s="2">
        <v>100000</v>
      </c>
      <c r="D4">
        <v>0</v>
      </c>
      <c r="E4">
        <v>100000</v>
      </c>
    </row>
    <row r="5" spans="2:5" x14ac:dyDescent="0.3">
      <c r="B5" s="3" t="s">
        <v>1</v>
      </c>
      <c r="C5" s="4">
        <v>-30000</v>
      </c>
      <c r="D5" s="5">
        <v>70000</v>
      </c>
      <c r="E5">
        <v>30000</v>
      </c>
    </row>
    <row r="6" spans="2:5" x14ac:dyDescent="0.3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3">
      <c r="B7" s="3" t="s">
        <v>3</v>
      </c>
      <c r="C7" s="4">
        <v>-40000</v>
      </c>
      <c r="D7" s="5">
        <v>30000</v>
      </c>
      <c r="E7">
        <v>40000</v>
      </c>
    </row>
    <row r="8" spans="2:5" x14ac:dyDescent="0.3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3">
      <c r="B9" s="3" t="s">
        <v>5</v>
      </c>
      <c r="C9" s="4">
        <v>-4500</v>
      </c>
      <c r="D9" s="5">
        <v>25500</v>
      </c>
      <c r="E9">
        <v>4500</v>
      </c>
    </row>
    <row r="10" spans="2:5" x14ac:dyDescent="0.3">
      <c r="B10" s="3" t="s">
        <v>11</v>
      </c>
      <c r="C10" s="4">
        <v>3000</v>
      </c>
      <c r="D10">
        <v>25500</v>
      </c>
      <c r="E10">
        <v>3000</v>
      </c>
    </row>
    <row r="11" spans="2:5" x14ac:dyDescent="0.3">
      <c r="B11" s="3" t="s">
        <v>6</v>
      </c>
      <c r="C11" s="4">
        <v>-2000</v>
      </c>
      <c r="D11" s="5">
        <v>26500</v>
      </c>
      <c r="E11">
        <v>2000</v>
      </c>
    </row>
    <row r="12" spans="2:5" x14ac:dyDescent="0.3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3">
      <c r="B13" s="3" t="s">
        <v>8</v>
      </c>
      <c r="C13" s="4">
        <f>-0.3*C12</f>
        <v>-7950</v>
      </c>
      <c r="D13" s="5">
        <v>18550</v>
      </c>
      <c r="E13">
        <v>7950</v>
      </c>
    </row>
    <row r="14" spans="2:5" x14ac:dyDescent="0.3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Waterfall</vt:lpstr>
      <vt:lpstr>Waterfall 2016</vt:lpstr>
      <vt:lpstr>Waterfall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2024-07-29T09:19:46Z</dcterms:modified>
</cp:coreProperties>
</file>