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n" sheetId="1" r:id="rId1"/>
  </sheets>
  <calcPr calcId="152511"/>
</workbook>
</file>

<file path=xl/calcChain.xml><?xml version="1.0" encoding="utf-8"?>
<calcChain xmlns="http://schemas.openxmlformats.org/spreadsheetml/2006/main">
  <c r="C50" i="1" l="1"/>
  <c r="C49" i="1"/>
  <c r="C48" i="1"/>
  <c r="B48" i="1"/>
  <c r="K47" i="1"/>
  <c r="H47" i="1"/>
  <c r="C47" i="1"/>
  <c r="B47" i="1"/>
  <c r="K46" i="1"/>
  <c r="H46" i="1"/>
  <c r="C46" i="1"/>
  <c r="B46" i="1"/>
  <c r="K45" i="1"/>
  <c r="H45" i="1"/>
  <c r="C45" i="1"/>
  <c r="K44" i="1"/>
  <c r="H44" i="1"/>
  <c r="C44" i="1"/>
  <c r="K43" i="1"/>
  <c r="H43" i="1"/>
  <c r="C43" i="1"/>
  <c r="K42" i="1"/>
  <c r="H42" i="1"/>
  <c r="C42" i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<sst xmlns="http://schemas.openxmlformats.org/spreadsheetml/2006/main" count="715" uniqueCount="53">
  <si>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</si>
  <si>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</si>
  <si>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</si>
  <si>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</si>
  <si>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</si>
  <si>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</si>
  <si>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</si>
  <si>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</si>
  <si>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</si>
  <si>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</si>
  <si>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</si>
  <si>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</si>
  <si>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</si>
  <si>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</si>
  <si>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</si>
  <si>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</si>
  <si>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</si>
  <si>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</si>
  <si>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</si>
  <si>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</si>
  <si>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</si>
  <si>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</si>
  <si>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</si>
  <si>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</si>
  <si>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</si>
  <si>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</si>
  <si>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</si>
  <si>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</si>
  <si>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</si>
  <si>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</si>
  <si>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</si>
  <si>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</si>
  <si>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</si>
  <si>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</si>
  <si>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</si>
  <si>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</si>
  <si>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</si>
  <si>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</si>
  <si>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</si>
  <si>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</si>
  <si>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app-20201227182558-0000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</si>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</sst>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n!$C$2:$C$41</c:f>
              <c:numCache>
                <c:formatCode>General</c:formatCode>
                <c:ptCount val="40"/>
                <c:pt idx="0">
                  <c:v>31968415257</c:v>
                </c:pt>
                <c:pt idx="1">
                  <c:v>29696450225</c:v>
                </c:pt>
                <c:pt idx="2">
                  <c:v>4626300839</c:v>
                </c:pt>
                <c:pt idx="3">
                  <c:v>4030407833</c:v>
                </c:pt>
                <c:pt idx="4">
                  <c:v>25186473128</c:v>
                </c:pt>
                <c:pt idx="5">
                  <c:v>23552047342</c:v>
                </c:pt>
                <c:pt idx="6">
                  <c:v>4053938144</c:v>
                </c:pt>
                <c:pt idx="7">
                  <c:v>2319597536</c:v>
                </c:pt>
                <c:pt idx="8">
                  <c:v>23905998778</c:v>
                </c:pt>
                <c:pt idx="9">
                  <c:v>27325391631</c:v>
                </c:pt>
                <c:pt idx="10">
                  <c:v>5789699309</c:v>
                </c:pt>
                <c:pt idx="11">
                  <c:v>468306884</c:v>
                </c:pt>
                <c:pt idx="12">
                  <c:v>25353033956</c:v>
                </c:pt>
                <c:pt idx="13">
                  <c:v>27268962162</c:v>
                </c:pt>
                <c:pt idx="14">
                  <c:v>2589452515</c:v>
                </c:pt>
                <c:pt idx="15">
                  <c:v>329595163</c:v>
                </c:pt>
                <c:pt idx="16">
                  <c:v>25893084096</c:v>
                </c:pt>
                <c:pt idx="17">
                  <c:v>27056846208</c:v>
                </c:pt>
                <c:pt idx="18">
                  <c:v>2243049528</c:v>
                </c:pt>
                <c:pt idx="19">
                  <c:v>397165540</c:v>
                </c:pt>
                <c:pt idx="20">
                  <c:v>29750951774</c:v>
                </c:pt>
                <c:pt idx="21">
                  <c:v>25217654811</c:v>
                </c:pt>
                <c:pt idx="22">
                  <c:v>4234304018</c:v>
                </c:pt>
                <c:pt idx="23">
                  <c:v>6150987314</c:v>
                </c:pt>
                <c:pt idx="24">
                  <c:v>24148324191</c:v>
                </c:pt>
                <c:pt idx="25">
                  <c:v>27166512098</c:v>
                </c:pt>
                <c:pt idx="26">
                  <c:v>6191711026</c:v>
                </c:pt>
                <c:pt idx="27">
                  <c:v>634928688</c:v>
                </c:pt>
                <c:pt idx="28">
                  <c:v>25917214636</c:v>
                </c:pt>
                <c:pt idx="29">
                  <c:v>27552622911</c:v>
                </c:pt>
                <c:pt idx="30">
                  <c:v>2040311116</c:v>
                </c:pt>
                <c:pt idx="31">
                  <c:v>336202421</c:v>
                </c:pt>
                <c:pt idx="32">
                  <c:v>23558720687</c:v>
                </c:pt>
                <c:pt idx="33">
                  <c:v>23573138646</c:v>
                </c:pt>
                <c:pt idx="34">
                  <c:v>2485880524</c:v>
                </c:pt>
                <c:pt idx="35">
                  <c:v>356132252</c:v>
                </c:pt>
                <c:pt idx="36">
                  <c:v>21692490531</c:v>
                </c:pt>
                <c:pt idx="37">
                  <c:v>21305675972</c:v>
                </c:pt>
                <c:pt idx="38">
                  <c:v>369389905</c:v>
                </c:pt>
                <c:pt idx="39">
                  <c:v>363458444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BF-4DFF-8952-B42624CF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64960"/>
        <c:axId val="1564966048"/>
      </c:scatterChart>
      <c:valAx>
        <c:axId val="15649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6048"/>
        <c:crosses val="autoZero"/>
        <c:crossBetween val="midCat"/>
      </c:valAx>
      <c:valAx>
        <c:axId val="1564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E0BDE8A7-F554-42AF-A718-6368EF49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1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1609093601620</v>
      </c>
      <c r="C2">
        <v>31968415257</v>
      </c>
      <c r="D2">
        <v>0</v>
      </c>
      <c r="E2" t="s">
        <v>27</v>
      </c>
      <c r="F2">
        <v>0</v>
      </c>
      <c r="G2" t="s">
        <v>28</v>
      </c>
      <c r="H2">
        <v>31947489106</v>
      </c>
      <c r="I2" t="s">
        <v>29</v>
      </c>
      <c r="K2">
        <v>20926151</v>
      </c>
      <c r="L2" t="s">
        <v>30</v>
      </c>
      <c r="N2" t="s">
        <v>31</v>
      </c>
      <c r="O2">
        <v>37723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1609093665084</v>
      </c>
      <c r="C3">
        <v>29696450225</v>
      </c>
      <c r="D3">
        <v>0</v>
      </c>
      <c r="E3" t="s">
        <v>27</v>
      </c>
      <c r="F3">
        <v>0</v>
      </c>
      <c r="G3" t="s">
        <v>42</v>
      </c>
      <c r="H3">
        <v>29588221077</v>
      </c>
      <c r="I3" t="s">
        <v>29</v>
      </c>
      <c r="K3">
        <v>108229148</v>
      </c>
      <c r="L3" t="s">
        <v>30</v>
      </c>
      <c r="N3" t="s">
        <v>31</v>
      </c>
      <c r="O3">
        <v>37723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1609093699229</v>
      </c>
      <c r="C4">
        <v>4626300839</v>
      </c>
      <c r="D4">
        <v>0</v>
      </c>
      <c r="E4" t="s">
        <v>27</v>
      </c>
      <c r="F4">
        <v>0</v>
      </c>
      <c r="G4" t="s">
        <v>28</v>
      </c>
      <c r="H4">
        <v>4415709203</v>
      </c>
      <c r="I4" t="s">
        <v>29</v>
      </c>
      <c r="K4">
        <v>210591636</v>
      </c>
      <c r="L4" t="s">
        <v>43</v>
      </c>
      <c r="N4" t="s">
        <v>31</v>
      </c>
      <c r="O4">
        <v>37723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1609093707116</v>
      </c>
      <c r="C5">
        <v>4030407833</v>
      </c>
      <c r="D5">
        <v>0</v>
      </c>
      <c r="E5" t="s">
        <v>27</v>
      </c>
      <c r="F5">
        <v>0</v>
      </c>
      <c r="G5" t="s">
        <v>42</v>
      </c>
      <c r="H5">
        <v>3932885783</v>
      </c>
      <c r="I5" t="s">
        <v>29</v>
      </c>
      <c r="K5">
        <v>97522050</v>
      </c>
      <c r="L5" t="s">
        <v>43</v>
      </c>
      <c r="N5" t="s">
        <v>31</v>
      </c>
      <c r="O5">
        <v>37723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1609093741490</v>
      </c>
      <c r="C6">
        <v>25186473128</v>
      </c>
      <c r="D6">
        <v>1</v>
      </c>
      <c r="E6" t="s">
        <v>27</v>
      </c>
      <c r="F6">
        <v>0</v>
      </c>
      <c r="G6" t="s">
        <v>28</v>
      </c>
      <c r="H6">
        <v>25091489764</v>
      </c>
      <c r="I6" t="s">
        <v>29</v>
      </c>
      <c r="K6">
        <v>94983364</v>
      </c>
      <c r="L6" t="s">
        <v>30</v>
      </c>
      <c r="N6" t="s">
        <v>31</v>
      </c>
      <c r="O6">
        <v>37723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1609093789036</v>
      </c>
      <c r="C7">
        <v>23552047342</v>
      </c>
      <c r="D7">
        <v>1</v>
      </c>
      <c r="E7" t="s">
        <v>27</v>
      </c>
      <c r="F7">
        <v>0</v>
      </c>
      <c r="G7" t="s">
        <v>42</v>
      </c>
      <c r="H7">
        <v>23534194426</v>
      </c>
      <c r="I7" t="s">
        <v>29</v>
      </c>
      <c r="K7">
        <v>17852916</v>
      </c>
      <c r="L7" t="s">
        <v>30</v>
      </c>
      <c r="N7" t="s">
        <v>31</v>
      </c>
      <c r="O7">
        <v>37723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1609093816276</v>
      </c>
      <c r="C8">
        <v>4053938144</v>
      </c>
      <c r="D8">
        <v>1</v>
      </c>
      <c r="E8" t="s">
        <v>27</v>
      </c>
      <c r="F8">
        <v>0</v>
      </c>
      <c r="G8" t="s">
        <v>28</v>
      </c>
      <c r="H8">
        <v>3918461558</v>
      </c>
      <c r="I8" t="s">
        <v>29</v>
      </c>
      <c r="K8">
        <v>135476586</v>
      </c>
      <c r="L8" t="s">
        <v>43</v>
      </c>
      <c r="N8" t="s">
        <v>31</v>
      </c>
      <c r="O8">
        <v>37723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1609093824160</v>
      </c>
      <c r="C9">
        <v>2319597536</v>
      </c>
      <c r="D9">
        <v>1</v>
      </c>
      <c r="E9" t="s">
        <v>27</v>
      </c>
      <c r="F9">
        <v>0</v>
      </c>
      <c r="G9" t="s">
        <v>42</v>
      </c>
      <c r="H9">
        <v>2114853060</v>
      </c>
      <c r="I9" t="s">
        <v>29</v>
      </c>
      <c r="K9">
        <v>204744476</v>
      </c>
      <c r="L9" t="s">
        <v>43</v>
      </c>
      <c r="N9" t="s">
        <v>31</v>
      </c>
      <c r="O9">
        <v>37723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1609093854692</v>
      </c>
      <c r="C10">
        <v>23905998778</v>
      </c>
      <c r="D10">
        <v>2</v>
      </c>
      <c r="E10" t="s">
        <v>27</v>
      </c>
      <c r="F10">
        <v>0</v>
      </c>
      <c r="G10" t="s">
        <v>28</v>
      </c>
      <c r="H10">
        <v>23812465880</v>
      </c>
      <c r="I10" t="s">
        <v>29</v>
      </c>
      <c r="K10">
        <v>93532898</v>
      </c>
      <c r="L10" t="s">
        <v>30</v>
      </c>
      <c r="N10" t="s">
        <v>31</v>
      </c>
      <c r="O10">
        <v>37723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1609093905676</v>
      </c>
      <c r="C11">
        <v>27325391631</v>
      </c>
      <c r="D11">
        <v>2</v>
      </c>
      <c r="E11" t="s">
        <v>27</v>
      </c>
      <c r="F11">
        <v>0</v>
      </c>
      <c r="G11" t="s">
        <v>42</v>
      </c>
      <c r="H11">
        <v>27308933050</v>
      </c>
      <c r="I11" t="s">
        <v>29</v>
      </c>
      <c r="K11">
        <v>16458581</v>
      </c>
      <c r="L11" t="s">
        <v>30</v>
      </c>
      <c r="N11" t="s">
        <v>31</v>
      </c>
      <c r="O11">
        <v>37723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1609093934207</v>
      </c>
      <c r="C12">
        <v>5789699309</v>
      </c>
      <c r="D12">
        <v>2</v>
      </c>
      <c r="E12" t="s">
        <v>27</v>
      </c>
      <c r="F12">
        <v>0</v>
      </c>
      <c r="G12" t="s">
        <v>28</v>
      </c>
      <c r="H12">
        <v>5650985065</v>
      </c>
      <c r="I12" t="s">
        <v>29</v>
      </c>
      <c r="K12">
        <v>138714244</v>
      </c>
      <c r="L12" t="s">
        <v>43</v>
      </c>
      <c r="N12" t="s">
        <v>31</v>
      </c>
      <c r="O12">
        <v>37723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1609093942225</v>
      </c>
      <c r="C13">
        <v>468306884</v>
      </c>
      <c r="D13">
        <v>2</v>
      </c>
      <c r="E13" t="s">
        <v>27</v>
      </c>
      <c r="F13">
        <v>0</v>
      </c>
      <c r="G13" t="s">
        <v>42</v>
      </c>
      <c r="H13">
        <v>285538605</v>
      </c>
      <c r="I13" t="s">
        <v>29</v>
      </c>
      <c r="K13">
        <v>182768279</v>
      </c>
      <c r="L13" t="s">
        <v>43</v>
      </c>
      <c r="N13" t="s">
        <v>31</v>
      </c>
      <c r="O13">
        <v>37723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1609093964686</v>
      </c>
      <c r="C14">
        <v>25353033956</v>
      </c>
      <c r="D14">
        <v>3</v>
      </c>
      <c r="E14" t="s">
        <v>27</v>
      </c>
      <c r="F14">
        <v>0</v>
      </c>
      <c r="G14" t="s">
        <v>28</v>
      </c>
      <c r="H14">
        <v>25250874215</v>
      </c>
      <c r="I14" t="s">
        <v>29</v>
      </c>
      <c r="K14">
        <v>102159741</v>
      </c>
      <c r="L14" t="s">
        <v>30</v>
      </c>
      <c r="N14" t="s">
        <v>31</v>
      </c>
      <c r="O14">
        <v>37723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1609094016138</v>
      </c>
      <c r="C15">
        <v>27268962162</v>
      </c>
      <c r="D15">
        <v>3</v>
      </c>
      <c r="E15" t="s">
        <v>27</v>
      </c>
      <c r="F15">
        <v>0</v>
      </c>
      <c r="G15" t="s">
        <v>42</v>
      </c>
      <c r="H15">
        <v>27245024088</v>
      </c>
      <c r="I15" t="s">
        <v>29</v>
      </c>
      <c r="K15">
        <v>23938074</v>
      </c>
      <c r="L15" t="s">
        <v>30</v>
      </c>
      <c r="N15" t="s">
        <v>31</v>
      </c>
      <c r="O15">
        <v>37723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1609094049108</v>
      </c>
      <c r="C16">
        <v>2589452515</v>
      </c>
      <c r="D16">
        <v>3</v>
      </c>
      <c r="E16" t="s">
        <v>27</v>
      </c>
      <c r="F16">
        <v>0</v>
      </c>
      <c r="G16" t="s">
        <v>28</v>
      </c>
      <c r="H16">
        <v>2050013669</v>
      </c>
      <c r="I16" t="s">
        <v>29</v>
      </c>
      <c r="K16">
        <v>539438846</v>
      </c>
      <c r="L16" t="s">
        <v>43</v>
      </c>
      <c r="N16" t="s">
        <v>31</v>
      </c>
      <c r="O16">
        <v>37723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1609094051976</v>
      </c>
      <c r="C17">
        <v>329595163</v>
      </c>
      <c r="D17">
        <v>3</v>
      </c>
      <c r="E17" t="s">
        <v>27</v>
      </c>
      <c r="F17">
        <v>0</v>
      </c>
      <c r="G17" t="s">
        <v>42</v>
      </c>
      <c r="H17">
        <v>200990555</v>
      </c>
      <c r="I17" t="s">
        <v>29</v>
      </c>
      <c r="K17">
        <v>128604608</v>
      </c>
      <c r="L17" t="s">
        <v>43</v>
      </c>
      <c r="N17" t="s">
        <v>31</v>
      </c>
      <c r="O17">
        <v>37723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1609094077888</v>
      </c>
      <c r="C18">
        <v>25893084096</v>
      </c>
      <c r="D18">
        <v>4</v>
      </c>
      <c r="E18" t="s">
        <v>27</v>
      </c>
      <c r="F18">
        <v>0</v>
      </c>
      <c r="G18" t="s">
        <v>28</v>
      </c>
      <c r="H18">
        <v>25871132371</v>
      </c>
      <c r="I18" t="s">
        <v>29</v>
      </c>
      <c r="K18">
        <v>21951725</v>
      </c>
      <c r="L18" t="s">
        <v>30</v>
      </c>
      <c r="N18" t="s">
        <v>31</v>
      </c>
      <c r="O18">
        <v>37723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1609094128563</v>
      </c>
      <c r="C19">
        <v>27056846208</v>
      </c>
      <c r="D19">
        <v>4</v>
      </c>
      <c r="E19" t="s">
        <v>27</v>
      </c>
      <c r="F19">
        <v>0</v>
      </c>
      <c r="G19" t="s">
        <v>42</v>
      </c>
      <c r="H19">
        <v>27046368580</v>
      </c>
      <c r="I19" t="s">
        <v>29</v>
      </c>
      <c r="K19">
        <v>10477628</v>
      </c>
      <c r="L19" t="s">
        <v>30</v>
      </c>
      <c r="N19" t="s">
        <v>31</v>
      </c>
      <c r="O19">
        <v>37723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1609094157187</v>
      </c>
      <c r="C20">
        <v>2243049528</v>
      </c>
      <c r="D20">
        <v>4</v>
      </c>
      <c r="E20" t="s">
        <v>27</v>
      </c>
      <c r="F20">
        <v>0</v>
      </c>
      <c r="G20" t="s">
        <v>28</v>
      </c>
      <c r="H20">
        <v>2056735610</v>
      </c>
      <c r="I20" t="s">
        <v>29</v>
      </c>
      <c r="K20">
        <v>186313918</v>
      </c>
      <c r="L20" t="s">
        <v>43</v>
      </c>
      <c r="N20" t="s">
        <v>31</v>
      </c>
      <c r="O20">
        <v>37723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1609094159720</v>
      </c>
      <c r="C21">
        <v>397165540</v>
      </c>
      <c r="D21">
        <v>4</v>
      </c>
      <c r="E21" t="s">
        <v>27</v>
      </c>
      <c r="F21">
        <v>0</v>
      </c>
      <c r="G21" t="s">
        <v>42</v>
      </c>
      <c r="H21">
        <v>234425580</v>
      </c>
      <c r="I21" t="s">
        <v>29</v>
      </c>
      <c r="K21">
        <v>162739960</v>
      </c>
      <c r="L21" t="s">
        <v>43</v>
      </c>
      <c r="N21" t="s">
        <v>31</v>
      </c>
      <c r="O21">
        <v>37723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1609094184656</v>
      </c>
      <c r="C22">
        <v>29750951774</v>
      </c>
      <c r="D22">
        <v>5</v>
      </c>
      <c r="E22" t="s">
        <v>27</v>
      </c>
      <c r="F22">
        <v>0</v>
      </c>
      <c r="G22" t="s">
        <v>28</v>
      </c>
      <c r="H22">
        <v>29738917056</v>
      </c>
      <c r="I22" t="s">
        <v>29</v>
      </c>
      <c r="K22">
        <v>12034718</v>
      </c>
      <c r="L22" t="s">
        <v>30</v>
      </c>
      <c r="N22" t="s">
        <v>31</v>
      </c>
      <c r="O22">
        <v>37723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1609094242864</v>
      </c>
      <c r="C23">
        <v>25217654811</v>
      </c>
      <c r="D23">
        <v>5</v>
      </c>
      <c r="E23" t="s">
        <v>27</v>
      </c>
      <c r="F23">
        <v>0</v>
      </c>
      <c r="G23" t="s">
        <v>42</v>
      </c>
      <c r="H23">
        <v>25114358053</v>
      </c>
      <c r="I23" t="s">
        <v>29</v>
      </c>
      <c r="K23">
        <v>103296758</v>
      </c>
      <c r="L23" t="s">
        <v>30</v>
      </c>
      <c r="N23" t="s">
        <v>31</v>
      </c>
      <c r="O23">
        <v>37723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1609094271469</v>
      </c>
      <c r="C24">
        <v>4234304018</v>
      </c>
      <c r="D24">
        <v>5</v>
      </c>
      <c r="E24" t="s">
        <v>27</v>
      </c>
      <c r="F24">
        <v>0</v>
      </c>
      <c r="G24" t="s">
        <v>28</v>
      </c>
      <c r="H24">
        <v>4121215895</v>
      </c>
      <c r="I24" t="s">
        <v>29</v>
      </c>
      <c r="K24">
        <v>113088123</v>
      </c>
      <c r="L24" t="s">
        <v>43</v>
      </c>
      <c r="N24" t="s">
        <v>31</v>
      </c>
      <c r="O24">
        <v>37723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1609094281876</v>
      </c>
      <c r="C25">
        <v>6150987314</v>
      </c>
      <c r="D25">
        <v>5</v>
      </c>
      <c r="E25" t="s">
        <v>27</v>
      </c>
      <c r="F25">
        <v>0</v>
      </c>
      <c r="G25" t="s">
        <v>42</v>
      </c>
      <c r="H25">
        <v>6058343216</v>
      </c>
      <c r="I25" t="s">
        <v>29</v>
      </c>
      <c r="K25">
        <v>92644098</v>
      </c>
      <c r="L25" t="s">
        <v>43</v>
      </c>
      <c r="N25" t="s">
        <v>31</v>
      </c>
      <c r="O25">
        <v>37723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1609094314795</v>
      </c>
      <c r="C26">
        <v>24148324191</v>
      </c>
      <c r="D26">
        <v>6</v>
      </c>
      <c r="E26" t="s">
        <v>27</v>
      </c>
      <c r="F26">
        <v>0</v>
      </c>
      <c r="G26" t="s">
        <v>28</v>
      </c>
      <c r="H26">
        <v>24062415459</v>
      </c>
      <c r="I26" t="s">
        <v>29</v>
      </c>
      <c r="K26">
        <v>85908732</v>
      </c>
      <c r="L26" t="s">
        <v>30</v>
      </c>
      <c r="N26" t="s">
        <v>31</v>
      </c>
      <c r="O26">
        <v>37723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1609094365424</v>
      </c>
      <c r="C27">
        <v>27166512098</v>
      </c>
      <c r="D27">
        <v>6</v>
      </c>
      <c r="E27" t="s">
        <v>27</v>
      </c>
      <c r="F27">
        <v>0</v>
      </c>
      <c r="G27" t="s">
        <v>42</v>
      </c>
      <c r="H27">
        <v>27153593186</v>
      </c>
      <c r="I27" t="s">
        <v>29</v>
      </c>
      <c r="K27">
        <v>12918912</v>
      </c>
      <c r="L27" t="s">
        <v>30</v>
      </c>
      <c r="N27" t="s">
        <v>31</v>
      </c>
      <c r="O27">
        <v>37723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1609094396043</v>
      </c>
      <c r="C28">
        <v>6191711026</v>
      </c>
      <c r="D28">
        <v>6</v>
      </c>
      <c r="E28" t="s">
        <v>27</v>
      </c>
      <c r="F28">
        <v>0</v>
      </c>
      <c r="G28" t="s">
        <v>28</v>
      </c>
      <c r="H28">
        <v>6066082261</v>
      </c>
      <c r="I28" t="s">
        <v>29</v>
      </c>
      <c r="K28">
        <v>125628765</v>
      </c>
      <c r="L28" t="s">
        <v>43</v>
      </c>
      <c r="N28" t="s">
        <v>31</v>
      </c>
      <c r="O28">
        <v>37723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1609094406323</v>
      </c>
      <c r="C29">
        <v>634928688</v>
      </c>
      <c r="D29">
        <v>6</v>
      </c>
      <c r="E29" t="s">
        <v>27</v>
      </c>
      <c r="F29">
        <v>0</v>
      </c>
      <c r="G29" t="s">
        <v>42</v>
      </c>
      <c r="H29">
        <v>415555208</v>
      </c>
      <c r="I29" t="s">
        <v>29</v>
      </c>
      <c r="K29">
        <v>219373480</v>
      </c>
      <c r="L29" t="s">
        <v>43</v>
      </c>
      <c r="N29" t="s">
        <v>31</v>
      </c>
      <c r="O29">
        <v>37723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1609094428932</v>
      </c>
      <c r="C30">
        <v>25917214636</v>
      </c>
      <c r="D30">
        <v>7</v>
      </c>
      <c r="E30" t="s">
        <v>27</v>
      </c>
      <c r="F30">
        <v>0</v>
      </c>
      <c r="G30" t="s">
        <v>28</v>
      </c>
      <c r="H30">
        <v>25826815365</v>
      </c>
      <c r="I30" t="s">
        <v>29</v>
      </c>
      <c r="K30">
        <v>90399271</v>
      </c>
      <c r="L30" t="s">
        <v>30</v>
      </c>
      <c r="N30" t="s">
        <v>31</v>
      </c>
      <c r="O30">
        <v>37723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1609094481626</v>
      </c>
      <c r="C31">
        <v>27552622911</v>
      </c>
      <c r="D31">
        <v>7</v>
      </c>
      <c r="E31" t="s">
        <v>27</v>
      </c>
      <c r="F31">
        <v>0</v>
      </c>
      <c r="G31" t="s">
        <v>42</v>
      </c>
      <c r="H31">
        <v>27530462976</v>
      </c>
      <c r="I31" t="s">
        <v>29</v>
      </c>
      <c r="K31">
        <v>22159935</v>
      </c>
      <c r="L31" t="s">
        <v>30</v>
      </c>
      <c r="N31" t="s">
        <v>31</v>
      </c>
      <c r="O31">
        <v>37723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1609094512281</v>
      </c>
      <c r="C32">
        <v>2040311116</v>
      </c>
      <c r="D32">
        <v>7</v>
      </c>
      <c r="E32" t="s">
        <v>27</v>
      </c>
      <c r="F32">
        <v>0</v>
      </c>
      <c r="G32" t="s">
        <v>28</v>
      </c>
      <c r="H32">
        <v>1914700921</v>
      </c>
      <c r="I32" t="s">
        <v>29</v>
      </c>
      <c r="K32">
        <v>125610195</v>
      </c>
      <c r="L32" t="s">
        <v>43</v>
      </c>
      <c r="N32" t="s">
        <v>31</v>
      </c>
      <c r="O32">
        <v>37723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1609094514741</v>
      </c>
      <c r="C33">
        <v>336202421</v>
      </c>
      <c r="D33">
        <v>7</v>
      </c>
      <c r="E33" t="s">
        <v>27</v>
      </c>
      <c r="F33">
        <v>0</v>
      </c>
      <c r="G33" t="s">
        <v>42</v>
      </c>
      <c r="H33">
        <v>210383781</v>
      </c>
      <c r="I33" t="s">
        <v>29</v>
      </c>
      <c r="K33">
        <v>125818640</v>
      </c>
      <c r="L33" t="s">
        <v>43</v>
      </c>
      <c r="N33" t="s">
        <v>31</v>
      </c>
      <c r="O33">
        <v>37723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1609094536500</v>
      </c>
      <c r="C34">
        <v>23558720687</v>
      </c>
      <c r="D34">
        <v>8</v>
      </c>
      <c r="E34" t="s">
        <v>27</v>
      </c>
      <c r="F34">
        <v>0</v>
      </c>
      <c r="G34" t="s">
        <v>28</v>
      </c>
      <c r="H34">
        <v>23475060893</v>
      </c>
      <c r="I34" t="s">
        <v>29</v>
      </c>
      <c r="K34">
        <v>83659794</v>
      </c>
      <c r="L34" t="s">
        <v>30</v>
      </c>
      <c r="N34" t="s">
        <v>31</v>
      </c>
      <c r="O34">
        <v>37723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1609094581570</v>
      </c>
      <c r="C35">
        <v>23573138646</v>
      </c>
      <c r="D35">
        <v>8</v>
      </c>
      <c r="E35" t="s">
        <v>27</v>
      </c>
      <c r="F35">
        <v>0</v>
      </c>
      <c r="G35" t="s">
        <v>42</v>
      </c>
      <c r="H35">
        <v>23550091014</v>
      </c>
      <c r="I35" t="s">
        <v>29</v>
      </c>
      <c r="K35">
        <v>23047632</v>
      </c>
      <c r="L35" t="s">
        <v>30</v>
      </c>
      <c r="N35" t="s">
        <v>31</v>
      </c>
      <c r="O35">
        <v>37723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1609094606682</v>
      </c>
      <c r="C36">
        <v>2485880524</v>
      </c>
      <c r="D36">
        <v>8</v>
      </c>
      <c r="E36" t="s">
        <v>27</v>
      </c>
      <c r="F36">
        <v>0</v>
      </c>
      <c r="G36" t="s">
        <v>28</v>
      </c>
      <c r="H36">
        <v>2153533738</v>
      </c>
      <c r="I36" t="s">
        <v>29</v>
      </c>
      <c r="K36">
        <v>332346786</v>
      </c>
      <c r="L36" t="s">
        <v>43</v>
      </c>
      <c r="N36" t="s">
        <v>31</v>
      </c>
      <c r="O36">
        <v>37723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1609094609417</v>
      </c>
      <c r="C37">
        <v>356132252</v>
      </c>
      <c r="D37">
        <v>8</v>
      </c>
      <c r="E37" t="s">
        <v>27</v>
      </c>
      <c r="F37">
        <v>0</v>
      </c>
      <c r="G37" t="s">
        <v>42</v>
      </c>
      <c r="H37">
        <v>222223480</v>
      </c>
      <c r="I37" t="s">
        <v>29</v>
      </c>
      <c r="K37">
        <v>133908772</v>
      </c>
      <c r="L37" t="s">
        <v>43</v>
      </c>
      <c r="N37" t="s">
        <v>31</v>
      </c>
      <c r="O37">
        <v>37723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1609094632474</v>
      </c>
      <c r="C38">
        <v>21692490531</v>
      </c>
      <c r="D38">
        <v>9</v>
      </c>
      <c r="E38" t="s">
        <v>27</v>
      </c>
      <c r="F38">
        <v>0</v>
      </c>
      <c r="G38" t="s">
        <v>28</v>
      </c>
      <c r="H38">
        <v>21614304729</v>
      </c>
      <c r="I38" t="s">
        <v>29</v>
      </c>
      <c r="K38">
        <v>78185802</v>
      </c>
      <c r="L38" t="s">
        <v>30</v>
      </c>
      <c r="N38" t="s">
        <v>31</v>
      </c>
      <c r="O38">
        <v>37723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1609094675728</v>
      </c>
      <c r="C39">
        <v>21305675972</v>
      </c>
      <c r="D39">
        <v>9</v>
      </c>
      <c r="E39" t="s">
        <v>27</v>
      </c>
      <c r="F39">
        <v>0</v>
      </c>
      <c r="G39" t="s">
        <v>42</v>
      </c>
      <c r="H39">
        <v>21285376394</v>
      </c>
      <c r="I39" t="s">
        <v>29</v>
      </c>
      <c r="K39">
        <v>20299578</v>
      </c>
      <c r="L39" t="s">
        <v>30</v>
      </c>
      <c r="N39" t="s">
        <v>31</v>
      </c>
      <c r="O39">
        <v>37723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1609094697713</v>
      </c>
      <c r="C40">
        <v>369389905</v>
      </c>
      <c r="D40">
        <v>9</v>
      </c>
      <c r="E40" t="s">
        <v>27</v>
      </c>
      <c r="F40">
        <v>0</v>
      </c>
      <c r="G40" t="s">
        <v>28</v>
      </c>
      <c r="H40">
        <v>241570836</v>
      </c>
      <c r="I40" t="s">
        <v>29</v>
      </c>
      <c r="K40">
        <v>127819069</v>
      </c>
      <c r="L40" t="s">
        <v>43</v>
      </c>
      <c r="N40" t="s">
        <v>31</v>
      </c>
      <c r="O40">
        <v>37723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1609094698336</v>
      </c>
      <c r="C41">
        <v>363458444</v>
      </c>
      <c r="D41">
        <v>9</v>
      </c>
      <c r="E41" t="s">
        <v>27</v>
      </c>
      <c r="F41">
        <v>0</v>
      </c>
      <c r="G41" t="s">
        <v>42</v>
      </c>
      <c r="H41">
        <v>235723667</v>
      </c>
      <c r="I41" t="s">
        <v>29</v>
      </c>
      <c r="K41">
        <v>127734777</v>
      </c>
      <c r="L41" t="s">
        <v>43</v>
      </c>
      <c r="N41" t="s">
        <v>31</v>
      </c>
      <c r="O41">
        <v>37723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6157095870.8000002</v>
      </c>
      <c r="D42" s="1"/>
      <c r="E42" s="1"/>
      <c r="H42">
        <f>AVERAGE(H41,H40,H37,H36,H33,H32,H29,H28,H25,H24,H21,H20,H17,H16,H13,H12,H9,H8,H5,H4)</f>
        <v>2324996584.5500002</v>
      </c>
      <c r="K42">
        <f>AVERAGE(K41,K40,K37,K36,K33,K32,K29,K28,K25,K24,K21,K20,K17,K16,K13,K12,K9,K8,K5,K4)</f>
        <v>175544365.40000001</v>
      </c>
    </row>
    <row r="43" spans="1:26" x14ac:dyDescent="0.3">
      <c r="A43" t="s">
        <v>45</v>
      </c>
      <c r="C43" s="1">
        <f>AVEDEV(C41,C40,C37,C36,C33,C32,C29,C28,C25,C24,C21,C20,C17,C16,C13,C12,C9,C8,C5,C4)</f>
        <v>1766247339.8400002</v>
      </c>
      <c r="D43" s="1"/>
      <c r="H43">
        <f>AVEDEV(H41,H40,H37,H36,H33,H32,H29,H28,H25,H24,H21,H20,H17,H16,H13,H12,H9,H8,H5,H4)</f>
        <v>1788870688.9150002</v>
      </c>
      <c r="K43">
        <f>AVEDEV(K41,K40,K37,K36,K33,K32,K29,K28,K25,K24,K21,K20,K17,K16,K13,K12,K9,K8,K5,K4)</f>
        <v>64676686.320000008</v>
      </c>
    </row>
    <row r="44" spans="1:26" x14ac:dyDescent="0.3">
      <c r="A44" t="s">
        <v>46</v>
      </c>
      <c r="C44" s="1">
        <f>PERCENTILE((C39,C38,C35,C34,C31,C30,C27,C26,C23,C22,C19,C18,C15,C14,C11,C10,C7,C6),0.95)</f>
        <v>27882372240.449997</v>
      </c>
      <c r="D44" s="1"/>
      <c r="E44" s="1"/>
      <c r="H44">
        <f>AVERAGE(H39,H38,H35,H34,H31,H30,H27,H26,H23,H22,H19,H18,H15,H14,H11,H10,H7,H6,H3,H2)</f>
        <v>25802379384.099998</v>
      </c>
      <c r="K44">
        <f>AVERAGE(K39,K38,K35,K34,K31,K30,K27,K26,K23,K22,K19,K18,K15,K14,K11,K10,K7,K6,K3,K2)</f>
        <v>52121067.899999999</v>
      </c>
    </row>
    <row r="45" spans="1:26" x14ac:dyDescent="0.3">
      <c r="A45" t="s">
        <v>47</v>
      </c>
      <c r="C45" s="1">
        <f>AVEDEV(C39,C38,C35,C34,C31,C30,C27,C26,C23,C22,C19,C18,C15,C14,C11,C10,C7,C6,C3,C2)</f>
        <v>2105144647.8</v>
      </c>
      <c r="D45" s="1"/>
      <c r="H45">
        <f>AVEDEV(H39,H38,H35,H34,H31,H30,H27,H26,H23,H22,H19,H18,H15,H14,H11,H10,H7,H6,H3,H2)</f>
        <v>2123316301.4000001</v>
      </c>
      <c r="K45">
        <f>AVEDEV(K39,K38,K35,K34,K31,K30,K27,K26,K23,K22,K19,K18,K15,K14,K11,K10,K7,K6,K3,K2)</f>
        <v>37126589.689999998</v>
      </c>
    </row>
    <row r="46" spans="1:26" x14ac:dyDescent="0.3">
      <c r="A46" t="s">
        <v>48</v>
      </c>
      <c r="B46">
        <f>B41-B2</f>
        <v>1096716</v>
      </c>
      <c r="C46" s="1">
        <f>SUM(C2:C40)/1000000</f>
        <v>566737.36959500005</v>
      </c>
      <c r="E46" s="1"/>
      <c r="H46">
        <f>SUM(H2:H41)</f>
        <v>562547519373</v>
      </c>
      <c r="K46">
        <f>SUM(K2:K41)</f>
        <v>4553308666</v>
      </c>
    </row>
    <row r="47" spans="1:26" x14ac:dyDescent="0.3">
      <c r="A47" t="s">
        <v>49</v>
      </c>
      <c r="B47">
        <f>B46/1000/60</f>
        <v>18.278599999999997</v>
      </c>
      <c r="C47">
        <f>C46/1000/60</f>
        <v>9.4456228265833335</v>
      </c>
      <c r="E47" s="2"/>
      <c r="H47">
        <f>H46/1000/60</f>
        <v>9375791.9895500001</v>
      </c>
      <c r="K47">
        <f>K46/1000/60</f>
        <v>75888.477766666663</v>
      </c>
    </row>
    <row r="48" spans="1:26" x14ac:dyDescent="0.3">
      <c r="A48" t="s">
        <v>50</v>
      </c>
      <c r="B48">
        <f>B47*60</f>
        <v>1096.7159999999999</v>
      </c>
      <c r="C48">
        <f>C47*60</f>
        <v>566.73736959500002</v>
      </c>
      <c r="E48" s="2"/>
    </row>
    <row r="49" spans="1:3" x14ac:dyDescent="0.3">
      <c r="A49" t="s">
        <v>51</v>
      </c>
      <c r="C49">
        <f>C42/1000/1000/1000</f>
        <v>6.157095870800001</v>
      </c>
    </row>
    <row r="50" spans="1:3" x14ac:dyDescent="0.3">
      <c r="A50" t="s">
        <v>52</v>
      </c>
      <c r="C50">
        <f>C44/1000/1000/1000</f>
        <v>27.882372240449996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modified xsi:type="dcterms:W3CDTF">2021-01-04T12:56:47Z</dcterms:modified>
</cp:coreProperties>
</file>