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1776" yWindow="1776" windowWidth="24000" windowHeight="11460"/>
  </bookViews>
  <sheets>
    <sheet name="r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<sst xmlns="http://schemas.openxmlformats.org/spreadsheetml/2006/main" count="715" uniqueCount="53">
  <si>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</si>
  <si>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</si>
  <si>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</si>
  <si>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</si>
  <si>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</si>
  <si>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</si>
  <si>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</si>
  <si>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</si>
  <si>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</si>
  <si>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</si>
  <si>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</si>
  <si>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</si>
  <si>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</si>
  <si>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</si>
  <si>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</si>
  <si>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</si>
  <si>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</si>
  <si>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</si>
  <si>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</si>
  <si>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</si>
  <si>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</si>
  <si>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</si>
  <si>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</si>
  <si>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</si>
  <si>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</si>
  <si>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</si>
  <si>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</si>
  <si>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</si>
  <si>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</si>
  <si>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</si>
  <si>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</si>
  <si>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</si>
  <si>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</si>
  <si>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</si>
  <si>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</si>
  <si>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</si>
  <si>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</si>
  <si>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</si>
  <si>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</si>
  <si>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28G</t>
  </si>
  <si>
    <t>app-20201229185558-0005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</si>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</sst>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'r'!$C$2:$C$41</c:f>
              <c:numCache>
                <c:formatCode>General</c:formatCode>
                <c:ptCount val="40"/>
                <c:pt idx="0">
                  <c:v>14426118665</c:v>
                </c:pt>
                <c:pt idx="1">
                  <c:v>12659686490</c:v>
                </c:pt>
                <c:pt idx="2">
                  <c:v>2421550129</c:v>
                </c:pt>
                <c:pt idx="3">
                  <c:v>3194014933</c:v>
                </c:pt>
                <c:pt idx="4">
                  <c:v>12815431658</c:v>
                </c:pt>
                <c:pt idx="5">
                  <c:v>14251538721</c:v>
                </c:pt>
                <c:pt idx="6">
                  <c:v>1274310718</c:v>
                </c:pt>
                <c:pt idx="7">
                  <c:v>520912735</c:v>
                </c:pt>
                <c:pt idx="8">
                  <c:v>13236545305</c:v>
                </c:pt>
                <c:pt idx="9">
                  <c:v>13371289730</c:v>
                </c:pt>
                <c:pt idx="10">
                  <c:v>2061280315</c:v>
                </c:pt>
                <c:pt idx="11">
                  <c:v>2107977847</c:v>
                </c:pt>
                <c:pt idx="12">
                  <c:v>12824537315</c:v>
                </c:pt>
                <c:pt idx="13">
                  <c:v>13513043613</c:v>
                </c:pt>
                <c:pt idx="14">
                  <c:v>3048261890</c:v>
                </c:pt>
                <c:pt idx="15">
                  <c:v>603479478</c:v>
                </c:pt>
                <c:pt idx="16">
                  <c:v>15084505145</c:v>
                </c:pt>
                <c:pt idx="17">
                  <c:v>14405463818</c:v>
                </c:pt>
                <c:pt idx="18">
                  <c:v>3217909830</c:v>
                </c:pt>
                <c:pt idx="19">
                  <c:v>2075349579</c:v>
                </c:pt>
                <c:pt idx="20">
                  <c:v>15217098187</c:v>
                </c:pt>
                <c:pt idx="21">
                  <c:v>14460230540</c:v>
                </c:pt>
                <c:pt idx="22">
                  <c:v>3139489291</c:v>
                </c:pt>
                <c:pt idx="23">
                  <c:v>2189296312</c:v>
                </c:pt>
                <c:pt idx="24">
                  <c:v>11906276131</c:v>
                </c:pt>
                <c:pt idx="25">
                  <c:v>12306153679</c:v>
                </c:pt>
                <c:pt idx="26">
                  <c:v>380347213</c:v>
                </c:pt>
                <c:pt idx="27">
                  <c:v>414427773</c:v>
                </c:pt>
                <c:pt idx="28">
                  <c:v>11963739473</c:v>
                </c:pt>
                <c:pt idx="29">
                  <c:v>11829301836</c:v>
                </c:pt>
                <c:pt idx="30">
                  <c:v>459288091</c:v>
                </c:pt>
                <c:pt idx="31">
                  <c:v>639467726</c:v>
                </c:pt>
                <c:pt idx="32">
                  <c:v>12345607516</c:v>
                </c:pt>
                <c:pt idx="33">
                  <c:v>11275069333</c:v>
                </c:pt>
                <c:pt idx="34">
                  <c:v>500564810</c:v>
                </c:pt>
                <c:pt idx="35">
                  <c:v>438189973</c:v>
                </c:pt>
                <c:pt idx="36">
                  <c:v>11344414965</c:v>
                </c:pt>
                <c:pt idx="37">
                  <c:v>11182790156</c:v>
                </c:pt>
                <c:pt idx="38">
                  <c:v>401573369</c:v>
                </c:pt>
                <c:pt idx="39">
                  <c:v>441464011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7A-4CA7-8BF6-1EFDC962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56896"/>
        <c:axId val="1503457440"/>
      </c:scatterChart>
      <c:valAx>
        <c:axId val="15034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57440"/>
        <c:crosses val="autoZero"/>
        <c:crossBetween val="midCat"/>
      </c:valAx>
      <c:valAx>
        <c:axId val="1503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8AFE362E-4BA2-41E7-A197-07AAC33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0" workbookViewId="0">
      <selection activeCell="C40" sqref="C40"/>
    </sheetView>
  </sheetViews>
  <sheetFormatPr defaultRowHeight="14.4" x14ac:dyDescent="0.3"/>
  <cols>
    <col min="3" max="3" width="15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1609268190718</v>
      </c>
      <c r="C2">
        <v>14426118665</v>
      </c>
      <c r="D2">
        <v>0</v>
      </c>
      <c r="E2" t="s">
        <v>27</v>
      </c>
      <c r="F2">
        <v>0</v>
      </c>
      <c r="G2" t="s">
        <v>28</v>
      </c>
      <c r="H2">
        <v>14399839801</v>
      </c>
      <c r="I2" t="s">
        <v>29</v>
      </c>
      <c r="K2">
        <v>26278864</v>
      </c>
      <c r="L2" t="s">
        <v>30</v>
      </c>
      <c r="N2" t="s">
        <v>31</v>
      </c>
      <c r="O2">
        <v>33775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1609268220452</v>
      </c>
      <c r="C3">
        <v>12659686490</v>
      </c>
      <c r="D3">
        <v>0</v>
      </c>
      <c r="E3" t="s">
        <v>27</v>
      </c>
      <c r="F3">
        <v>0</v>
      </c>
      <c r="G3" t="s">
        <v>42</v>
      </c>
      <c r="H3">
        <v>12589604233</v>
      </c>
      <c r="I3" t="s">
        <v>29</v>
      </c>
      <c r="K3">
        <v>70082257</v>
      </c>
      <c r="L3" t="s">
        <v>30</v>
      </c>
      <c r="N3" t="s">
        <v>31</v>
      </c>
      <c r="O3">
        <v>33775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1609268235439</v>
      </c>
      <c r="C4">
        <v>2421550129</v>
      </c>
      <c r="D4">
        <v>0</v>
      </c>
      <c r="E4" t="s">
        <v>27</v>
      </c>
      <c r="F4">
        <v>0</v>
      </c>
      <c r="G4" t="s">
        <v>28</v>
      </c>
      <c r="H4">
        <v>2299187927</v>
      </c>
      <c r="I4" t="s">
        <v>29</v>
      </c>
      <c r="K4">
        <v>122362202</v>
      </c>
      <c r="L4" t="s">
        <v>43</v>
      </c>
      <c r="N4" t="s">
        <v>31</v>
      </c>
      <c r="O4">
        <v>33775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1609268239966</v>
      </c>
      <c r="C5">
        <v>3194014933</v>
      </c>
      <c r="D5">
        <v>0</v>
      </c>
      <c r="E5" t="s">
        <v>27</v>
      </c>
      <c r="F5">
        <v>0</v>
      </c>
      <c r="G5" t="s">
        <v>42</v>
      </c>
      <c r="H5">
        <v>3113653040</v>
      </c>
      <c r="I5" t="s">
        <v>29</v>
      </c>
      <c r="K5">
        <v>80361893</v>
      </c>
      <c r="L5" t="s">
        <v>43</v>
      </c>
      <c r="N5" t="s">
        <v>31</v>
      </c>
      <c r="O5">
        <v>33775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1609268258230</v>
      </c>
      <c r="C6">
        <v>12815431658</v>
      </c>
      <c r="D6">
        <v>1</v>
      </c>
      <c r="E6" t="s">
        <v>27</v>
      </c>
      <c r="F6">
        <v>0</v>
      </c>
      <c r="G6" t="s">
        <v>28</v>
      </c>
      <c r="H6">
        <v>12749259975</v>
      </c>
      <c r="I6" t="s">
        <v>29</v>
      </c>
      <c r="K6">
        <v>66171683</v>
      </c>
      <c r="L6" t="s">
        <v>30</v>
      </c>
      <c r="N6" t="s">
        <v>31</v>
      </c>
      <c r="O6">
        <v>33775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1609268284841</v>
      </c>
      <c r="C7">
        <v>14251538721</v>
      </c>
      <c r="D7">
        <v>1</v>
      </c>
      <c r="E7" t="s">
        <v>27</v>
      </c>
      <c r="F7">
        <v>0</v>
      </c>
      <c r="G7" t="s">
        <v>42</v>
      </c>
      <c r="H7">
        <v>14228759720</v>
      </c>
      <c r="I7" t="s">
        <v>29</v>
      </c>
      <c r="K7">
        <v>22779001</v>
      </c>
      <c r="L7" t="s">
        <v>30</v>
      </c>
      <c r="N7" t="s">
        <v>31</v>
      </c>
      <c r="O7">
        <v>33775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1609268300996</v>
      </c>
      <c r="C8">
        <v>1274310718</v>
      </c>
      <c r="D8">
        <v>1</v>
      </c>
      <c r="E8" t="s">
        <v>27</v>
      </c>
      <c r="F8">
        <v>0</v>
      </c>
      <c r="G8" t="s">
        <v>28</v>
      </c>
      <c r="H8">
        <v>1010559776</v>
      </c>
      <c r="I8" t="s">
        <v>29</v>
      </c>
      <c r="K8">
        <v>263750942</v>
      </c>
      <c r="L8" t="s">
        <v>43</v>
      </c>
      <c r="N8" t="s">
        <v>31</v>
      </c>
      <c r="O8">
        <v>33775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1609268303081</v>
      </c>
      <c r="C9">
        <v>520912735</v>
      </c>
      <c r="D9">
        <v>1</v>
      </c>
      <c r="E9" t="s">
        <v>27</v>
      </c>
      <c r="F9">
        <v>0</v>
      </c>
      <c r="G9" t="s">
        <v>42</v>
      </c>
      <c r="H9">
        <v>283036236</v>
      </c>
      <c r="I9" t="s">
        <v>29</v>
      </c>
      <c r="K9">
        <v>237876499</v>
      </c>
      <c r="L9" t="s">
        <v>43</v>
      </c>
      <c r="N9" t="s">
        <v>31</v>
      </c>
      <c r="O9">
        <v>33775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1609268317165</v>
      </c>
      <c r="C10">
        <v>13236545305</v>
      </c>
      <c r="D10">
        <v>2</v>
      </c>
      <c r="E10" t="s">
        <v>27</v>
      </c>
      <c r="F10">
        <v>0</v>
      </c>
      <c r="G10" t="s">
        <v>28</v>
      </c>
      <c r="H10">
        <v>13157798996</v>
      </c>
      <c r="I10" t="s">
        <v>29</v>
      </c>
      <c r="K10">
        <v>78746309</v>
      </c>
      <c r="L10" t="s">
        <v>30</v>
      </c>
      <c r="N10" t="s">
        <v>31</v>
      </c>
      <c r="O10">
        <v>33775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1609268345954</v>
      </c>
      <c r="C11">
        <v>13371289730</v>
      </c>
      <c r="D11">
        <v>2</v>
      </c>
      <c r="E11" t="s">
        <v>27</v>
      </c>
      <c r="F11">
        <v>0</v>
      </c>
      <c r="G11" t="s">
        <v>42</v>
      </c>
      <c r="H11">
        <v>13127941704</v>
      </c>
      <c r="I11" t="s">
        <v>29</v>
      </c>
      <c r="K11">
        <v>243348026</v>
      </c>
      <c r="L11" t="s">
        <v>30</v>
      </c>
      <c r="N11" t="s">
        <v>31</v>
      </c>
      <c r="O11">
        <v>33775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1609268360330</v>
      </c>
      <c r="C12">
        <v>2061280315</v>
      </c>
      <c r="D12">
        <v>2</v>
      </c>
      <c r="E12" t="s">
        <v>27</v>
      </c>
      <c r="F12">
        <v>0</v>
      </c>
      <c r="G12" t="s">
        <v>28</v>
      </c>
      <c r="H12">
        <v>1918779630</v>
      </c>
      <c r="I12" t="s">
        <v>29</v>
      </c>
      <c r="K12">
        <v>142500685</v>
      </c>
      <c r="L12" t="s">
        <v>43</v>
      </c>
      <c r="N12" t="s">
        <v>31</v>
      </c>
      <c r="O12">
        <v>33775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1609268364340</v>
      </c>
      <c r="C13">
        <v>2107977847</v>
      </c>
      <c r="D13">
        <v>2</v>
      </c>
      <c r="E13" t="s">
        <v>27</v>
      </c>
      <c r="F13">
        <v>0</v>
      </c>
      <c r="G13" t="s">
        <v>42</v>
      </c>
      <c r="H13">
        <v>2014508243</v>
      </c>
      <c r="I13" t="s">
        <v>29</v>
      </c>
      <c r="K13">
        <v>93469604</v>
      </c>
      <c r="L13" t="s">
        <v>43</v>
      </c>
      <c r="N13" t="s">
        <v>31</v>
      </c>
      <c r="O13">
        <v>33775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1609268380676</v>
      </c>
      <c r="C14">
        <v>12824537315</v>
      </c>
      <c r="D14">
        <v>3</v>
      </c>
      <c r="E14" t="s">
        <v>27</v>
      </c>
      <c r="F14">
        <v>0</v>
      </c>
      <c r="G14" t="s">
        <v>28</v>
      </c>
      <c r="H14">
        <v>12736036277</v>
      </c>
      <c r="I14" t="s">
        <v>29</v>
      </c>
      <c r="K14">
        <v>88501038</v>
      </c>
      <c r="L14" t="s">
        <v>30</v>
      </c>
      <c r="N14" t="s">
        <v>31</v>
      </c>
      <c r="O14">
        <v>33775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1609268407074</v>
      </c>
      <c r="C15">
        <v>13513043613</v>
      </c>
      <c r="D15">
        <v>3</v>
      </c>
      <c r="E15" t="s">
        <v>27</v>
      </c>
      <c r="F15">
        <v>0</v>
      </c>
      <c r="G15" t="s">
        <v>42</v>
      </c>
      <c r="H15">
        <v>13501806874</v>
      </c>
      <c r="I15" t="s">
        <v>29</v>
      </c>
      <c r="K15">
        <v>11236739</v>
      </c>
      <c r="L15" t="s">
        <v>30</v>
      </c>
      <c r="N15" t="s">
        <v>31</v>
      </c>
      <c r="O15">
        <v>33775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1609268422537</v>
      </c>
      <c r="C16">
        <v>3048261890</v>
      </c>
      <c r="D16">
        <v>3</v>
      </c>
      <c r="E16" t="s">
        <v>27</v>
      </c>
      <c r="F16">
        <v>0</v>
      </c>
      <c r="G16" t="s">
        <v>28</v>
      </c>
      <c r="H16">
        <v>2884328741</v>
      </c>
      <c r="I16" t="s">
        <v>29</v>
      </c>
      <c r="K16">
        <v>163933149</v>
      </c>
      <c r="L16" t="s">
        <v>43</v>
      </c>
      <c r="N16" t="s">
        <v>31</v>
      </c>
      <c r="O16">
        <v>33775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1609268426577</v>
      </c>
      <c r="C17">
        <v>603479478</v>
      </c>
      <c r="D17">
        <v>3</v>
      </c>
      <c r="E17" t="s">
        <v>27</v>
      </c>
      <c r="F17">
        <v>0</v>
      </c>
      <c r="G17" t="s">
        <v>42</v>
      </c>
      <c r="H17">
        <v>249317009</v>
      </c>
      <c r="I17" t="s">
        <v>29</v>
      </c>
      <c r="K17">
        <v>354162469</v>
      </c>
      <c r="L17" t="s">
        <v>43</v>
      </c>
      <c r="N17" t="s">
        <v>31</v>
      </c>
      <c r="O17">
        <v>33775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1609268440736</v>
      </c>
      <c r="C18">
        <v>15084505145</v>
      </c>
      <c r="D18">
        <v>4</v>
      </c>
      <c r="E18" t="s">
        <v>27</v>
      </c>
      <c r="F18">
        <v>0</v>
      </c>
      <c r="G18" t="s">
        <v>28</v>
      </c>
      <c r="H18">
        <v>15070450606</v>
      </c>
      <c r="I18" t="s">
        <v>29</v>
      </c>
      <c r="K18">
        <v>14054539</v>
      </c>
      <c r="L18" t="s">
        <v>30</v>
      </c>
      <c r="N18" t="s">
        <v>31</v>
      </c>
      <c r="O18">
        <v>33775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1609268470167</v>
      </c>
      <c r="C19">
        <v>14405463818</v>
      </c>
      <c r="D19">
        <v>4</v>
      </c>
      <c r="E19" t="s">
        <v>27</v>
      </c>
      <c r="F19">
        <v>0</v>
      </c>
      <c r="G19" t="s">
        <v>42</v>
      </c>
      <c r="H19">
        <v>14322021796</v>
      </c>
      <c r="I19" t="s">
        <v>29</v>
      </c>
      <c r="K19">
        <v>83442022</v>
      </c>
      <c r="L19" t="s">
        <v>30</v>
      </c>
      <c r="N19" t="s">
        <v>31</v>
      </c>
      <c r="O19">
        <v>33775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1609268487311</v>
      </c>
      <c r="C20">
        <v>3217909830</v>
      </c>
      <c r="D20">
        <v>4</v>
      </c>
      <c r="E20" t="s">
        <v>27</v>
      </c>
      <c r="F20">
        <v>0</v>
      </c>
      <c r="G20" t="s">
        <v>28</v>
      </c>
      <c r="H20">
        <v>3022528088</v>
      </c>
      <c r="I20" t="s">
        <v>29</v>
      </c>
      <c r="K20">
        <v>195381742</v>
      </c>
      <c r="L20" t="s">
        <v>43</v>
      </c>
      <c r="N20" t="s">
        <v>31</v>
      </c>
      <c r="O20">
        <v>33775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1609268492369</v>
      </c>
      <c r="C21">
        <v>2075349579</v>
      </c>
      <c r="D21">
        <v>4</v>
      </c>
      <c r="E21" t="s">
        <v>27</v>
      </c>
      <c r="F21">
        <v>0</v>
      </c>
      <c r="G21" t="s">
        <v>42</v>
      </c>
      <c r="H21">
        <v>1937667246</v>
      </c>
      <c r="I21" t="s">
        <v>29</v>
      </c>
      <c r="K21">
        <v>137682333</v>
      </c>
      <c r="L21" t="s">
        <v>43</v>
      </c>
      <c r="N21" t="s">
        <v>31</v>
      </c>
      <c r="O21">
        <v>33775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1609268508351</v>
      </c>
      <c r="C22">
        <v>15217098187</v>
      </c>
      <c r="D22">
        <v>5</v>
      </c>
      <c r="E22" t="s">
        <v>27</v>
      </c>
      <c r="F22">
        <v>0</v>
      </c>
      <c r="G22" t="s">
        <v>28</v>
      </c>
      <c r="H22">
        <v>15195635710</v>
      </c>
      <c r="I22" t="s">
        <v>29</v>
      </c>
      <c r="K22">
        <v>21462477</v>
      </c>
      <c r="L22" t="s">
        <v>30</v>
      </c>
      <c r="N22" t="s">
        <v>31</v>
      </c>
      <c r="O22">
        <v>33775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1609268538612</v>
      </c>
      <c r="C23">
        <v>14460230540</v>
      </c>
      <c r="D23">
        <v>5</v>
      </c>
      <c r="E23" t="s">
        <v>27</v>
      </c>
      <c r="F23">
        <v>0</v>
      </c>
      <c r="G23" t="s">
        <v>42</v>
      </c>
      <c r="H23">
        <v>14371101417</v>
      </c>
      <c r="I23" t="s">
        <v>29</v>
      </c>
      <c r="K23">
        <v>89129123</v>
      </c>
      <c r="L23" t="s">
        <v>30</v>
      </c>
      <c r="N23" t="s">
        <v>31</v>
      </c>
      <c r="O23">
        <v>33775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1609268554825</v>
      </c>
      <c r="C24">
        <v>3139489291</v>
      </c>
      <c r="D24">
        <v>5</v>
      </c>
      <c r="E24" t="s">
        <v>27</v>
      </c>
      <c r="F24">
        <v>0</v>
      </c>
      <c r="G24" t="s">
        <v>28</v>
      </c>
      <c r="H24">
        <v>3018129546</v>
      </c>
      <c r="I24" t="s">
        <v>29</v>
      </c>
      <c r="K24">
        <v>121359745</v>
      </c>
      <c r="L24" t="s">
        <v>43</v>
      </c>
      <c r="N24" t="s">
        <v>31</v>
      </c>
      <c r="O24">
        <v>33775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1609268560901</v>
      </c>
      <c r="C25">
        <v>2189296312</v>
      </c>
      <c r="D25">
        <v>5</v>
      </c>
      <c r="E25" t="s">
        <v>27</v>
      </c>
      <c r="F25">
        <v>0</v>
      </c>
      <c r="G25" t="s">
        <v>42</v>
      </c>
      <c r="H25">
        <v>2062195411</v>
      </c>
      <c r="I25" t="s">
        <v>29</v>
      </c>
      <c r="K25">
        <v>127100901</v>
      </c>
      <c r="L25" t="s">
        <v>43</v>
      </c>
      <c r="N25" t="s">
        <v>31</v>
      </c>
      <c r="O25">
        <v>33775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1609268578453</v>
      </c>
      <c r="C26">
        <v>11906276131</v>
      </c>
      <c r="D26">
        <v>6</v>
      </c>
      <c r="E26" t="s">
        <v>27</v>
      </c>
      <c r="F26">
        <v>0</v>
      </c>
      <c r="G26" t="s">
        <v>28</v>
      </c>
      <c r="H26">
        <v>11835992807</v>
      </c>
      <c r="I26" t="s">
        <v>29</v>
      </c>
      <c r="K26">
        <v>70283324</v>
      </c>
      <c r="L26" t="s">
        <v>30</v>
      </c>
      <c r="N26" t="s">
        <v>31</v>
      </c>
      <c r="O26">
        <v>33775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1609268601891</v>
      </c>
      <c r="C27">
        <v>12306153679</v>
      </c>
      <c r="D27">
        <v>6</v>
      </c>
      <c r="E27" t="s">
        <v>27</v>
      </c>
      <c r="F27">
        <v>0</v>
      </c>
      <c r="G27" t="s">
        <v>42</v>
      </c>
      <c r="H27">
        <v>12191724025</v>
      </c>
      <c r="I27" t="s">
        <v>29</v>
      </c>
      <c r="K27">
        <v>114429654</v>
      </c>
      <c r="L27" t="s">
        <v>30</v>
      </c>
      <c r="N27" t="s">
        <v>31</v>
      </c>
      <c r="O27">
        <v>33775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1609268614912</v>
      </c>
      <c r="C28">
        <v>380347213</v>
      </c>
      <c r="D28">
        <v>6</v>
      </c>
      <c r="E28" t="s">
        <v>27</v>
      </c>
      <c r="F28">
        <v>0</v>
      </c>
      <c r="G28" t="s">
        <v>28</v>
      </c>
      <c r="H28">
        <v>249126855</v>
      </c>
      <c r="I28" t="s">
        <v>29</v>
      </c>
      <c r="K28">
        <v>131220358</v>
      </c>
      <c r="L28" t="s">
        <v>43</v>
      </c>
      <c r="N28" t="s">
        <v>31</v>
      </c>
      <c r="O28">
        <v>33775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1609268615611</v>
      </c>
      <c r="C29">
        <v>414427773</v>
      </c>
      <c r="D29">
        <v>6</v>
      </c>
      <c r="E29" t="s">
        <v>27</v>
      </c>
      <c r="F29">
        <v>0</v>
      </c>
      <c r="G29" t="s">
        <v>42</v>
      </c>
      <c r="H29">
        <v>217794712</v>
      </c>
      <c r="I29" t="s">
        <v>29</v>
      </c>
      <c r="K29">
        <v>196633061</v>
      </c>
      <c r="L29" t="s">
        <v>43</v>
      </c>
      <c r="N29" t="s">
        <v>31</v>
      </c>
      <c r="O29">
        <v>33775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1609268627948</v>
      </c>
      <c r="C30">
        <v>11963739473</v>
      </c>
      <c r="D30">
        <v>7</v>
      </c>
      <c r="E30" t="s">
        <v>27</v>
      </c>
      <c r="F30">
        <v>0</v>
      </c>
      <c r="G30" t="s">
        <v>28</v>
      </c>
      <c r="H30">
        <v>11838909491</v>
      </c>
      <c r="I30" t="s">
        <v>29</v>
      </c>
      <c r="K30">
        <v>124829982</v>
      </c>
      <c r="L30" t="s">
        <v>30</v>
      </c>
      <c r="N30" t="s">
        <v>31</v>
      </c>
      <c r="O30">
        <v>33775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1609268651154</v>
      </c>
      <c r="C31">
        <v>11829301836</v>
      </c>
      <c r="D31">
        <v>7</v>
      </c>
      <c r="E31" t="s">
        <v>27</v>
      </c>
      <c r="F31">
        <v>0</v>
      </c>
      <c r="G31" t="s">
        <v>42</v>
      </c>
      <c r="H31">
        <v>11809975398</v>
      </c>
      <c r="I31" t="s">
        <v>29</v>
      </c>
      <c r="K31">
        <v>19326438</v>
      </c>
      <c r="L31" t="s">
        <v>30</v>
      </c>
      <c r="N31" t="s">
        <v>31</v>
      </c>
      <c r="O31">
        <v>33775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1609268663301</v>
      </c>
      <c r="C32">
        <v>459288091</v>
      </c>
      <c r="D32">
        <v>7</v>
      </c>
      <c r="E32" t="s">
        <v>27</v>
      </c>
      <c r="F32">
        <v>0</v>
      </c>
      <c r="G32" t="s">
        <v>28</v>
      </c>
      <c r="H32">
        <v>257154531</v>
      </c>
      <c r="I32" t="s">
        <v>29</v>
      </c>
      <c r="K32">
        <v>202133560</v>
      </c>
      <c r="L32" t="s">
        <v>43</v>
      </c>
      <c r="N32" t="s">
        <v>31</v>
      </c>
      <c r="O32">
        <v>33775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1609268664062</v>
      </c>
      <c r="C33">
        <v>639467726</v>
      </c>
      <c r="D33">
        <v>7</v>
      </c>
      <c r="E33" t="s">
        <v>27</v>
      </c>
      <c r="F33">
        <v>0</v>
      </c>
      <c r="G33" t="s">
        <v>42</v>
      </c>
      <c r="H33">
        <v>250059413</v>
      </c>
      <c r="I33" t="s">
        <v>29</v>
      </c>
      <c r="K33">
        <v>389408313</v>
      </c>
      <c r="L33" t="s">
        <v>43</v>
      </c>
      <c r="N33" t="s">
        <v>31</v>
      </c>
      <c r="O33">
        <v>33775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1609268676160</v>
      </c>
      <c r="C34">
        <v>12345607516</v>
      </c>
      <c r="D34">
        <v>8</v>
      </c>
      <c r="E34" t="s">
        <v>27</v>
      </c>
      <c r="F34">
        <v>0</v>
      </c>
      <c r="G34" t="s">
        <v>28</v>
      </c>
      <c r="H34">
        <v>12243687604</v>
      </c>
      <c r="I34" t="s">
        <v>29</v>
      </c>
      <c r="K34">
        <v>101919912</v>
      </c>
      <c r="L34" t="s">
        <v>30</v>
      </c>
      <c r="N34" t="s">
        <v>31</v>
      </c>
      <c r="O34">
        <v>33775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1609268699763</v>
      </c>
      <c r="C35">
        <v>11275069333</v>
      </c>
      <c r="D35">
        <v>8</v>
      </c>
      <c r="E35" t="s">
        <v>27</v>
      </c>
      <c r="F35">
        <v>0</v>
      </c>
      <c r="G35" t="s">
        <v>42</v>
      </c>
      <c r="H35">
        <v>11262234432</v>
      </c>
      <c r="I35" t="s">
        <v>29</v>
      </c>
      <c r="K35">
        <v>12834901</v>
      </c>
      <c r="L35" t="s">
        <v>30</v>
      </c>
      <c r="N35" t="s">
        <v>31</v>
      </c>
      <c r="O35">
        <v>33775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1609268711698</v>
      </c>
      <c r="C36">
        <v>500564810</v>
      </c>
      <c r="D36">
        <v>8</v>
      </c>
      <c r="E36" t="s">
        <v>27</v>
      </c>
      <c r="F36">
        <v>0</v>
      </c>
      <c r="G36" t="s">
        <v>28</v>
      </c>
      <c r="H36">
        <v>293455319</v>
      </c>
      <c r="I36" t="s">
        <v>29</v>
      </c>
      <c r="K36">
        <v>207109491</v>
      </c>
      <c r="L36" t="s">
        <v>43</v>
      </c>
      <c r="N36" t="s">
        <v>31</v>
      </c>
      <c r="O36">
        <v>33775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1609268712455</v>
      </c>
      <c r="C37">
        <v>438189973</v>
      </c>
      <c r="D37">
        <v>8</v>
      </c>
      <c r="E37" t="s">
        <v>27</v>
      </c>
      <c r="F37">
        <v>0</v>
      </c>
      <c r="G37" t="s">
        <v>42</v>
      </c>
      <c r="H37">
        <v>250766244</v>
      </c>
      <c r="I37" t="s">
        <v>29</v>
      </c>
      <c r="K37">
        <v>187423729</v>
      </c>
      <c r="L37" t="s">
        <v>43</v>
      </c>
      <c r="N37" t="s">
        <v>31</v>
      </c>
      <c r="O37">
        <v>33775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1609268724205</v>
      </c>
      <c r="C38">
        <v>11344414965</v>
      </c>
      <c r="D38">
        <v>9</v>
      </c>
      <c r="E38" t="s">
        <v>27</v>
      </c>
      <c r="F38">
        <v>0</v>
      </c>
      <c r="G38" t="s">
        <v>28</v>
      </c>
      <c r="H38">
        <v>11246717714</v>
      </c>
      <c r="I38" t="s">
        <v>29</v>
      </c>
      <c r="K38">
        <v>97697251</v>
      </c>
      <c r="L38" t="s">
        <v>30</v>
      </c>
      <c r="N38" t="s">
        <v>31</v>
      </c>
      <c r="O38">
        <v>33775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1609268747643</v>
      </c>
      <c r="C39">
        <v>11182790156</v>
      </c>
      <c r="D39">
        <v>9</v>
      </c>
      <c r="E39" t="s">
        <v>27</v>
      </c>
      <c r="F39">
        <v>0</v>
      </c>
      <c r="G39" t="s">
        <v>42</v>
      </c>
      <c r="H39">
        <v>11160115239</v>
      </c>
      <c r="I39" t="s">
        <v>29</v>
      </c>
      <c r="K39">
        <v>22674917</v>
      </c>
      <c r="L39" t="s">
        <v>30</v>
      </c>
      <c r="N39" t="s">
        <v>31</v>
      </c>
      <c r="O39">
        <v>33775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1609268759153</v>
      </c>
      <c r="C40">
        <v>401573369</v>
      </c>
      <c r="D40">
        <v>9</v>
      </c>
      <c r="E40" t="s">
        <v>27</v>
      </c>
      <c r="F40">
        <v>0</v>
      </c>
      <c r="G40" t="s">
        <v>28</v>
      </c>
      <c r="H40">
        <v>264593455</v>
      </c>
      <c r="I40" t="s">
        <v>29</v>
      </c>
      <c r="K40">
        <v>136979914</v>
      </c>
      <c r="L40" t="s">
        <v>43</v>
      </c>
      <c r="N40" t="s">
        <v>31</v>
      </c>
      <c r="O40">
        <v>33775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1609268759782</v>
      </c>
      <c r="C41">
        <v>441464011</v>
      </c>
      <c r="D41">
        <v>9</v>
      </c>
      <c r="E41" t="s">
        <v>27</v>
      </c>
      <c r="F41">
        <v>0</v>
      </c>
      <c r="G41" t="s">
        <v>42</v>
      </c>
      <c r="H41">
        <v>242890041</v>
      </c>
      <c r="I41" t="s">
        <v>29</v>
      </c>
      <c r="K41">
        <v>198573970</v>
      </c>
      <c r="L41" t="s">
        <v>43</v>
      </c>
      <c r="N41" t="s">
        <v>31</v>
      </c>
      <c r="O41">
        <v>33775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3197599167.5500002</v>
      </c>
      <c r="D42" s="1"/>
      <c r="E42" s="1"/>
      <c r="H42">
        <f>AVERAGE(H41,H40,H37,H36,H33,H32,H29,H28,H25,H24,H21,H20,H17,H16,H13,H12,H9,H8,H5,H4)</f>
        <v>1291986573.1500001</v>
      </c>
      <c r="K42">
        <f>AVERAGE(K41,K40,K37,K36,K33,K32,K29,K28,K25,K24,K21,K20,K17,K16,K13,K12,K9,K8,K5,K4)</f>
        <v>184471228</v>
      </c>
    </row>
    <row r="43" spans="1:26" x14ac:dyDescent="0.3">
      <c r="A43" t="s">
        <v>45</v>
      </c>
      <c r="C43" s="1">
        <f>AVEDEV(C41,C40,C37,C36,C33,C32,C29,C28,C25,C24,C21,C20,C17,C16,C13,C12,C9,C8,C5,C4)</f>
        <v>1016700991.5649999</v>
      </c>
      <c r="D43" s="1"/>
      <c r="H43">
        <f>AVEDEV(H41,H40,H37,H36,H33,H32,H29,H28,H25,H24,H21,H20,H17,H16,H13,H12,H9,H8,H5,H4)</f>
        <v>1064309871.365</v>
      </c>
      <c r="K43">
        <f>AVEDEV(K41,K40,K37,K36,K33,K32,K29,K28,K25,K24,K21,K20,K17,K16,K13,K12,K9,K8,K5,K4)</f>
        <v>58774149.600000001</v>
      </c>
    </row>
    <row r="44" spans="1:26" x14ac:dyDescent="0.3">
      <c r="A44" t="s">
        <v>46</v>
      </c>
      <c r="C44" s="1">
        <f>PERCENTILE((C39,C38,C35,C34,C31,C30,C27,C26,C23,C22,C19,C18,C15,C14,C11,C10,C7,C6),0.95)</f>
        <v>15104394101.299999</v>
      </c>
      <c r="D44" s="1"/>
      <c r="E44" s="1"/>
      <c r="H44">
        <f>AVERAGE(H39,H38,H35,H34,H31,H30,H27,H26,H23,H22,H19,H18,H15,H14,H11,H10,H7,H6,H3,H2)</f>
        <v>12951980690.950001</v>
      </c>
      <c r="K44">
        <f>AVERAGE(K39,K38,K35,K34,K31,K30,K27,K26,K23,K22,K19,K18,K15,K14,K11,K10,K7,K6,K3,K2)</f>
        <v>68961422.849999994</v>
      </c>
    </row>
    <row r="45" spans="1:26" x14ac:dyDescent="0.3">
      <c r="A45" t="s">
        <v>47</v>
      </c>
      <c r="C45" s="1">
        <f>AVEDEV(C39,C38,C35,C34,C31,C30,C27,C26,C23,C22,C19,C18,C15,C14,C11,C10,C7,C6,C3,C2)</f>
        <v>1077735469.98</v>
      </c>
      <c r="D45" s="1"/>
      <c r="H45">
        <f>AVEDEV(H39,H38,H35,H34,H31,H30,H27,H26,H23,H22,H19,H18,H15,H14,H11,H10,H7,H6,H3,H2)</f>
        <v>1080753040.5450001</v>
      </c>
      <c r="K45">
        <f>AVEDEV(K39,K38,K35,K34,K31,K30,K27,K26,K23,K22,K19,K18,K15,K14,K11,K10,K7,K6,K3,K2)</f>
        <v>40383324.664999999</v>
      </c>
    </row>
    <row r="46" spans="1:26" x14ac:dyDescent="0.3">
      <c r="A46" t="s">
        <v>48</v>
      </c>
      <c r="B46">
        <f>B41-B2</f>
        <v>569064</v>
      </c>
      <c r="C46" s="1">
        <f>SUM(C2:C40)/1000000</f>
        <v>289506.53428800002</v>
      </c>
      <c r="E46" s="1"/>
      <c r="H46">
        <f>SUM(H2:H41)</f>
        <v>284879345282</v>
      </c>
      <c r="K46">
        <f>SUM(K2:K41)</f>
        <v>5068653017</v>
      </c>
    </row>
    <row r="47" spans="1:26" x14ac:dyDescent="0.3">
      <c r="A47" t="s">
        <v>49</v>
      </c>
      <c r="B47">
        <f>B46/1000/60</f>
        <v>9.4843999999999991</v>
      </c>
      <c r="C47">
        <f>C46/1000/60</f>
        <v>4.8251089048000004</v>
      </c>
      <c r="E47" s="2"/>
      <c r="H47">
        <f>H46/1000/60</f>
        <v>4747989.0880333334</v>
      </c>
      <c r="K47">
        <f>K46/1000/60</f>
        <v>84477.55028333333</v>
      </c>
    </row>
    <row r="48" spans="1:26" x14ac:dyDescent="0.3">
      <c r="A48" t="s">
        <v>50</v>
      </c>
      <c r="B48">
        <f>B47*60</f>
        <v>569.06399999999996</v>
      </c>
      <c r="C48">
        <f>C47*60</f>
        <v>289.50653428800001</v>
      </c>
      <c r="E48" s="2"/>
    </row>
    <row r="49" spans="1:3" x14ac:dyDescent="0.3">
      <c r="A49" t="s">
        <v>51</v>
      </c>
      <c r="C49">
        <f>C42/1000/1000/1000</f>
        <v>3.1975991675500004</v>
      </c>
    </row>
    <row r="50" spans="1:3" x14ac:dyDescent="0.3">
      <c r="A50" t="s">
        <v>52</v>
      </c>
      <c r="C50">
        <f>C44/1000/1000/1000</f>
        <v>15.104394101299999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2020-12-29T20:08:13Z</dcterms:created>
  <dcterms:modified xsi:type="dcterms:W3CDTF">2021-01-04T12:59:08Z</dcterms:modified>
</cp:coreProperties>
</file>