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1776" yWindow="1776" windowWidth="24000" windowHeight="11460"/>
  </bookViews>
  <sheets>
    <sheet name="m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<sst xmlns="http://schemas.openxmlformats.org/spreadsheetml/2006/main" count="715" uniqueCount="54">
  <si>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</si>
  <si>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</si>
  <si>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</si>
  <si>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</si>
  <si>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</si>
  <si>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</si>
  <si>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</si>
  <si>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</si>
  <si>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</si>
  <si>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</si>
  <si>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</si>
  <si>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</si>
  <si>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</si>
  <si>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</si>
  <si>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</si>
  <si>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</si>
  <si>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</si>
  <si>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</si>
  <si>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</si>
  <si>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</si>
  <si>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</si>
  <si>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</si>
  <si>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</si>
  <si>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</si>
  <si>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</si>
  <si>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</si>
  <si>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</si>
  <si>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</si>
  <si>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</si>
  <si>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</si>
  <si>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</si>
  <si>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</si>
  <si>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</si>
  <si>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</si>
  <si>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</si>
  <si>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</si>
  <si>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</si>
  <si>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</si>
  <si>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</si>
  <si>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</si>
  <si>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</si>
  <si>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app-20201228114009-0000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</si>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</sst>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m!$C$2:$C$41</c:f>
              <c:numCache>
                <c:formatCode>General</c:formatCode>
                <c:ptCount val="40"/>
                <c:pt idx="0">
                  <c:v>22834346014</c:v>
                </c:pt>
                <c:pt idx="1">
                  <c:v>17645285512</c:v>
                </c:pt>
                <c:pt idx="2">
                  <c:v>3860765261</c:v>
                </c:pt>
                <c:pt idx="3">
                  <c:v>3284200512</c:v>
                </c:pt>
                <c:pt idx="4">
                  <c:v>19086112587</c:v>
                </c:pt>
                <c:pt idx="5">
                  <c:v>19913332369</c:v>
                </c:pt>
                <c:pt idx="6">
                  <c:v>4112442964</c:v>
                </c:pt>
                <c:pt idx="7">
                  <c:v>3764820117</c:v>
                </c:pt>
                <c:pt idx="8">
                  <c:v>19986916628</c:v>
                </c:pt>
                <c:pt idx="9">
                  <c:v>19006038803</c:v>
                </c:pt>
                <c:pt idx="10">
                  <c:v>2281725716</c:v>
                </c:pt>
                <c:pt idx="11">
                  <c:v>3761235258</c:v>
                </c:pt>
                <c:pt idx="12">
                  <c:v>19577619621</c:v>
                </c:pt>
                <c:pt idx="13">
                  <c:v>18129461853</c:v>
                </c:pt>
                <c:pt idx="14">
                  <c:v>2002777943</c:v>
                </c:pt>
                <c:pt idx="15">
                  <c:v>3224685394</c:v>
                </c:pt>
                <c:pt idx="16">
                  <c:v>17405923815</c:v>
                </c:pt>
                <c:pt idx="17">
                  <c:v>18803951490</c:v>
                </c:pt>
                <c:pt idx="18">
                  <c:v>3353457668</c:v>
                </c:pt>
                <c:pt idx="19">
                  <c:v>2483824036</c:v>
                </c:pt>
                <c:pt idx="20">
                  <c:v>16936078972</c:v>
                </c:pt>
                <c:pt idx="21">
                  <c:v>17433584062</c:v>
                </c:pt>
                <c:pt idx="22">
                  <c:v>3173034334</c:v>
                </c:pt>
                <c:pt idx="23">
                  <c:v>3451271408</c:v>
                </c:pt>
                <c:pt idx="24">
                  <c:v>19565248875</c:v>
                </c:pt>
                <c:pt idx="25">
                  <c:v>19037672090</c:v>
                </c:pt>
                <c:pt idx="26">
                  <c:v>3857584587</c:v>
                </c:pt>
                <c:pt idx="27">
                  <c:v>4651071298</c:v>
                </c:pt>
                <c:pt idx="28">
                  <c:v>16822991824</c:v>
                </c:pt>
                <c:pt idx="29">
                  <c:v>15567707947</c:v>
                </c:pt>
                <c:pt idx="30">
                  <c:v>887290948</c:v>
                </c:pt>
                <c:pt idx="31">
                  <c:v>850599828</c:v>
                </c:pt>
                <c:pt idx="32">
                  <c:v>15333064580</c:v>
                </c:pt>
                <c:pt idx="33">
                  <c:v>15659030976</c:v>
                </c:pt>
                <c:pt idx="34">
                  <c:v>1404773060</c:v>
                </c:pt>
                <c:pt idx="35">
                  <c:v>1081152454</c:v>
                </c:pt>
                <c:pt idx="36">
                  <c:v>15967505678</c:v>
                </c:pt>
                <c:pt idx="37">
                  <c:v>15521273588</c:v>
                </c:pt>
                <c:pt idx="38">
                  <c:v>1299215764</c:v>
                </c:pt>
                <c:pt idx="39">
                  <c:v>1255715048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67-49DC-8D26-A2C3155C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98752"/>
        <c:axId val="1565400384"/>
      </c:scatterChart>
      <c:valAx>
        <c:axId val="15653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00384"/>
        <c:crosses val="autoZero"/>
        <c:crossBetween val="midCat"/>
      </c:valAx>
      <c:valAx>
        <c:axId val="1565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62C4BA0F-E939-453D-9EB3-1E9DB8807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3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1609155650764</v>
      </c>
      <c r="C2">
        <v>22834346014</v>
      </c>
      <c r="D2">
        <v>0</v>
      </c>
      <c r="E2" t="s">
        <v>27</v>
      </c>
      <c r="F2">
        <v>0</v>
      </c>
      <c r="G2" t="s">
        <v>28</v>
      </c>
      <c r="H2">
        <v>22810475818</v>
      </c>
      <c r="I2" t="s">
        <v>29</v>
      </c>
      <c r="K2">
        <v>23870196</v>
      </c>
      <c r="L2" t="s">
        <v>30</v>
      </c>
      <c r="N2" t="s">
        <v>31</v>
      </c>
      <c r="O2">
        <v>43459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1609155694459</v>
      </c>
      <c r="C3">
        <v>17645285512</v>
      </c>
      <c r="D3">
        <v>0</v>
      </c>
      <c r="E3" t="s">
        <v>27</v>
      </c>
      <c r="F3">
        <v>0</v>
      </c>
      <c r="G3" t="s">
        <v>43</v>
      </c>
      <c r="H3">
        <v>17559841970</v>
      </c>
      <c r="I3" t="s">
        <v>29</v>
      </c>
      <c r="K3">
        <v>85443542</v>
      </c>
      <c r="L3" t="s">
        <v>30</v>
      </c>
      <c r="N3" t="s">
        <v>31</v>
      </c>
      <c r="O3">
        <v>43459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1609155715975</v>
      </c>
      <c r="C4">
        <v>3860765261</v>
      </c>
      <c r="D4">
        <v>0</v>
      </c>
      <c r="E4" t="s">
        <v>27</v>
      </c>
      <c r="F4">
        <v>0</v>
      </c>
      <c r="G4" t="s">
        <v>28</v>
      </c>
      <c r="H4">
        <v>3564494195</v>
      </c>
      <c r="I4" t="s">
        <v>29</v>
      </c>
      <c r="K4">
        <v>296271066</v>
      </c>
      <c r="L4" t="s">
        <v>44</v>
      </c>
      <c r="N4" t="s">
        <v>31</v>
      </c>
      <c r="O4">
        <v>43459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1609155722596</v>
      </c>
      <c r="C5">
        <v>3284200512</v>
      </c>
      <c r="D5">
        <v>0</v>
      </c>
      <c r="E5" t="s">
        <v>27</v>
      </c>
      <c r="F5">
        <v>0</v>
      </c>
      <c r="G5" t="s">
        <v>43</v>
      </c>
      <c r="H5">
        <v>3190394031</v>
      </c>
      <c r="I5" t="s">
        <v>29</v>
      </c>
      <c r="K5">
        <v>93806481</v>
      </c>
      <c r="L5" t="s">
        <v>44</v>
      </c>
      <c r="N5" t="s">
        <v>31</v>
      </c>
      <c r="O5">
        <v>43459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1609155745520</v>
      </c>
      <c r="C6">
        <v>19086112587</v>
      </c>
      <c r="D6">
        <v>1</v>
      </c>
      <c r="E6" t="s">
        <v>27</v>
      </c>
      <c r="F6">
        <v>0</v>
      </c>
      <c r="G6" t="s">
        <v>28</v>
      </c>
      <c r="H6">
        <v>18940139385</v>
      </c>
      <c r="I6" t="s">
        <v>29</v>
      </c>
      <c r="K6">
        <v>145973202</v>
      </c>
      <c r="L6" t="s">
        <v>30</v>
      </c>
      <c r="N6" t="s">
        <v>31</v>
      </c>
      <c r="O6">
        <v>43459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1609155783930</v>
      </c>
      <c r="C7">
        <v>19913332369</v>
      </c>
      <c r="D7">
        <v>1</v>
      </c>
      <c r="E7" t="s">
        <v>27</v>
      </c>
      <c r="F7">
        <v>0</v>
      </c>
      <c r="G7" t="s">
        <v>43</v>
      </c>
      <c r="H7">
        <v>19890951396</v>
      </c>
      <c r="I7" t="s">
        <v>29</v>
      </c>
      <c r="K7">
        <v>22380973</v>
      </c>
      <c r="L7" t="s">
        <v>30</v>
      </c>
      <c r="N7" t="s">
        <v>31</v>
      </c>
      <c r="O7">
        <v>43459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1609155805181</v>
      </c>
      <c r="C8">
        <v>4112442964</v>
      </c>
      <c r="D8">
        <v>1</v>
      </c>
      <c r="E8" t="s">
        <v>27</v>
      </c>
      <c r="F8">
        <v>0</v>
      </c>
      <c r="G8" t="s">
        <v>28</v>
      </c>
      <c r="H8">
        <v>3895048222</v>
      </c>
      <c r="I8" t="s">
        <v>29</v>
      </c>
      <c r="K8">
        <v>217394742</v>
      </c>
      <c r="L8" t="s">
        <v>44</v>
      </c>
      <c r="N8" t="s">
        <v>31</v>
      </c>
      <c r="O8">
        <v>43459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1609155810752</v>
      </c>
      <c r="C9">
        <v>3764820117</v>
      </c>
      <c r="D9">
        <v>1</v>
      </c>
      <c r="E9" t="s">
        <v>27</v>
      </c>
      <c r="F9">
        <v>0</v>
      </c>
      <c r="G9" t="s">
        <v>43</v>
      </c>
      <c r="H9">
        <v>1930607548</v>
      </c>
      <c r="I9" t="s">
        <v>29</v>
      </c>
      <c r="K9">
        <v>1834212569</v>
      </c>
      <c r="L9" t="s">
        <v>44</v>
      </c>
      <c r="N9" t="s">
        <v>31</v>
      </c>
      <c r="O9">
        <v>43459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1609155831560</v>
      </c>
      <c r="C10">
        <v>19986916628</v>
      </c>
      <c r="D10">
        <v>2</v>
      </c>
      <c r="E10" t="s">
        <v>27</v>
      </c>
      <c r="F10">
        <v>0</v>
      </c>
      <c r="G10" t="s">
        <v>28</v>
      </c>
      <c r="H10">
        <v>19969001044</v>
      </c>
      <c r="I10" t="s">
        <v>29</v>
      </c>
      <c r="K10">
        <v>17915584</v>
      </c>
      <c r="L10" t="s">
        <v>30</v>
      </c>
      <c r="N10" t="s">
        <v>31</v>
      </c>
      <c r="O10">
        <v>43459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1609155869257</v>
      </c>
      <c r="C11">
        <v>19006038803</v>
      </c>
      <c r="D11">
        <v>2</v>
      </c>
      <c r="E11" t="s">
        <v>27</v>
      </c>
      <c r="F11">
        <v>0</v>
      </c>
      <c r="G11" t="s">
        <v>43</v>
      </c>
      <c r="H11">
        <v>18986196844</v>
      </c>
      <c r="I11" t="s">
        <v>29</v>
      </c>
      <c r="K11">
        <v>19841959</v>
      </c>
      <c r="L11" t="s">
        <v>30</v>
      </c>
      <c r="N11" t="s">
        <v>31</v>
      </c>
      <c r="O11">
        <v>43459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1609155889340</v>
      </c>
      <c r="C12">
        <v>2281725716</v>
      </c>
      <c r="D12">
        <v>2</v>
      </c>
      <c r="E12" t="s">
        <v>27</v>
      </c>
      <c r="F12">
        <v>0</v>
      </c>
      <c r="G12" t="s">
        <v>28</v>
      </c>
      <c r="H12">
        <v>2111246432</v>
      </c>
      <c r="I12" t="s">
        <v>29</v>
      </c>
      <c r="K12">
        <v>170479284</v>
      </c>
      <c r="L12" t="s">
        <v>44</v>
      </c>
      <c r="N12" t="s">
        <v>31</v>
      </c>
      <c r="O12">
        <v>43459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1609155892663</v>
      </c>
      <c r="C13">
        <v>3761235258</v>
      </c>
      <c r="D13">
        <v>2</v>
      </c>
      <c r="E13" t="s">
        <v>27</v>
      </c>
      <c r="F13">
        <v>0</v>
      </c>
      <c r="G13" t="s">
        <v>43</v>
      </c>
      <c r="H13">
        <v>3108377155</v>
      </c>
      <c r="I13" t="s">
        <v>29</v>
      </c>
      <c r="K13">
        <v>652858103</v>
      </c>
      <c r="L13" t="s">
        <v>44</v>
      </c>
      <c r="N13" t="s">
        <v>31</v>
      </c>
      <c r="O13">
        <v>43459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1609155914535</v>
      </c>
      <c r="C14">
        <v>19577619621</v>
      </c>
      <c r="D14">
        <v>3</v>
      </c>
      <c r="E14" t="s">
        <v>27</v>
      </c>
      <c r="F14">
        <v>0</v>
      </c>
      <c r="G14" t="s">
        <v>28</v>
      </c>
      <c r="H14">
        <v>19567052956</v>
      </c>
      <c r="I14" t="s">
        <v>29</v>
      </c>
      <c r="K14">
        <v>10566665</v>
      </c>
      <c r="L14" t="s">
        <v>30</v>
      </c>
      <c r="N14" t="s">
        <v>31</v>
      </c>
      <c r="O14">
        <v>43459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1609155950991</v>
      </c>
      <c r="C15">
        <v>18129461853</v>
      </c>
      <c r="D15">
        <v>3</v>
      </c>
      <c r="E15" t="s">
        <v>27</v>
      </c>
      <c r="F15">
        <v>0</v>
      </c>
      <c r="G15" t="s">
        <v>43</v>
      </c>
      <c r="H15">
        <v>18109216228</v>
      </c>
      <c r="I15" t="s">
        <v>29</v>
      </c>
      <c r="K15">
        <v>20245625</v>
      </c>
      <c r="L15" t="s">
        <v>30</v>
      </c>
      <c r="N15" t="s">
        <v>31</v>
      </c>
      <c r="O15">
        <v>43459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1609155970044</v>
      </c>
      <c r="C16">
        <v>2002777943</v>
      </c>
      <c r="D16">
        <v>3</v>
      </c>
      <c r="E16" t="s">
        <v>27</v>
      </c>
      <c r="F16">
        <v>0</v>
      </c>
      <c r="G16" t="s">
        <v>28</v>
      </c>
      <c r="H16">
        <v>1829958392</v>
      </c>
      <c r="I16" t="s">
        <v>29</v>
      </c>
      <c r="K16">
        <v>172819551</v>
      </c>
      <c r="L16" t="s">
        <v>44</v>
      </c>
      <c r="N16" t="s">
        <v>31</v>
      </c>
      <c r="O16">
        <v>43459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1609155975305</v>
      </c>
      <c r="C17">
        <v>3224685394</v>
      </c>
      <c r="D17">
        <v>3</v>
      </c>
      <c r="E17" t="s">
        <v>27</v>
      </c>
      <c r="F17">
        <v>0</v>
      </c>
      <c r="G17" t="s">
        <v>43</v>
      </c>
      <c r="H17">
        <v>3135329114</v>
      </c>
      <c r="I17" t="s">
        <v>29</v>
      </c>
      <c r="K17">
        <v>89356280</v>
      </c>
      <c r="L17" t="s">
        <v>44</v>
      </c>
      <c r="N17" t="s">
        <v>31</v>
      </c>
      <c r="O17">
        <v>43459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1609155994684</v>
      </c>
      <c r="C18">
        <v>17405923815</v>
      </c>
      <c r="D18">
        <v>4</v>
      </c>
      <c r="E18" t="s">
        <v>27</v>
      </c>
      <c r="F18">
        <v>0</v>
      </c>
      <c r="G18" t="s">
        <v>28</v>
      </c>
      <c r="H18">
        <v>17309932639</v>
      </c>
      <c r="I18" t="s">
        <v>29</v>
      </c>
      <c r="K18">
        <v>95991176</v>
      </c>
      <c r="L18" t="s">
        <v>30</v>
      </c>
      <c r="N18" t="s">
        <v>31</v>
      </c>
      <c r="O18">
        <v>43459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1609156028432</v>
      </c>
      <c r="C19">
        <v>18803951490</v>
      </c>
      <c r="D19">
        <v>4</v>
      </c>
      <c r="E19" t="s">
        <v>27</v>
      </c>
      <c r="F19">
        <v>0</v>
      </c>
      <c r="G19" t="s">
        <v>43</v>
      </c>
      <c r="H19">
        <v>18784436293</v>
      </c>
      <c r="I19" t="s">
        <v>29</v>
      </c>
      <c r="K19">
        <v>19515197</v>
      </c>
      <c r="L19" t="s">
        <v>30</v>
      </c>
      <c r="N19" t="s">
        <v>31</v>
      </c>
      <c r="O19">
        <v>43459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1609156051022</v>
      </c>
      <c r="C20">
        <v>3353457668</v>
      </c>
      <c r="D20">
        <v>4</v>
      </c>
      <c r="E20" t="s">
        <v>27</v>
      </c>
      <c r="F20">
        <v>0</v>
      </c>
      <c r="G20" t="s">
        <v>28</v>
      </c>
      <c r="H20">
        <v>3223812292</v>
      </c>
      <c r="I20" t="s">
        <v>29</v>
      </c>
      <c r="K20">
        <v>129645376</v>
      </c>
      <c r="L20" t="s">
        <v>44</v>
      </c>
      <c r="N20" t="s">
        <v>31</v>
      </c>
      <c r="O20">
        <v>43459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1609156055197</v>
      </c>
      <c r="C21">
        <v>2483824036</v>
      </c>
      <c r="D21">
        <v>4</v>
      </c>
      <c r="E21" t="s">
        <v>27</v>
      </c>
      <c r="F21">
        <v>0</v>
      </c>
      <c r="G21" t="s">
        <v>43</v>
      </c>
      <c r="H21">
        <v>2229768543</v>
      </c>
      <c r="I21" t="s">
        <v>29</v>
      </c>
      <c r="K21">
        <v>254055493</v>
      </c>
      <c r="L21" t="s">
        <v>44</v>
      </c>
      <c r="N21" t="s">
        <v>31</v>
      </c>
      <c r="O21">
        <v>43459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1609156073591</v>
      </c>
      <c r="C22">
        <v>16936078972</v>
      </c>
      <c r="D22">
        <v>5</v>
      </c>
      <c r="E22" t="s">
        <v>27</v>
      </c>
      <c r="F22">
        <v>0</v>
      </c>
      <c r="G22" t="s">
        <v>28</v>
      </c>
      <c r="H22">
        <v>16922523985</v>
      </c>
      <c r="I22" t="s">
        <v>29</v>
      </c>
      <c r="K22">
        <v>13554987</v>
      </c>
      <c r="L22" t="s">
        <v>30</v>
      </c>
      <c r="N22" t="s">
        <v>31</v>
      </c>
      <c r="O22">
        <v>43459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1609156111054</v>
      </c>
      <c r="C23">
        <v>17433584062</v>
      </c>
      <c r="D23">
        <v>5</v>
      </c>
      <c r="E23" t="s">
        <v>27</v>
      </c>
      <c r="F23">
        <v>0</v>
      </c>
      <c r="G23" t="s">
        <v>43</v>
      </c>
      <c r="H23">
        <v>17412818460</v>
      </c>
      <c r="I23" t="s">
        <v>29</v>
      </c>
      <c r="K23">
        <v>20765602</v>
      </c>
      <c r="L23" t="s">
        <v>30</v>
      </c>
      <c r="N23" t="s">
        <v>31</v>
      </c>
      <c r="O23">
        <v>43459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1609156129377</v>
      </c>
      <c r="C24">
        <v>3173034334</v>
      </c>
      <c r="D24">
        <v>5</v>
      </c>
      <c r="E24" t="s">
        <v>27</v>
      </c>
      <c r="F24">
        <v>0</v>
      </c>
      <c r="G24" t="s">
        <v>28</v>
      </c>
      <c r="H24">
        <v>2602967745</v>
      </c>
      <c r="I24" t="s">
        <v>29</v>
      </c>
      <c r="K24">
        <v>570066589</v>
      </c>
      <c r="L24" t="s">
        <v>44</v>
      </c>
      <c r="N24" t="s">
        <v>31</v>
      </c>
      <c r="O24">
        <v>43459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1609156133938</v>
      </c>
      <c r="C25">
        <v>3451271408</v>
      </c>
      <c r="D25">
        <v>5</v>
      </c>
      <c r="E25" t="s">
        <v>27</v>
      </c>
      <c r="F25">
        <v>0</v>
      </c>
      <c r="G25" t="s">
        <v>43</v>
      </c>
      <c r="H25">
        <v>1912208075</v>
      </c>
      <c r="I25" t="s">
        <v>29</v>
      </c>
      <c r="K25">
        <v>1539063333</v>
      </c>
      <c r="L25" t="s">
        <v>44</v>
      </c>
      <c r="N25" t="s">
        <v>31</v>
      </c>
      <c r="O25">
        <v>43459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1609156156380</v>
      </c>
      <c r="C26">
        <v>19565248875</v>
      </c>
      <c r="D26">
        <v>6</v>
      </c>
      <c r="E26" t="s">
        <v>27</v>
      </c>
      <c r="F26">
        <v>0</v>
      </c>
      <c r="G26" t="s">
        <v>28</v>
      </c>
      <c r="H26">
        <v>19546930445</v>
      </c>
      <c r="I26" t="s">
        <v>29</v>
      </c>
      <c r="K26">
        <v>18318430</v>
      </c>
      <c r="L26" t="s">
        <v>30</v>
      </c>
      <c r="N26" t="s">
        <v>31</v>
      </c>
      <c r="O26">
        <v>43459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1609156193639</v>
      </c>
      <c r="C27">
        <v>19037672090</v>
      </c>
      <c r="D27">
        <v>6</v>
      </c>
      <c r="E27" t="s">
        <v>27</v>
      </c>
      <c r="F27">
        <v>0</v>
      </c>
      <c r="G27" t="s">
        <v>43</v>
      </c>
      <c r="H27">
        <v>18946829187</v>
      </c>
      <c r="I27" t="s">
        <v>29</v>
      </c>
      <c r="K27">
        <v>90842903</v>
      </c>
      <c r="L27" t="s">
        <v>30</v>
      </c>
      <c r="N27" t="s">
        <v>31</v>
      </c>
      <c r="O27">
        <v>43459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1609156213571</v>
      </c>
      <c r="C28">
        <v>3857584587</v>
      </c>
      <c r="D28">
        <v>6</v>
      </c>
      <c r="E28" t="s">
        <v>27</v>
      </c>
      <c r="F28">
        <v>0</v>
      </c>
      <c r="G28" t="s">
        <v>28</v>
      </c>
      <c r="H28">
        <v>3695190120</v>
      </c>
      <c r="I28" t="s">
        <v>29</v>
      </c>
      <c r="K28">
        <v>162394467</v>
      </c>
      <c r="L28" t="s">
        <v>44</v>
      </c>
      <c r="N28" t="s">
        <v>31</v>
      </c>
      <c r="O28">
        <v>43459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1609156218720</v>
      </c>
      <c r="C29">
        <v>4651071298</v>
      </c>
      <c r="D29">
        <v>6</v>
      </c>
      <c r="E29" t="s">
        <v>27</v>
      </c>
      <c r="F29">
        <v>0</v>
      </c>
      <c r="G29" t="s">
        <v>43</v>
      </c>
      <c r="H29">
        <v>4563864895</v>
      </c>
      <c r="I29" t="s">
        <v>29</v>
      </c>
      <c r="K29">
        <v>87206403</v>
      </c>
      <c r="L29" t="s">
        <v>44</v>
      </c>
      <c r="N29" t="s">
        <v>31</v>
      </c>
      <c r="O29">
        <v>43459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1609156240814</v>
      </c>
      <c r="C30">
        <v>16822991824</v>
      </c>
      <c r="D30">
        <v>7</v>
      </c>
      <c r="E30" t="s">
        <v>27</v>
      </c>
      <c r="F30">
        <v>0</v>
      </c>
      <c r="G30" t="s">
        <v>28</v>
      </c>
      <c r="H30">
        <v>16708882806</v>
      </c>
      <c r="I30" t="s">
        <v>29</v>
      </c>
      <c r="K30">
        <v>114109018</v>
      </c>
      <c r="L30" t="s">
        <v>30</v>
      </c>
      <c r="N30" t="s">
        <v>31</v>
      </c>
      <c r="O30">
        <v>43459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1609156274455</v>
      </c>
      <c r="C31">
        <v>15567707947</v>
      </c>
      <c r="D31">
        <v>7</v>
      </c>
      <c r="E31" t="s">
        <v>27</v>
      </c>
      <c r="F31">
        <v>0</v>
      </c>
      <c r="G31" t="s">
        <v>43</v>
      </c>
      <c r="H31">
        <v>15482043045</v>
      </c>
      <c r="I31" t="s">
        <v>29</v>
      </c>
      <c r="K31">
        <v>85664902</v>
      </c>
      <c r="L31" t="s">
        <v>30</v>
      </c>
      <c r="N31" t="s">
        <v>31</v>
      </c>
      <c r="O31">
        <v>43459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1609156290698</v>
      </c>
      <c r="C32">
        <v>887290948</v>
      </c>
      <c r="D32">
        <v>7</v>
      </c>
      <c r="E32" t="s">
        <v>27</v>
      </c>
      <c r="F32">
        <v>0</v>
      </c>
      <c r="G32" t="s">
        <v>28</v>
      </c>
      <c r="H32">
        <v>755049150</v>
      </c>
      <c r="I32" t="s">
        <v>29</v>
      </c>
      <c r="K32">
        <v>132241798</v>
      </c>
      <c r="L32" t="s">
        <v>44</v>
      </c>
      <c r="N32" t="s">
        <v>31</v>
      </c>
      <c r="O32">
        <v>43459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1609156291846</v>
      </c>
      <c r="C33">
        <v>850599828</v>
      </c>
      <c r="D33">
        <v>7</v>
      </c>
      <c r="E33" t="s">
        <v>27</v>
      </c>
      <c r="F33">
        <v>0</v>
      </c>
      <c r="G33" t="s">
        <v>43</v>
      </c>
      <c r="H33">
        <v>717480176</v>
      </c>
      <c r="I33" t="s">
        <v>29</v>
      </c>
      <c r="K33">
        <v>133119652</v>
      </c>
      <c r="L33" t="s">
        <v>44</v>
      </c>
      <c r="N33" t="s">
        <v>31</v>
      </c>
      <c r="O33">
        <v>43459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1609156308386</v>
      </c>
      <c r="C34">
        <v>15333064580</v>
      </c>
      <c r="D34">
        <v>8</v>
      </c>
      <c r="E34" t="s">
        <v>27</v>
      </c>
      <c r="F34">
        <v>0</v>
      </c>
      <c r="G34" t="s">
        <v>28</v>
      </c>
      <c r="H34">
        <v>15230102195</v>
      </c>
      <c r="I34" t="s">
        <v>29</v>
      </c>
      <c r="K34">
        <v>102962385</v>
      </c>
      <c r="L34" t="s">
        <v>30</v>
      </c>
      <c r="N34" t="s">
        <v>31</v>
      </c>
      <c r="O34">
        <v>43459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1609156339341</v>
      </c>
      <c r="C35">
        <v>15659030976</v>
      </c>
      <c r="D35">
        <v>8</v>
      </c>
      <c r="E35" t="s">
        <v>27</v>
      </c>
      <c r="F35">
        <v>0</v>
      </c>
      <c r="G35" t="s">
        <v>43</v>
      </c>
      <c r="H35">
        <v>15632726204</v>
      </c>
      <c r="I35" t="s">
        <v>29</v>
      </c>
      <c r="K35">
        <v>26304772</v>
      </c>
      <c r="L35" t="s">
        <v>30</v>
      </c>
      <c r="N35" t="s">
        <v>31</v>
      </c>
      <c r="O35">
        <v>43459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1609156355712</v>
      </c>
      <c r="C36">
        <v>1404773060</v>
      </c>
      <c r="D36">
        <v>8</v>
      </c>
      <c r="E36" t="s">
        <v>27</v>
      </c>
      <c r="F36">
        <v>0</v>
      </c>
      <c r="G36" t="s">
        <v>28</v>
      </c>
      <c r="H36">
        <v>348961777</v>
      </c>
      <c r="I36" t="s">
        <v>29</v>
      </c>
      <c r="K36">
        <v>1055811283</v>
      </c>
      <c r="L36" t="s">
        <v>44</v>
      </c>
      <c r="N36" t="s">
        <v>31</v>
      </c>
      <c r="O36">
        <v>43459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1609156357413</v>
      </c>
      <c r="C37">
        <v>1081152454</v>
      </c>
      <c r="D37">
        <v>8</v>
      </c>
      <c r="E37" t="s">
        <v>27</v>
      </c>
      <c r="F37">
        <v>0</v>
      </c>
      <c r="G37" t="s">
        <v>43</v>
      </c>
      <c r="H37">
        <v>903885150</v>
      </c>
      <c r="I37" t="s">
        <v>29</v>
      </c>
      <c r="K37">
        <v>177267304</v>
      </c>
      <c r="L37" t="s">
        <v>44</v>
      </c>
      <c r="N37" t="s">
        <v>31</v>
      </c>
      <c r="O37">
        <v>43459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1609156374345</v>
      </c>
      <c r="C38">
        <v>15967505678</v>
      </c>
      <c r="D38">
        <v>9</v>
      </c>
      <c r="E38" t="s">
        <v>27</v>
      </c>
      <c r="F38">
        <v>0</v>
      </c>
      <c r="G38" t="s">
        <v>28</v>
      </c>
      <c r="H38">
        <v>15855172551</v>
      </c>
      <c r="I38" t="s">
        <v>29</v>
      </c>
      <c r="K38">
        <v>112333127</v>
      </c>
      <c r="L38" t="s">
        <v>30</v>
      </c>
      <c r="N38" t="s">
        <v>31</v>
      </c>
      <c r="O38">
        <v>43459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1609156405735</v>
      </c>
      <c r="C39">
        <v>15521273588</v>
      </c>
      <c r="D39">
        <v>9</v>
      </c>
      <c r="E39" t="s">
        <v>27</v>
      </c>
      <c r="F39">
        <v>0</v>
      </c>
      <c r="G39" t="s">
        <v>43</v>
      </c>
      <c r="H39">
        <v>15502158470</v>
      </c>
      <c r="I39" t="s">
        <v>29</v>
      </c>
      <c r="K39">
        <v>19115118</v>
      </c>
      <c r="L39" t="s">
        <v>30</v>
      </c>
      <c r="N39" t="s">
        <v>31</v>
      </c>
      <c r="O39">
        <v>43459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1609156421992</v>
      </c>
      <c r="C40">
        <v>1299215764</v>
      </c>
      <c r="D40">
        <v>9</v>
      </c>
      <c r="E40" t="s">
        <v>27</v>
      </c>
      <c r="F40">
        <v>0</v>
      </c>
      <c r="G40" t="s">
        <v>28</v>
      </c>
      <c r="H40">
        <v>374990845</v>
      </c>
      <c r="I40" t="s">
        <v>29</v>
      </c>
      <c r="K40">
        <v>924224919</v>
      </c>
      <c r="L40" t="s">
        <v>44</v>
      </c>
      <c r="N40" t="s">
        <v>31</v>
      </c>
      <c r="O40">
        <v>43459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1609156423597</v>
      </c>
      <c r="C41">
        <v>1255715048</v>
      </c>
      <c r="D41">
        <v>9</v>
      </c>
      <c r="E41" t="s">
        <v>27</v>
      </c>
      <c r="F41">
        <v>0</v>
      </c>
      <c r="G41" t="s">
        <v>43</v>
      </c>
      <c r="H41">
        <v>1039137319</v>
      </c>
      <c r="I41" t="s">
        <v>29</v>
      </c>
      <c r="K41">
        <v>216577729</v>
      </c>
      <c r="L41" t="s">
        <v>44</v>
      </c>
      <c r="N41" t="s">
        <v>31</v>
      </c>
      <c r="O41">
        <v>43459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3979311166.5499988</v>
      </c>
      <c r="D42" s="1"/>
      <c r="E42" s="1"/>
      <c r="H42">
        <f>AVERAGE(H41,H40,H37,H36,H33,H32,H29,H28,H25,H24,H21,H20,H17,H16,H13,H12,H9,H8,H5,H4)</f>
        <v>2256638558.8000002</v>
      </c>
      <c r="K42">
        <f>AVERAGE(K41,K40,K37,K36,K33,K32,K29,K28,K25,K24,K21,K20,K17,K16,K13,K12,K9,K8,K5,K4)</f>
        <v>445443621.10000002</v>
      </c>
    </row>
    <row r="43" spans="1:26" x14ac:dyDescent="0.3">
      <c r="A43" t="s">
        <v>46</v>
      </c>
      <c r="C43" s="1">
        <f>AVEDEV(C41,C40,C37,C36,C33,C32,C29,C28,C25,C24,C21,C20,C17,C16,C13,C12,C9,C8,C5,C4)</f>
        <v>1077166482.2099998</v>
      </c>
      <c r="D43" s="1"/>
      <c r="H43">
        <f>AVEDEV(H41,H40,H37,H36,H33,H32,H29,H28,H25,H24,H21,H20,H17,H16,H13,H12,H9,H8,H5,H4)</f>
        <v>1066973073.9800001</v>
      </c>
      <c r="K43">
        <f>AVEDEV(K41,K40,K37,K36,K33,K32,K29,K28,K25,K24,K21,K20,K17,K16,K13,K12,K9,K8,K5,K4)</f>
        <v>390357506.94000006</v>
      </c>
    </row>
    <row r="44" spans="1:26" x14ac:dyDescent="0.3">
      <c r="A44" t="s">
        <v>47</v>
      </c>
      <c r="C44" s="1">
        <f>PERCENTILE((C39,C38,C35,C34,C31,C30,C27,C26,C23,C22,C19,C18,C15,C14,C11,C10,C7,C6),0.95)</f>
        <v>19924370007.849998</v>
      </c>
      <c r="D44" s="1"/>
      <c r="E44" s="1"/>
      <c r="H44">
        <f>AVERAGE(H39,H38,H35,H34,H31,H30,H27,H26,H23,H22,H19,H18,H15,H14,H11,H10,H7,H6,H3,H2)</f>
        <v>17958371596.049999</v>
      </c>
      <c r="K44">
        <f>AVERAGE(K39,K38,K35,K34,K31,K30,K27,K26,K23,K22,K19,K18,K15,K14,K11,K10,K7,K6,K3,K2)</f>
        <v>53285768.149999999</v>
      </c>
    </row>
    <row r="45" spans="1:26" x14ac:dyDescent="0.3">
      <c r="A45" t="s">
        <v>48</v>
      </c>
      <c r="C45" s="1">
        <f>AVEDEV(C39,C38,C35,C34,C31,C30,C27,C26,C23,C22,C19,C18,C15,C14,C11,C10,C7,C6,C3,C2)</f>
        <v>1582412668.8</v>
      </c>
      <c r="D45" s="1"/>
      <c r="H45">
        <f>AVEDEV(H39,H38,H35,H34,H31,H30,H27,H26,H23,H22,H19,H18,H15,H14,H11,H10,H7,H6,H3,H2)</f>
        <v>1596751363.55</v>
      </c>
      <c r="K45">
        <f>AVEDEV(K39,K38,K35,K34,K31,K30,K27,K26,K23,K22,K19,K18,K15,K14,K11,K10,K7,K6,K3,K2)</f>
        <v>40703410.979999997</v>
      </c>
    </row>
    <row r="46" spans="1:26" x14ac:dyDescent="0.3">
      <c r="A46" t="s">
        <v>49</v>
      </c>
      <c r="B46">
        <f>B41-B2</f>
        <v>772833</v>
      </c>
      <c r="C46" s="1">
        <f>SUM(C2:C40)/1000000</f>
        <v>413019.07583400002</v>
      </c>
      <c r="E46" s="1"/>
      <c r="H46">
        <f>SUM(H2:H41)</f>
        <v>404300203097</v>
      </c>
      <c r="K46">
        <f>SUM(K2:K41)</f>
        <v>9974587785</v>
      </c>
    </row>
    <row r="47" spans="1:26" x14ac:dyDescent="0.3">
      <c r="A47" t="s">
        <v>50</v>
      </c>
      <c r="B47">
        <f>B46/1000/60</f>
        <v>12.880549999999999</v>
      </c>
      <c r="C47">
        <f>C46/1000/60</f>
        <v>6.8836512639000009</v>
      </c>
      <c r="E47" s="2"/>
      <c r="H47">
        <f>H46/1000/60</f>
        <v>6738336.7182833338</v>
      </c>
      <c r="K47">
        <f>K46/1000/60</f>
        <v>166243.12974999999</v>
      </c>
    </row>
    <row r="48" spans="1:26" x14ac:dyDescent="0.3">
      <c r="A48" t="s">
        <v>51</v>
      </c>
      <c r="B48">
        <f>B47*60</f>
        <v>772.83299999999997</v>
      </c>
      <c r="C48">
        <f>C47*60</f>
        <v>413.01907583400003</v>
      </c>
      <c r="E48" s="2"/>
    </row>
    <row r="49" spans="1:3" x14ac:dyDescent="0.3">
      <c r="A49" t="s">
        <v>52</v>
      </c>
      <c r="C49">
        <f>C42/1000/1000/1000</f>
        <v>3.9793111665499987</v>
      </c>
    </row>
    <row r="50" spans="1:3" x14ac:dyDescent="0.3">
      <c r="A50" t="s">
        <v>53</v>
      </c>
      <c r="C50">
        <f>C44/1000/1000/1000</f>
        <v>19.924370007850001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2020-12-28T14:51:09Z</dcterms:created>
  <dcterms:modified xsi:type="dcterms:W3CDTF">2021-01-04T12:59:26Z</dcterms:modified>
</cp:coreProperties>
</file>