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2.csv\"/>
    </mc:Choice>
  </mc:AlternateContent>
  <bookViews>
    <workbookView xWindow="1776" yWindow="1776" windowWidth="24000" windowHeight="11460"/>
  </bookViews>
  <sheets>
    <sheet name="part-00000-f4214c98-ca13-4612-b" sheetId="1" r:id="rId1"/>
  </sheets>
  <calcPr calcId="152511"/>
</workbook>
</file>

<file path=xl/calcChain.xml><?xml version="1.0" encoding="utf-8"?>
<calcChain xmlns="http://schemas.openxmlformats.org/spreadsheetml/2006/main">
  <c r="K47" i="1" l="1"/>
  <c r="H47" i="1"/>
  <c r="C47" i="1"/>
  <c r="C48" i="1" s="1"/>
  <c r="B47" i="1"/>
  <c r="B48" i="1" s="1"/>
  <c r="K46" i="1"/>
  <c r="H46" i="1"/>
  <c r="C46" i="1"/>
  <c r="B46" i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<sst xmlns="http://schemas.openxmlformats.org/spreadsheetml/2006/main" count="715" uniqueCount="53">
  <si>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</si>
  <si>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</si>
  <si>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</si>
  <si>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</si>
  <si>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</si>
  <si>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</si>
  <si>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</si>
  <si>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</si>
  <si>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</si>
  <si>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</si>
  <si>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</si>
  <si>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</si>
  <si>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</si>
  <si>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</si>
  <si>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</si>
  <si>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</si>
  <si>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</si>
  <si>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</si>
  <si>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</si>
  <si>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</si>
  <si>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</si>
  <si>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</si>
  <si>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</si>
  <si>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</si>
  <si>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</si>
  <si>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</si>
  <si>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</si>
  <si>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</si>
  <si>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</si>
  <si>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</si>
  <si>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file:///opt/bitnami/spark/spark_data/spark-bench-test/kmeans-data2.csv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</si>
  <si>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</si>
  <si>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</si>
  <si>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</si>
  <si>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</si>
  <si>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</si>
  <si>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</si>
  <si>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</si>
  <si>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</si>
  <si>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</si>
  <si>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app-20201227102616-0003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</si>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</sst>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'part-00000-f4214c98-ca13-4612-b'!$C$2:$C$41</c:f>
              <c:numCache>
                <c:formatCode>General</c:formatCode>
                <c:ptCount val="40"/>
                <c:pt idx="0">
                  <c:v>35763925369</c:v>
                </c:pt>
                <c:pt idx="1">
                  <c:v>31571345299</c:v>
                </c:pt>
                <c:pt idx="2">
                  <c:v>1117506377</c:v>
                </c:pt>
                <c:pt idx="3">
                  <c:v>760870498</c:v>
                </c:pt>
                <c:pt idx="4">
                  <c:v>30683613502</c:v>
                </c:pt>
                <c:pt idx="5">
                  <c:v>31443178309</c:v>
                </c:pt>
                <c:pt idx="6">
                  <c:v>3291073946</c:v>
                </c:pt>
                <c:pt idx="7">
                  <c:v>340060778</c:v>
                </c:pt>
                <c:pt idx="8">
                  <c:v>28602120701</c:v>
                </c:pt>
                <c:pt idx="9">
                  <c:v>31269230127</c:v>
                </c:pt>
                <c:pt idx="10">
                  <c:v>2866461430</c:v>
                </c:pt>
                <c:pt idx="11">
                  <c:v>329285484</c:v>
                </c:pt>
                <c:pt idx="12">
                  <c:v>31103683784</c:v>
                </c:pt>
                <c:pt idx="13">
                  <c:v>28914699019</c:v>
                </c:pt>
                <c:pt idx="14">
                  <c:v>468687261</c:v>
                </c:pt>
                <c:pt idx="15">
                  <c:v>377580157</c:v>
                </c:pt>
                <c:pt idx="16">
                  <c:v>30762056568</c:v>
                </c:pt>
                <c:pt idx="17">
                  <c:v>30577265712</c:v>
                </c:pt>
                <c:pt idx="18">
                  <c:v>423032229</c:v>
                </c:pt>
                <c:pt idx="19">
                  <c:v>407376089</c:v>
                </c:pt>
                <c:pt idx="20">
                  <c:v>28362358527</c:v>
                </c:pt>
                <c:pt idx="21">
                  <c:v>31427769225</c:v>
                </c:pt>
                <c:pt idx="22">
                  <c:v>386886860</c:v>
                </c:pt>
                <c:pt idx="23">
                  <c:v>2651938591</c:v>
                </c:pt>
                <c:pt idx="24">
                  <c:v>28633895298</c:v>
                </c:pt>
                <c:pt idx="25">
                  <c:v>28794237416</c:v>
                </c:pt>
                <c:pt idx="26">
                  <c:v>599828848</c:v>
                </c:pt>
                <c:pt idx="27">
                  <c:v>2578391453</c:v>
                </c:pt>
                <c:pt idx="28">
                  <c:v>31411350064</c:v>
                </c:pt>
                <c:pt idx="29">
                  <c:v>26600895728</c:v>
                </c:pt>
                <c:pt idx="30">
                  <c:v>22791938683</c:v>
                </c:pt>
                <c:pt idx="31">
                  <c:v>2663547778</c:v>
                </c:pt>
                <c:pt idx="32">
                  <c:v>7101434985</c:v>
                </c:pt>
                <c:pt idx="33">
                  <c:v>26889123639</c:v>
                </c:pt>
                <c:pt idx="34">
                  <c:v>22681849596</c:v>
                </c:pt>
                <c:pt idx="35">
                  <c:v>26041360548</c:v>
                </c:pt>
                <c:pt idx="36">
                  <c:v>7908194521</c:v>
                </c:pt>
                <c:pt idx="37">
                  <c:v>25979766925</c:v>
                </c:pt>
                <c:pt idx="38">
                  <c:v>26143367505</c:v>
                </c:pt>
                <c:pt idx="39">
                  <c:v>26789519405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287-43A0-AA01-95C0A3CD7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761376"/>
        <c:axId val="1489764640"/>
      </c:scatterChart>
      <c:valAx>
        <c:axId val="14897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64640"/>
        <c:crosses val="autoZero"/>
        <c:crossBetween val="midCat"/>
      </c:valAx>
      <c:valAx>
        <c:axId val="14897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6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21F19DC0-1D76-4095-90E8-535C76B46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33" workbookViewId="0">
      <selection activeCell="A42" sqref="A42:K50"/>
    </sheetView>
  </sheetViews>
  <sheetFormatPr defaultRowHeight="14.4" x14ac:dyDescent="0.3"/>
  <cols>
    <col min="3" max="3" width="12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1609064792471</v>
      </c>
      <c r="C2">
        <v>35763925369</v>
      </c>
      <c r="D2">
        <v>0</v>
      </c>
      <c r="E2" t="s">
        <v>27</v>
      </c>
      <c r="F2">
        <v>0</v>
      </c>
      <c r="G2" t="s">
        <v>28</v>
      </c>
      <c r="H2">
        <v>35463501349</v>
      </c>
      <c r="I2" t="s">
        <v>29</v>
      </c>
      <c r="K2">
        <v>300424020</v>
      </c>
      <c r="L2" t="s">
        <v>30</v>
      </c>
      <c r="N2" t="s">
        <v>31</v>
      </c>
      <c r="O2">
        <v>38115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26</v>
      </c>
      <c r="B3">
        <v>1609064860732</v>
      </c>
      <c r="C3">
        <v>31571345299</v>
      </c>
      <c r="D3">
        <v>0</v>
      </c>
      <c r="E3" t="s">
        <v>27</v>
      </c>
      <c r="F3">
        <v>0</v>
      </c>
      <c r="G3" t="s">
        <v>42</v>
      </c>
      <c r="H3">
        <v>31489664128</v>
      </c>
      <c r="I3" t="s">
        <v>29</v>
      </c>
      <c r="K3">
        <v>81681171</v>
      </c>
      <c r="L3" t="s">
        <v>30</v>
      </c>
      <c r="N3" t="s">
        <v>31</v>
      </c>
      <c r="O3">
        <v>38115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3">
      <c r="A4" t="s">
        <v>26</v>
      </c>
      <c r="B4">
        <v>1609064920539</v>
      </c>
      <c r="C4">
        <v>1117506377</v>
      </c>
      <c r="D4">
        <v>0</v>
      </c>
      <c r="E4" t="s">
        <v>27</v>
      </c>
      <c r="F4">
        <v>0</v>
      </c>
      <c r="G4" t="s">
        <v>28</v>
      </c>
      <c r="H4">
        <v>936794725</v>
      </c>
      <c r="I4" t="s">
        <v>29</v>
      </c>
      <c r="K4">
        <v>180711652</v>
      </c>
      <c r="L4" t="s">
        <v>43</v>
      </c>
      <c r="N4" t="s">
        <v>31</v>
      </c>
      <c r="O4">
        <v>38115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3">
      <c r="A5" t="s">
        <v>26</v>
      </c>
      <c r="B5">
        <v>1609064921963</v>
      </c>
      <c r="C5">
        <v>760870498</v>
      </c>
      <c r="D5">
        <v>0</v>
      </c>
      <c r="E5" t="s">
        <v>27</v>
      </c>
      <c r="F5">
        <v>0</v>
      </c>
      <c r="G5" t="s">
        <v>42</v>
      </c>
      <c r="H5">
        <v>376151963</v>
      </c>
      <c r="I5" t="s">
        <v>29</v>
      </c>
      <c r="K5">
        <v>384718535</v>
      </c>
      <c r="L5" t="s">
        <v>43</v>
      </c>
      <c r="N5" t="s">
        <v>31</v>
      </c>
      <c r="O5">
        <v>38115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3">
      <c r="A6" t="s">
        <v>26</v>
      </c>
      <c r="B6">
        <v>1609064925907</v>
      </c>
      <c r="C6">
        <v>30683613502</v>
      </c>
      <c r="D6">
        <v>1</v>
      </c>
      <c r="E6" t="s">
        <v>27</v>
      </c>
      <c r="F6">
        <v>0</v>
      </c>
      <c r="G6" t="s">
        <v>28</v>
      </c>
      <c r="H6">
        <v>30589947785</v>
      </c>
      <c r="I6" t="s">
        <v>29</v>
      </c>
      <c r="K6">
        <v>93665717</v>
      </c>
      <c r="L6" t="s">
        <v>30</v>
      </c>
      <c r="N6" t="s">
        <v>31</v>
      </c>
      <c r="O6">
        <v>38115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3">
      <c r="A7" t="s">
        <v>26</v>
      </c>
      <c r="B7">
        <v>1609064988350</v>
      </c>
      <c r="C7">
        <v>31443178309</v>
      </c>
      <c r="D7">
        <v>1</v>
      </c>
      <c r="E7" t="s">
        <v>27</v>
      </c>
      <c r="F7">
        <v>0</v>
      </c>
      <c r="G7" t="s">
        <v>42</v>
      </c>
      <c r="H7">
        <v>31420649997</v>
      </c>
      <c r="I7" t="s">
        <v>29</v>
      </c>
      <c r="K7">
        <v>22528312</v>
      </c>
      <c r="L7" t="s">
        <v>30</v>
      </c>
      <c r="N7" t="s">
        <v>31</v>
      </c>
      <c r="O7">
        <v>38115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3">
      <c r="A8" t="s">
        <v>26</v>
      </c>
      <c r="B8">
        <v>1609065046215</v>
      </c>
      <c r="C8">
        <v>3291073946</v>
      </c>
      <c r="D8">
        <v>1</v>
      </c>
      <c r="E8" t="s">
        <v>27</v>
      </c>
      <c r="F8">
        <v>0</v>
      </c>
      <c r="G8" t="s">
        <v>28</v>
      </c>
      <c r="H8">
        <v>2821448281</v>
      </c>
      <c r="I8" t="s">
        <v>29</v>
      </c>
      <c r="K8">
        <v>469625665</v>
      </c>
      <c r="L8" t="s">
        <v>43</v>
      </c>
      <c r="N8" t="s">
        <v>31</v>
      </c>
      <c r="O8">
        <v>38115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3">
      <c r="A9" t="s">
        <v>26</v>
      </c>
      <c r="B9">
        <v>1609065049909</v>
      </c>
      <c r="C9">
        <v>340060778</v>
      </c>
      <c r="D9">
        <v>1</v>
      </c>
      <c r="E9" t="s">
        <v>27</v>
      </c>
      <c r="F9">
        <v>0</v>
      </c>
      <c r="G9" t="s">
        <v>42</v>
      </c>
      <c r="H9">
        <v>209693165</v>
      </c>
      <c r="I9" t="s">
        <v>29</v>
      </c>
      <c r="K9">
        <v>130367613</v>
      </c>
      <c r="L9" t="s">
        <v>43</v>
      </c>
      <c r="N9" t="s">
        <v>31</v>
      </c>
      <c r="O9">
        <v>38115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3">
      <c r="A10" t="s">
        <v>26</v>
      </c>
      <c r="B10">
        <v>1609065077726</v>
      </c>
      <c r="C10">
        <v>28602120701</v>
      </c>
      <c r="D10">
        <v>2</v>
      </c>
      <c r="E10" t="s">
        <v>27</v>
      </c>
      <c r="F10">
        <v>0</v>
      </c>
      <c r="G10" t="s">
        <v>28</v>
      </c>
      <c r="H10">
        <v>28583908810</v>
      </c>
      <c r="I10" t="s">
        <v>29</v>
      </c>
      <c r="K10">
        <v>18211891</v>
      </c>
      <c r="L10" t="s">
        <v>30</v>
      </c>
      <c r="N10" t="s">
        <v>31</v>
      </c>
      <c r="O10">
        <v>38115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3">
      <c r="A11" t="s">
        <v>26</v>
      </c>
      <c r="B11">
        <v>1609065135512</v>
      </c>
      <c r="C11">
        <v>31269230127</v>
      </c>
      <c r="D11">
        <v>2</v>
      </c>
      <c r="E11" t="s">
        <v>27</v>
      </c>
      <c r="F11">
        <v>0</v>
      </c>
      <c r="G11" t="s">
        <v>42</v>
      </c>
      <c r="H11">
        <v>31247029679</v>
      </c>
      <c r="I11" t="s">
        <v>29</v>
      </c>
      <c r="K11">
        <v>22200448</v>
      </c>
      <c r="L11" t="s">
        <v>30</v>
      </c>
      <c r="N11" t="s">
        <v>31</v>
      </c>
      <c r="O11">
        <v>38115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3">
      <c r="A12" t="s">
        <v>26</v>
      </c>
      <c r="B12">
        <v>1609065169747</v>
      </c>
      <c r="C12">
        <v>2866461430</v>
      </c>
      <c r="D12">
        <v>2</v>
      </c>
      <c r="E12" t="s">
        <v>27</v>
      </c>
      <c r="F12">
        <v>0</v>
      </c>
      <c r="G12" t="s">
        <v>28</v>
      </c>
      <c r="H12">
        <v>2729525895</v>
      </c>
      <c r="I12" t="s">
        <v>29</v>
      </c>
      <c r="K12">
        <v>136935535</v>
      </c>
      <c r="L12" t="s">
        <v>43</v>
      </c>
      <c r="N12" t="s">
        <v>31</v>
      </c>
      <c r="O12">
        <v>38115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3">
      <c r="A13" t="s">
        <v>26</v>
      </c>
      <c r="B13">
        <v>1609065172881</v>
      </c>
      <c r="C13">
        <v>329285484</v>
      </c>
      <c r="D13">
        <v>2</v>
      </c>
      <c r="E13" t="s">
        <v>27</v>
      </c>
      <c r="F13">
        <v>0</v>
      </c>
      <c r="G13" t="s">
        <v>42</v>
      </c>
      <c r="H13">
        <v>202423929</v>
      </c>
      <c r="I13" t="s">
        <v>29</v>
      </c>
      <c r="K13">
        <v>126861555</v>
      </c>
      <c r="L13" t="s">
        <v>43</v>
      </c>
      <c r="N13" t="s">
        <v>31</v>
      </c>
      <c r="O13">
        <v>38115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3">
      <c r="A14" t="s">
        <v>26</v>
      </c>
      <c r="B14">
        <v>1609065200659</v>
      </c>
      <c r="C14">
        <v>31103683784</v>
      </c>
      <c r="D14">
        <v>3</v>
      </c>
      <c r="E14" t="s">
        <v>27</v>
      </c>
      <c r="F14">
        <v>0</v>
      </c>
      <c r="G14" t="s">
        <v>28</v>
      </c>
      <c r="H14">
        <v>31075305169</v>
      </c>
      <c r="I14" t="s">
        <v>29</v>
      </c>
      <c r="K14">
        <v>28378615</v>
      </c>
      <c r="L14" t="s">
        <v>30</v>
      </c>
      <c r="N14" t="s">
        <v>31</v>
      </c>
      <c r="O14">
        <v>38115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3">
      <c r="A15" t="s">
        <v>26</v>
      </c>
      <c r="B15">
        <v>1609065260528</v>
      </c>
      <c r="C15">
        <v>28914699019</v>
      </c>
      <c r="D15">
        <v>3</v>
      </c>
      <c r="E15" t="s">
        <v>27</v>
      </c>
      <c r="F15">
        <v>0</v>
      </c>
      <c r="G15" t="s">
        <v>42</v>
      </c>
      <c r="H15">
        <v>28890836619</v>
      </c>
      <c r="I15" t="s">
        <v>29</v>
      </c>
      <c r="K15">
        <v>23862400</v>
      </c>
      <c r="L15" t="s">
        <v>30</v>
      </c>
      <c r="N15" t="s">
        <v>31</v>
      </c>
      <c r="O15">
        <v>38115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3">
      <c r="A16" t="s">
        <v>26</v>
      </c>
      <c r="B16">
        <v>1609065292061</v>
      </c>
      <c r="C16">
        <v>468687261</v>
      </c>
      <c r="D16">
        <v>3</v>
      </c>
      <c r="E16" t="s">
        <v>27</v>
      </c>
      <c r="F16">
        <v>0</v>
      </c>
      <c r="G16" t="s">
        <v>28</v>
      </c>
      <c r="H16">
        <v>279770901</v>
      </c>
      <c r="I16" t="s">
        <v>29</v>
      </c>
      <c r="K16">
        <v>188916360</v>
      </c>
      <c r="L16" t="s">
        <v>43</v>
      </c>
      <c r="N16" t="s">
        <v>31</v>
      </c>
      <c r="O16">
        <v>38115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3">
      <c r="A17" t="s">
        <v>26</v>
      </c>
      <c r="B17">
        <v>1609065293061</v>
      </c>
      <c r="C17">
        <v>377580157</v>
      </c>
      <c r="D17">
        <v>3</v>
      </c>
      <c r="E17" t="s">
        <v>27</v>
      </c>
      <c r="F17">
        <v>0</v>
      </c>
      <c r="G17" t="s">
        <v>42</v>
      </c>
      <c r="H17">
        <v>241352473</v>
      </c>
      <c r="I17" t="s">
        <v>29</v>
      </c>
      <c r="K17">
        <v>136227684</v>
      </c>
      <c r="L17" t="s">
        <v>43</v>
      </c>
      <c r="N17" t="s">
        <v>31</v>
      </c>
      <c r="O17">
        <v>38115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3">
      <c r="A18" t="s">
        <v>26</v>
      </c>
      <c r="B18">
        <v>1609065321220</v>
      </c>
      <c r="C18">
        <v>30762056568</v>
      </c>
      <c r="D18">
        <v>4</v>
      </c>
      <c r="E18" t="s">
        <v>27</v>
      </c>
      <c r="F18">
        <v>0</v>
      </c>
      <c r="G18" t="s">
        <v>28</v>
      </c>
      <c r="H18">
        <v>30739964293</v>
      </c>
      <c r="I18" t="s">
        <v>29</v>
      </c>
      <c r="K18">
        <v>22092275</v>
      </c>
      <c r="L18" t="s">
        <v>30</v>
      </c>
      <c r="N18" t="s">
        <v>31</v>
      </c>
      <c r="O18">
        <v>38115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3">
      <c r="A19" t="s">
        <v>26</v>
      </c>
      <c r="B19">
        <v>1609065384246</v>
      </c>
      <c r="C19">
        <v>30577265712</v>
      </c>
      <c r="D19">
        <v>4</v>
      </c>
      <c r="E19" t="s">
        <v>27</v>
      </c>
      <c r="F19">
        <v>0</v>
      </c>
      <c r="G19" t="s">
        <v>42</v>
      </c>
      <c r="H19">
        <v>30557152170</v>
      </c>
      <c r="I19" t="s">
        <v>29</v>
      </c>
      <c r="K19">
        <v>20113542</v>
      </c>
      <c r="L19" t="s">
        <v>30</v>
      </c>
      <c r="N19" t="s">
        <v>31</v>
      </c>
      <c r="O19">
        <v>38115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3">
      <c r="A20" t="s">
        <v>26</v>
      </c>
      <c r="B20">
        <v>1609065416020</v>
      </c>
      <c r="C20">
        <v>423032229</v>
      </c>
      <c r="D20">
        <v>4</v>
      </c>
      <c r="E20" t="s">
        <v>27</v>
      </c>
      <c r="F20">
        <v>0</v>
      </c>
      <c r="G20" t="s">
        <v>28</v>
      </c>
      <c r="H20">
        <v>249921362</v>
      </c>
      <c r="I20" t="s">
        <v>29</v>
      </c>
      <c r="K20">
        <v>173110867</v>
      </c>
      <c r="L20" t="s">
        <v>43</v>
      </c>
      <c r="N20" t="s">
        <v>31</v>
      </c>
      <c r="O20">
        <v>38115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3">
      <c r="A21" t="s">
        <v>26</v>
      </c>
      <c r="B21">
        <v>1609065416652</v>
      </c>
      <c r="C21">
        <v>407376089</v>
      </c>
      <c r="D21">
        <v>4</v>
      </c>
      <c r="E21" t="s">
        <v>27</v>
      </c>
      <c r="F21">
        <v>0</v>
      </c>
      <c r="G21" t="s">
        <v>42</v>
      </c>
      <c r="H21">
        <v>224091815</v>
      </c>
      <c r="I21" t="s">
        <v>29</v>
      </c>
      <c r="K21">
        <v>183284274</v>
      </c>
      <c r="L21" t="s">
        <v>43</v>
      </c>
      <c r="N21" t="s">
        <v>31</v>
      </c>
      <c r="O21">
        <v>38115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3">
      <c r="A22" t="s">
        <v>26</v>
      </c>
      <c r="B22">
        <v>1609065446718</v>
      </c>
      <c r="C22">
        <v>28362358527</v>
      </c>
      <c r="D22">
        <v>5</v>
      </c>
      <c r="E22" t="s">
        <v>27</v>
      </c>
      <c r="F22">
        <v>0</v>
      </c>
      <c r="G22" t="s">
        <v>28</v>
      </c>
      <c r="H22">
        <v>28342963802</v>
      </c>
      <c r="I22" t="s">
        <v>29</v>
      </c>
      <c r="K22">
        <v>19394725</v>
      </c>
      <c r="L22" t="s">
        <v>30</v>
      </c>
      <c r="N22" t="s">
        <v>31</v>
      </c>
      <c r="O22">
        <v>38115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3">
      <c r="A23" t="s">
        <v>26</v>
      </c>
      <c r="B23">
        <v>1609065505696</v>
      </c>
      <c r="C23">
        <v>31427769225</v>
      </c>
      <c r="D23">
        <v>5</v>
      </c>
      <c r="E23" t="s">
        <v>27</v>
      </c>
      <c r="F23">
        <v>0</v>
      </c>
      <c r="G23" t="s">
        <v>42</v>
      </c>
      <c r="H23">
        <v>31335043922</v>
      </c>
      <c r="I23" t="s">
        <v>29</v>
      </c>
      <c r="K23">
        <v>92725303</v>
      </c>
      <c r="L23" t="s">
        <v>30</v>
      </c>
      <c r="N23" t="s">
        <v>31</v>
      </c>
      <c r="O23">
        <v>38115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3">
      <c r="A24" t="s">
        <v>26</v>
      </c>
      <c r="B24">
        <v>1609065537970</v>
      </c>
      <c r="C24">
        <v>386886860</v>
      </c>
      <c r="D24">
        <v>5</v>
      </c>
      <c r="E24" t="s">
        <v>27</v>
      </c>
      <c r="F24">
        <v>0</v>
      </c>
      <c r="G24" t="s">
        <v>28</v>
      </c>
      <c r="H24">
        <v>221199421</v>
      </c>
      <c r="I24" t="s">
        <v>29</v>
      </c>
      <c r="K24">
        <v>165687439</v>
      </c>
      <c r="L24" t="s">
        <v>43</v>
      </c>
      <c r="N24" t="s">
        <v>31</v>
      </c>
      <c r="O24">
        <v>38115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3">
      <c r="A25" t="s">
        <v>26</v>
      </c>
      <c r="B25">
        <v>1609065540838</v>
      </c>
      <c r="C25">
        <v>2651938591</v>
      </c>
      <c r="D25">
        <v>5</v>
      </c>
      <c r="E25" t="s">
        <v>27</v>
      </c>
      <c r="F25">
        <v>0</v>
      </c>
      <c r="G25" t="s">
        <v>42</v>
      </c>
      <c r="H25">
        <v>2519408168</v>
      </c>
      <c r="I25" t="s">
        <v>29</v>
      </c>
      <c r="K25">
        <v>132530423</v>
      </c>
      <c r="L25" t="s">
        <v>43</v>
      </c>
      <c r="N25" t="s">
        <v>31</v>
      </c>
      <c r="O25">
        <v>38115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3">
      <c r="A26" t="s">
        <v>26</v>
      </c>
      <c r="B26">
        <v>1609065573451</v>
      </c>
      <c r="C26">
        <v>28633895298</v>
      </c>
      <c r="D26">
        <v>6</v>
      </c>
      <c r="E26" t="s">
        <v>27</v>
      </c>
      <c r="F26">
        <v>0</v>
      </c>
      <c r="G26" t="s">
        <v>28</v>
      </c>
      <c r="H26">
        <v>28617131710</v>
      </c>
      <c r="I26" t="s">
        <v>29</v>
      </c>
      <c r="K26">
        <v>16763588</v>
      </c>
      <c r="L26" t="s">
        <v>30</v>
      </c>
      <c r="N26" t="s">
        <v>31</v>
      </c>
      <c r="O26">
        <v>38115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3">
      <c r="A27" t="s">
        <v>26</v>
      </c>
      <c r="B27">
        <v>1609065630504</v>
      </c>
      <c r="C27">
        <v>28794237416</v>
      </c>
      <c r="D27">
        <v>6</v>
      </c>
      <c r="E27" t="s">
        <v>27</v>
      </c>
      <c r="F27">
        <v>0</v>
      </c>
      <c r="G27" t="s">
        <v>42</v>
      </c>
      <c r="H27">
        <v>28776605800</v>
      </c>
      <c r="I27" t="s">
        <v>29</v>
      </c>
      <c r="K27">
        <v>17631616</v>
      </c>
      <c r="L27" t="s">
        <v>30</v>
      </c>
      <c r="N27" t="s">
        <v>31</v>
      </c>
      <c r="O27">
        <v>38115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3">
      <c r="A28" t="s">
        <v>26</v>
      </c>
      <c r="B28">
        <v>1609065660283</v>
      </c>
      <c r="C28">
        <v>599828848</v>
      </c>
      <c r="D28">
        <v>6</v>
      </c>
      <c r="E28" t="s">
        <v>27</v>
      </c>
      <c r="F28">
        <v>0</v>
      </c>
      <c r="G28" t="s">
        <v>28</v>
      </c>
      <c r="H28">
        <v>231913186</v>
      </c>
      <c r="I28" t="s">
        <v>29</v>
      </c>
      <c r="K28">
        <v>367915662</v>
      </c>
      <c r="L28" t="s">
        <v>43</v>
      </c>
      <c r="N28" t="s">
        <v>31</v>
      </c>
      <c r="O28">
        <v>38115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3">
      <c r="A29" t="s">
        <v>26</v>
      </c>
      <c r="B29">
        <v>1609065663366</v>
      </c>
      <c r="C29">
        <v>2578391453</v>
      </c>
      <c r="D29">
        <v>6</v>
      </c>
      <c r="E29" t="s">
        <v>27</v>
      </c>
      <c r="F29">
        <v>0</v>
      </c>
      <c r="G29" t="s">
        <v>42</v>
      </c>
      <c r="H29">
        <v>2461790926</v>
      </c>
      <c r="I29" t="s">
        <v>29</v>
      </c>
      <c r="K29">
        <v>116600527</v>
      </c>
      <c r="L29" t="s">
        <v>43</v>
      </c>
      <c r="N29" t="s">
        <v>31</v>
      </c>
      <c r="O29">
        <v>38115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3">
      <c r="A30" t="s">
        <v>26</v>
      </c>
      <c r="B30">
        <v>1609065671828</v>
      </c>
      <c r="C30">
        <v>31411350064</v>
      </c>
      <c r="D30">
        <v>7</v>
      </c>
      <c r="E30" t="s">
        <v>27</v>
      </c>
      <c r="F30">
        <v>0</v>
      </c>
      <c r="G30" t="s">
        <v>28</v>
      </c>
      <c r="H30">
        <v>31398878517</v>
      </c>
      <c r="I30" t="s">
        <v>29</v>
      </c>
      <c r="K30">
        <v>12471547</v>
      </c>
      <c r="L30" t="s">
        <v>30</v>
      </c>
      <c r="N30" t="s">
        <v>31</v>
      </c>
      <c r="O30">
        <v>38115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3">
      <c r="A31" t="s">
        <v>26</v>
      </c>
      <c r="B31">
        <v>1609065731559</v>
      </c>
      <c r="C31">
        <v>26600895728</v>
      </c>
      <c r="D31">
        <v>7</v>
      </c>
      <c r="E31" t="s">
        <v>27</v>
      </c>
      <c r="F31">
        <v>0</v>
      </c>
      <c r="G31" t="s">
        <v>42</v>
      </c>
      <c r="H31">
        <v>26540239249</v>
      </c>
      <c r="I31" t="s">
        <v>29</v>
      </c>
      <c r="K31">
        <v>60656479</v>
      </c>
      <c r="L31" t="s">
        <v>30</v>
      </c>
      <c r="N31" t="s">
        <v>31</v>
      </c>
      <c r="O31">
        <v>38115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3">
      <c r="A32" t="s">
        <v>26</v>
      </c>
      <c r="B32">
        <v>1609065758810</v>
      </c>
      <c r="C32">
        <v>22791938683</v>
      </c>
      <c r="D32">
        <v>7</v>
      </c>
      <c r="E32" t="s">
        <v>27</v>
      </c>
      <c r="F32">
        <v>0</v>
      </c>
      <c r="G32" t="s">
        <v>28</v>
      </c>
      <c r="H32">
        <v>22370910638</v>
      </c>
      <c r="I32" t="s">
        <v>29</v>
      </c>
      <c r="K32">
        <v>421028045</v>
      </c>
      <c r="L32" t="s">
        <v>43</v>
      </c>
      <c r="N32" t="s">
        <v>31</v>
      </c>
      <c r="O32">
        <v>38115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3">
      <c r="A33" t="s">
        <v>26</v>
      </c>
      <c r="B33">
        <v>1609065786843</v>
      </c>
      <c r="C33">
        <v>2663547778</v>
      </c>
      <c r="D33">
        <v>7</v>
      </c>
      <c r="E33" t="s">
        <v>27</v>
      </c>
      <c r="F33">
        <v>0</v>
      </c>
      <c r="G33" t="s">
        <v>42</v>
      </c>
      <c r="H33">
        <v>2577581104</v>
      </c>
      <c r="I33" t="s">
        <v>29</v>
      </c>
      <c r="K33">
        <v>85966674</v>
      </c>
      <c r="L33" t="s">
        <v>43</v>
      </c>
      <c r="N33" t="s">
        <v>31</v>
      </c>
      <c r="O33">
        <v>38115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3">
      <c r="A34" t="s">
        <v>26</v>
      </c>
      <c r="B34">
        <v>1609065796025</v>
      </c>
      <c r="C34">
        <v>7101434985</v>
      </c>
      <c r="D34">
        <v>8</v>
      </c>
      <c r="E34" t="s">
        <v>27</v>
      </c>
      <c r="F34">
        <v>0</v>
      </c>
      <c r="G34" t="s">
        <v>28</v>
      </c>
      <c r="H34">
        <v>7080546332</v>
      </c>
      <c r="I34" t="s">
        <v>29</v>
      </c>
      <c r="K34">
        <v>20888653</v>
      </c>
      <c r="L34" t="s">
        <v>30</v>
      </c>
      <c r="N34" t="s">
        <v>31</v>
      </c>
      <c r="O34">
        <v>38115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3">
      <c r="A35" t="s">
        <v>26</v>
      </c>
      <c r="B35">
        <v>1609065831955</v>
      </c>
      <c r="C35">
        <v>26889123639</v>
      </c>
      <c r="D35">
        <v>8</v>
      </c>
      <c r="E35" t="s">
        <v>27</v>
      </c>
      <c r="F35">
        <v>0</v>
      </c>
      <c r="G35" t="s">
        <v>42</v>
      </c>
      <c r="H35">
        <v>26871200488</v>
      </c>
      <c r="I35" t="s">
        <v>29</v>
      </c>
      <c r="K35">
        <v>17923151</v>
      </c>
      <c r="L35" t="s">
        <v>30</v>
      </c>
      <c r="N35" t="s">
        <v>31</v>
      </c>
      <c r="O35">
        <v>38115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3">
      <c r="A36" t="s">
        <v>26</v>
      </c>
      <c r="B36">
        <v>1609065859757</v>
      </c>
      <c r="C36">
        <v>22681849596</v>
      </c>
      <c r="D36">
        <v>8</v>
      </c>
      <c r="E36" t="s">
        <v>27</v>
      </c>
      <c r="F36">
        <v>0</v>
      </c>
      <c r="G36" t="s">
        <v>28</v>
      </c>
      <c r="H36">
        <v>22545747419</v>
      </c>
      <c r="I36" t="s">
        <v>29</v>
      </c>
      <c r="K36">
        <v>136102177</v>
      </c>
      <c r="L36" t="s">
        <v>43</v>
      </c>
      <c r="N36" t="s">
        <v>31</v>
      </c>
      <c r="O36">
        <v>38115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3">
      <c r="A37" t="s">
        <v>26</v>
      </c>
      <c r="B37">
        <v>1609065887938</v>
      </c>
      <c r="C37">
        <v>26041360548</v>
      </c>
      <c r="D37">
        <v>8</v>
      </c>
      <c r="E37" t="s">
        <v>27</v>
      </c>
      <c r="F37">
        <v>0</v>
      </c>
      <c r="G37" t="s">
        <v>42</v>
      </c>
      <c r="H37">
        <v>25971130804</v>
      </c>
      <c r="I37" t="s">
        <v>29</v>
      </c>
      <c r="K37">
        <v>70229744</v>
      </c>
      <c r="L37" t="s">
        <v>43</v>
      </c>
      <c r="N37" t="s">
        <v>31</v>
      </c>
      <c r="O37">
        <v>38115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3">
      <c r="A38" t="s">
        <v>26</v>
      </c>
      <c r="B38">
        <v>1609065920822</v>
      </c>
      <c r="C38">
        <v>7908194521</v>
      </c>
      <c r="D38">
        <v>9</v>
      </c>
      <c r="E38" t="s">
        <v>27</v>
      </c>
      <c r="F38">
        <v>0</v>
      </c>
      <c r="G38" t="s">
        <v>28</v>
      </c>
      <c r="H38">
        <v>7828895657</v>
      </c>
      <c r="I38" t="s">
        <v>29</v>
      </c>
      <c r="K38">
        <v>79298864</v>
      </c>
      <c r="L38" t="s">
        <v>30</v>
      </c>
      <c r="N38" t="s">
        <v>31</v>
      </c>
      <c r="O38">
        <v>38115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3">
      <c r="A39" t="s">
        <v>26</v>
      </c>
      <c r="B39">
        <v>1609065956846</v>
      </c>
      <c r="C39">
        <v>25979766925</v>
      </c>
      <c r="D39">
        <v>9</v>
      </c>
      <c r="E39" t="s">
        <v>27</v>
      </c>
      <c r="F39">
        <v>0</v>
      </c>
      <c r="G39" t="s">
        <v>42</v>
      </c>
      <c r="H39">
        <v>25910443030</v>
      </c>
      <c r="I39" t="s">
        <v>29</v>
      </c>
      <c r="K39">
        <v>69323895</v>
      </c>
      <c r="L39" t="s">
        <v>30</v>
      </c>
      <c r="N39" t="s">
        <v>31</v>
      </c>
      <c r="O39">
        <v>38115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3">
      <c r="A40" t="s">
        <v>26</v>
      </c>
      <c r="B40">
        <v>1609065983529</v>
      </c>
      <c r="C40">
        <v>26143367505</v>
      </c>
      <c r="D40">
        <v>9</v>
      </c>
      <c r="E40" t="s">
        <v>27</v>
      </c>
      <c r="F40">
        <v>0</v>
      </c>
      <c r="G40" t="s">
        <v>28</v>
      </c>
      <c r="H40">
        <v>26024887523</v>
      </c>
      <c r="I40" t="s">
        <v>29</v>
      </c>
      <c r="K40">
        <v>118479982</v>
      </c>
      <c r="L40" t="s">
        <v>43</v>
      </c>
      <c r="N40" t="s">
        <v>31</v>
      </c>
      <c r="O40">
        <v>38115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3">
      <c r="A41" t="s">
        <v>26</v>
      </c>
      <c r="B41">
        <v>1609066011956</v>
      </c>
      <c r="C41">
        <v>26789519405</v>
      </c>
      <c r="D41">
        <v>9</v>
      </c>
      <c r="E41" t="s">
        <v>27</v>
      </c>
      <c r="F41">
        <v>0</v>
      </c>
      <c r="G41" t="s">
        <v>42</v>
      </c>
      <c r="H41">
        <v>26714476016</v>
      </c>
      <c r="I41" t="s">
        <v>29</v>
      </c>
      <c r="K41">
        <v>75043389</v>
      </c>
      <c r="L41" t="s">
        <v>43</v>
      </c>
      <c r="N41" t="s">
        <v>31</v>
      </c>
      <c r="O41">
        <v>38115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  <row r="42" spans="1:26" x14ac:dyDescent="0.3">
      <c r="A42" t="s">
        <v>44</v>
      </c>
      <c r="C42" s="1">
        <f>PERCENTILE((C41,C40,C37,C36,C33,C32,C29,C28,C25,C24,C21,C20,C17,C16,C13,C12,C5,C4),0.95)</f>
        <v>26240290290</v>
      </c>
      <c r="D42" s="1"/>
      <c r="E42" s="1"/>
      <c r="H42">
        <f>AVERAGE(H41,H40,H37,H36,H33,H32,H29,H28,H25,H24,H21,H20,H17,H16,H13,H12,H9,H8,H5,H4)</f>
        <v>6995510985.6999998</v>
      </c>
      <c r="K42">
        <f>AVERAGE(K41,K40,K37,K36,K33,K32,K29,K28,K25,K24,K21,K20,K17,K16,K13,K12,K9,K8,K5,K4)</f>
        <v>190017190.09999999</v>
      </c>
    </row>
    <row r="43" spans="1:26" x14ac:dyDescent="0.3">
      <c r="A43" t="s">
        <v>45</v>
      </c>
      <c r="C43" s="1">
        <f>AVEDEV(C41,C40,C37,C36,C33,C32,C29,C28,C25,C24,C21,C20,C17,C16,C13,C12,C9,C8,C5,C4)</f>
        <v>8852039485.7999973</v>
      </c>
      <c r="D43" s="1"/>
      <c r="H43">
        <f>AVEDEV(H41,H40,H37,H36,H33,H32,H29,H28,H25,H24,H21,H20,H17,H16,H13,H12,H9,H8,H5,H4)</f>
        <v>8864959747.1500034</v>
      </c>
      <c r="K43">
        <f>AVEDEV(K41,K40,K37,K36,K33,K32,K29,K28,K25,K24,K21,K20,K17,K16,K13,K12,K9,K8,K5,K4)</f>
        <v>88321914.659999996</v>
      </c>
    </row>
    <row r="44" spans="1:26" x14ac:dyDescent="0.3">
      <c r="A44" t="s">
        <v>46</v>
      </c>
      <c r="C44" s="1">
        <f>PERCENTILE((C39,C38,C35,C34,C31,C30,C27,C26,C23,C22,C19,C18,C15,C14,C11,C10,C7,C6),0.95)</f>
        <v>31430080587.599998</v>
      </c>
      <c r="D44" s="1"/>
      <c r="E44" s="1"/>
      <c r="H44">
        <f>AVERAGE(H39,H38,H35,H34,H31,H30,H27,H26,H23,H22,H19,H18,H15,H14,H11,H10,H7,H6,H3,H2)</f>
        <v>27637995425.299999</v>
      </c>
      <c r="K44">
        <f>AVERAGE(K39,K38,K35,K34,K31,K30,K27,K26,K23,K22,K19,K18,K15,K14,K11,K10,K7,K6,K3,K2)</f>
        <v>52011810.600000001</v>
      </c>
    </row>
    <row r="45" spans="1:26" x14ac:dyDescent="0.3">
      <c r="A45" t="s">
        <v>47</v>
      </c>
      <c r="C45" s="1">
        <f>AVEDEV(C39,C38,C35,C34,C31,C30,C27,C26,C23,C22,C19,C18,C15,C14,C11,C10,C7,C6,C3,C2)</f>
        <v>4397062038.1499996</v>
      </c>
      <c r="D45" s="1"/>
      <c r="H45">
        <f>AVEDEV(H39,H38,H35,H34,H31,H30,H27,H26,H23,H22,H19,H18,H15,H14,H11,H10,H7,H6,H3,H2)</f>
        <v>4395865237.0499973</v>
      </c>
      <c r="K45">
        <f>AVEDEV(K39,K38,K35,K34,K31,K30,K27,K26,K23,K22,K19,K18,K15,K14,K11,K10,K7,K6,K3,K2)</f>
        <v>41369277.480000004</v>
      </c>
    </row>
    <row r="46" spans="1:26" x14ac:dyDescent="0.3">
      <c r="A46" t="s">
        <v>48</v>
      </c>
      <c r="B46">
        <f>B41-B2</f>
        <v>1219485</v>
      </c>
      <c r="C46" s="1">
        <f>SUM(C2:C40)/1000000</f>
        <v>670721.18882899999</v>
      </c>
      <c r="E46" s="1"/>
      <c r="H46">
        <f>SUM(H2:H41)</f>
        <v>692670128220</v>
      </c>
      <c r="K46">
        <f>SUM(K2:K41)</f>
        <v>4840580014</v>
      </c>
    </row>
    <row r="47" spans="1:26" x14ac:dyDescent="0.3">
      <c r="A47" t="s">
        <v>49</v>
      </c>
      <c r="B47">
        <f>B46/1000/60</f>
        <v>20.324749999999998</v>
      </c>
      <c r="C47">
        <f>C46/1000/60</f>
        <v>11.178686480483332</v>
      </c>
      <c r="E47" s="2"/>
      <c r="H47">
        <f>H46/1000/60</f>
        <v>11544502.137</v>
      </c>
      <c r="K47">
        <f>K46/1000/60</f>
        <v>80676.333566666668</v>
      </c>
    </row>
    <row r="48" spans="1:26" x14ac:dyDescent="0.3">
      <c r="A48" t="s">
        <v>50</v>
      </c>
      <c r="B48">
        <f>B47*60</f>
        <v>1219.4849999999999</v>
      </c>
      <c r="C48">
        <f>C47*60</f>
        <v>670.72118882899997</v>
      </c>
      <c r="E48" s="2"/>
    </row>
    <row r="49" spans="1:3" x14ac:dyDescent="0.3">
      <c r="A49" t="s">
        <v>51</v>
      </c>
      <c r="C49">
        <f>C42/1000/1000/1000</f>
        <v>26.240290290000001</v>
      </c>
    </row>
    <row r="50" spans="1:3" x14ac:dyDescent="0.3">
      <c r="A50" t="s">
        <v>52</v>
      </c>
      <c r="C50">
        <f>C44/1000/1000/1000</f>
        <v>31.430080587600003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part-00000-f4214c98-ca13-4612-b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2020-12-27T11:48:08Z</dcterms:created>
  <dcterms:modified xsi:type="dcterms:W3CDTF">2021-01-04T12:53:42Z</dcterms:modified>
</cp:coreProperties>
</file>