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2112" yWindow="2112" windowWidth="24000" windowHeight="11460"/>
  </bookViews>
  <sheets>
    <sheet name="part-00000-01f2a7d3-5920-4d29-b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<sst xmlns="http://schemas.openxmlformats.org/spreadsheetml/2006/main" count="715" uniqueCount="53">
  <si>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</si>
  <si>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</si>
  <si>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</si>
  <si>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</si>
  <si>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</si>
  <si>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</si>
  <si>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</si>
  <si>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</si>
  <si>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</si>
  <si>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</si>
  <si>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</si>
  <si>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</si>
  <si>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</si>
  <si>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</si>
  <si>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</si>
  <si>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</si>
  <si>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</si>
  <si>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</si>
  <si>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</si>
  <si>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</si>
  <si>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</si>
  <si>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</si>
  <si>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</si>
  <si>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</si>
  <si>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</si>
  <si>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</si>
  <si>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</si>
  <si>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</si>
  <si>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</si>
  <si>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</si>
  <si>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</si>
  <si>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</si>
  <si>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</si>
  <si>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</si>
  <si>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</si>
  <si>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</si>
  <si>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</si>
  <si>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</si>
  <si>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</si>
  <si>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</si>
  <si>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app-20201227163526-0001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</si>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</sst>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'part-00000-01f2a7d3-5920-4d29-b'!$C$2:$C$41</c:f>
              <c:numCache>
                <c:formatCode>General</c:formatCode>
                <c:ptCount val="40"/>
                <c:pt idx="0">
                  <c:v>22065386245</c:v>
                </c:pt>
                <c:pt idx="1">
                  <c:v>20505697348</c:v>
                </c:pt>
                <c:pt idx="2">
                  <c:v>1138446718</c:v>
                </c:pt>
                <c:pt idx="3">
                  <c:v>2021672159</c:v>
                </c:pt>
                <c:pt idx="4">
                  <c:v>5353821007</c:v>
                </c:pt>
                <c:pt idx="5">
                  <c:v>20562262188</c:v>
                </c:pt>
                <c:pt idx="6">
                  <c:v>2705659224</c:v>
                </c:pt>
                <c:pt idx="7">
                  <c:v>16602021016</c:v>
                </c:pt>
                <c:pt idx="8">
                  <c:v>3245451239</c:v>
                </c:pt>
                <c:pt idx="9">
                  <c:v>20432548438</c:v>
                </c:pt>
                <c:pt idx="10">
                  <c:v>448053809</c:v>
                </c:pt>
                <c:pt idx="11">
                  <c:v>3534491259</c:v>
                </c:pt>
                <c:pt idx="12">
                  <c:v>20159783818</c:v>
                </c:pt>
                <c:pt idx="13">
                  <c:v>2299052999</c:v>
                </c:pt>
                <c:pt idx="14">
                  <c:v>3373683117</c:v>
                </c:pt>
                <c:pt idx="15">
                  <c:v>1832714777</c:v>
                </c:pt>
                <c:pt idx="16">
                  <c:v>20314290179</c:v>
                </c:pt>
                <c:pt idx="17">
                  <c:v>2256696006</c:v>
                </c:pt>
                <c:pt idx="18">
                  <c:v>2064902925</c:v>
                </c:pt>
                <c:pt idx="19">
                  <c:v>17616481752</c:v>
                </c:pt>
                <c:pt idx="20">
                  <c:v>20101117975</c:v>
                </c:pt>
                <c:pt idx="21">
                  <c:v>19338728499</c:v>
                </c:pt>
                <c:pt idx="22">
                  <c:v>4011130478</c:v>
                </c:pt>
                <c:pt idx="23">
                  <c:v>2086335332</c:v>
                </c:pt>
                <c:pt idx="24">
                  <c:v>3437622126</c:v>
                </c:pt>
                <c:pt idx="25">
                  <c:v>3407079337</c:v>
                </c:pt>
                <c:pt idx="26">
                  <c:v>1728067562</c:v>
                </c:pt>
                <c:pt idx="27">
                  <c:v>1863945834</c:v>
                </c:pt>
                <c:pt idx="28">
                  <c:v>20167667986</c:v>
                </c:pt>
                <c:pt idx="29">
                  <c:v>3372324871</c:v>
                </c:pt>
                <c:pt idx="30">
                  <c:v>17179037705</c:v>
                </c:pt>
                <c:pt idx="31">
                  <c:v>2116310495</c:v>
                </c:pt>
                <c:pt idx="32">
                  <c:v>20331166653</c:v>
                </c:pt>
                <c:pt idx="33">
                  <c:v>3103541007</c:v>
                </c:pt>
                <c:pt idx="34">
                  <c:v>14846048596</c:v>
                </c:pt>
                <c:pt idx="35">
                  <c:v>15451974989</c:v>
                </c:pt>
                <c:pt idx="36">
                  <c:v>18197985232</c:v>
                </c:pt>
                <c:pt idx="37">
                  <c:v>18166129100</c:v>
                </c:pt>
                <c:pt idx="38">
                  <c:v>358482973</c:v>
                </c:pt>
                <c:pt idx="39">
                  <c:v>398258444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0E-45AF-BB11-4E3017030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58112"/>
        <c:axId val="1489764640"/>
      </c:scatterChart>
      <c:valAx>
        <c:axId val="14897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64640"/>
        <c:crosses val="autoZero"/>
        <c:crossBetween val="midCat"/>
      </c:valAx>
      <c:valAx>
        <c:axId val="1489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226CCBE3-22C3-4ABD-87C9-79E849271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3" workbookViewId="0">
      <selection activeCell="A42" sqref="A42:K50"/>
    </sheetView>
  </sheetViews>
  <sheetFormatPr defaultRowHeight="14.4" x14ac:dyDescent="0.3"/>
  <cols>
    <col min="3" max="3" width="13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1609086947058</v>
      </c>
      <c r="C2">
        <v>22065386245</v>
      </c>
      <c r="D2">
        <v>0</v>
      </c>
      <c r="E2" t="s">
        <v>27</v>
      </c>
      <c r="F2">
        <v>0</v>
      </c>
      <c r="G2" t="s">
        <v>28</v>
      </c>
      <c r="H2">
        <v>22013426342</v>
      </c>
      <c r="I2" t="s">
        <v>29</v>
      </c>
      <c r="K2">
        <v>51959903</v>
      </c>
      <c r="L2" t="s">
        <v>30</v>
      </c>
      <c r="N2" t="s">
        <v>31</v>
      </c>
      <c r="O2">
        <v>42177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1609086989235</v>
      </c>
      <c r="C3">
        <v>20505697348</v>
      </c>
      <c r="D3">
        <v>0</v>
      </c>
      <c r="E3" t="s">
        <v>27</v>
      </c>
      <c r="F3">
        <v>0</v>
      </c>
      <c r="G3" t="s">
        <v>42</v>
      </c>
      <c r="H3">
        <v>20474400720</v>
      </c>
      <c r="I3" t="s">
        <v>29</v>
      </c>
      <c r="K3">
        <v>31296628</v>
      </c>
      <c r="L3" t="s">
        <v>30</v>
      </c>
      <c r="N3" t="s">
        <v>31</v>
      </c>
      <c r="O3">
        <v>42177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1609087023365</v>
      </c>
      <c r="C4">
        <v>1138446718</v>
      </c>
      <c r="D4">
        <v>0</v>
      </c>
      <c r="E4" t="s">
        <v>27</v>
      </c>
      <c r="F4">
        <v>0</v>
      </c>
      <c r="G4" t="s">
        <v>28</v>
      </c>
      <c r="H4">
        <v>925061332</v>
      </c>
      <c r="I4" t="s">
        <v>29</v>
      </c>
      <c r="K4">
        <v>213385386</v>
      </c>
      <c r="L4" t="s">
        <v>43</v>
      </c>
      <c r="N4" t="s">
        <v>31</v>
      </c>
      <c r="O4">
        <v>42177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1609087025313</v>
      </c>
      <c r="C5">
        <v>2021672159</v>
      </c>
      <c r="D5">
        <v>0</v>
      </c>
      <c r="E5" t="s">
        <v>27</v>
      </c>
      <c r="F5">
        <v>0</v>
      </c>
      <c r="G5" t="s">
        <v>42</v>
      </c>
      <c r="H5">
        <v>1678925646</v>
      </c>
      <c r="I5" t="s">
        <v>29</v>
      </c>
      <c r="K5">
        <v>342746513</v>
      </c>
      <c r="L5" t="s">
        <v>43</v>
      </c>
      <c r="N5" t="s">
        <v>31</v>
      </c>
      <c r="O5">
        <v>42177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1609087032016</v>
      </c>
      <c r="C6">
        <v>5353821007</v>
      </c>
      <c r="D6">
        <v>1</v>
      </c>
      <c r="E6" t="s">
        <v>27</v>
      </c>
      <c r="F6">
        <v>0</v>
      </c>
      <c r="G6" t="s">
        <v>28</v>
      </c>
      <c r="H6">
        <v>5260823069</v>
      </c>
      <c r="I6" t="s">
        <v>29</v>
      </c>
      <c r="K6">
        <v>92997938</v>
      </c>
      <c r="L6" t="s">
        <v>30</v>
      </c>
      <c r="N6" t="s">
        <v>31</v>
      </c>
      <c r="O6">
        <v>42177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1609087056001</v>
      </c>
      <c r="C7">
        <v>20562262188</v>
      </c>
      <c r="D7">
        <v>1</v>
      </c>
      <c r="E7" t="s">
        <v>27</v>
      </c>
      <c r="F7">
        <v>0</v>
      </c>
      <c r="G7" t="s">
        <v>42</v>
      </c>
      <c r="H7">
        <v>20452668146</v>
      </c>
      <c r="I7" t="s">
        <v>29</v>
      </c>
      <c r="K7">
        <v>109594042</v>
      </c>
      <c r="L7" t="s">
        <v>30</v>
      </c>
      <c r="N7" t="s">
        <v>31</v>
      </c>
      <c r="O7">
        <v>42177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1609087090282</v>
      </c>
      <c r="C8">
        <v>2705659224</v>
      </c>
      <c r="D8">
        <v>1</v>
      </c>
      <c r="E8" t="s">
        <v>27</v>
      </c>
      <c r="F8">
        <v>0</v>
      </c>
      <c r="G8" t="s">
        <v>28</v>
      </c>
      <c r="H8">
        <v>2382600814</v>
      </c>
      <c r="I8" t="s">
        <v>29</v>
      </c>
      <c r="K8">
        <v>323058410</v>
      </c>
      <c r="L8" t="s">
        <v>43</v>
      </c>
      <c r="N8" t="s">
        <v>31</v>
      </c>
      <c r="O8">
        <v>42177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1609087093473</v>
      </c>
      <c r="C9">
        <v>16602021016</v>
      </c>
      <c r="D9">
        <v>1</v>
      </c>
      <c r="E9" t="s">
        <v>27</v>
      </c>
      <c r="F9">
        <v>0</v>
      </c>
      <c r="G9" t="s">
        <v>42</v>
      </c>
      <c r="H9">
        <v>16418937678</v>
      </c>
      <c r="I9" t="s">
        <v>29</v>
      </c>
      <c r="K9">
        <v>183083338</v>
      </c>
      <c r="L9" t="s">
        <v>43</v>
      </c>
      <c r="N9" t="s">
        <v>31</v>
      </c>
      <c r="O9">
        <v>42177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1609087114325</v>
      </c>
      <c r="C10">
        <v>3245451239</v>
      </c>
      <c r="D10">
        <v>2</v>
      </c>
      <c r="E10" t="s">
        <v>27</v>
      </c>
      <c r="F10">
        <v>0</v>
      </c>
      <c r="G10" t="s">
        <v>28</v>
      </c>
      <c r="H10">
        <v>3222889200</v>
      </c>
      <c r="I10" t="s">
        <v>29</v>
      </c>
      <c r="K10">
        <v>22562039</v>
      </c>
      <c r="L10" t="s">
        <v>30</v>
      </c>
      <c r="N10" t="s">
        <v>31</v>
      </c>
      <c r="O10">
        <v>42177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1609087122537</v>
      </c>
      <c r="C11">
        <v>20432548438</v>
      </c>
      <c r="D11">
        <v>2</v>
      </c>
      <c r="E11" t="s">
        <v>27</v>
      </c>
      <c r="F11">
        <v>0</v>
      </c>
      <c r="G11" t="s">
        <v>42</v>
      </c>
      <c r="H11">
        <v>20349987178</v>
      </c>
      <c r="I11" t="s">
        <v>29</v>
      </c>
      <c r="K11">
        <v>82561260</v>
      </c>
      <c r="L11" t="s">
        <v>30</v>
      </c>
      <c r="N11" t="s">
        <v>31</v>
      </c>
      <c r="O11">
        <v>42177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1609087158023</v>
      </c>
      <c r="C12">
        <v>448053809</v>
      </c>
      <c r="D12">
        <v>2</v>
      </c>
      <c r="E12" t="s">
        <v>27</v>
      </c>
      <c r="F12">
        <v>0</v>
      </c>
      <c r="G12" t="s">
        <v>28</v>
      </c>
      <c r="H12">
        <v>301662522</v>
      </c>
      <c r="I12" t="s">
        <v>29</v>
      </c>
      <c r="K12">
        <v>146391287</v>
      </c>
      <c r="L12" t="s">
        <v>43</v>
      </c>
      <c r="N12" t="s">
        <v>31</v>
      </c>
      <c r="O12">
        <v>42177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1609087158782</v>
      </c>
      <c r="C13">
        <v>3534491259</v>
      </c>
      <c r="D13">
        <v>2</v>
      </c>
      <c r="E13" t="s">
        <v>27</v>
      </c>
      <c r="F13">
        <v>0</v>
      </c>
      <c r="G13" t="s">
        <v>42</v>
      </c>
      <c r="H13">
        <v>3385600166</v>
      </c>
      <c r="I13" t="s">
        <v>29</v>
      </c>
      <c r="K13">
        <v>148891093</v>
      </c>
      <c r="L13" t="s">
        <v>43</v>
      </c>
      <c r="N13" t="s">
        <v>31</v>
      </c>
      <c r="O13">
        <v>42177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1609087183115</v>
      </c>
      <c r="C14">
        <v>20159783818</v>
      </c>
      <c r="D14">
        <v>3</v>
      </c>
      <c r="E14" t="s">
        <v>27</v>
      </c>
      <c r="F14">
        <v>0</v>
      </c>
      <c r="G14" t="s">
        <v>28</v>
      </c>
      <c r="H14">
        <v>20137018945</v>
      </c>
      <c r="I14" t="s">
        <v>29</v>
      </c>
      <c r="K14">
        <v>22764873</v>
      </c>
      <c r="L14" t="s">
        <v>30</v>
      </c>
      <c r="N14" t="s">
        <v>31</v>
      </c>
      <c r="O14">
        <v>42177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1609087207893</v>
      </c>
      <c r="C15">
        <v>2299052999</v>
      </c>
      <c r="D15">
        <v>3</v>
      </c>
      <c r="E15" t="s">
        <v>27</v>
      </c>
      <c r="F15">
        <v>0</v>
      </c>
      <c r="G15" t="s">
        <v>42</v>
      </c>
      <c r="H15">
        <v>2210473344</v>
      </c>
      <c r="I15" t="s">
        <v>29</v>
      </c>
      <c r="K15">
        <v>88579655</v>
      </c>
      <c r="L15" t="s">
        <v>30</v>
      </c>
      <c r="N15" t="s">
        <v>31</v>
      </c>
      <c r="O15">
        <v>42177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1609087225328</v>
      </c>
      <c r="C16">
        <v>3373683117</v>
      </c>
      <c r="D16">
        <v>3</v>
      </c>
      <c r="E16" t="s">
        <v>27</v>
      </c>
      <c r="F16">
        <v>0</v>
      </c>
      <c r="G16" t="s">
        <v>28</v>
      </c>
      <c r="H16">
        <v>3248249100</v>
      </c>
      <c r="I16" t="s">
        <v>29</v>
      </c>
      <c r="K16">
        <v>125434017</v>
      </c>
      <c r="L16" t="s">
        <v>43</v>
      </c>
      <c r="N16" t="s">
        <v>31</v>
      </c>
      <c r="O16">
        <v>42177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1609087245743</v>
      </c>
      <c r="C17">
        <v>1832714777</v>
      </c>
      <c r="D17">
        <v>3</v>
      </c>
      <c r="E17" t="s">
        <v>27</v>
      </c>
      <c r="F17">
        <v>0</v>
      </c>
      <c r="G17" t="s">
        <v>42</v>
      </c>
      <c r="H17">
        <v>1717937033</v>
      </c>
      <c r="I17" t="s">
        <v>29</v>
      </c>
      <c r="K17">
        <v>114777744</v>
      </c>
      <c r="L17" t="s">
        <v>43</v>
      </c>
      <c r="N17" t="s">
        <v>31</v>
      </c>
      <c r="O17">
        <v>42177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1609087266798</v>
      </c>
      <c r="C18">
        <v>20314290179</v>
      </c>
      <c r="D18">
        <v>4</v>
      </c>
      <c r="E18" t="s">
        <v>27</v>
      </c>
      <c r="F18">
        <v>0</v>
      </c>
      <c r="G18" t="s">
        <v>28</v>
      </c>
      <c r="H18">
        <v>20289579445</v>
      </c>
      <c r="I18" t="s">
        <v>29</v>
      </c>
      <c r="K18">
        <v>24710734</v>
      </c>
      <c r="L18" t="s">
        <v>30</v>
      </c>
      <c r="N18" t="s">
        <v>31</v>
      </c>
      <c r="O18">
        <v>42177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1609087290180</v>
      </c>
      <c r="C19">
        <v>2256696006</v>
      </c>
      <c r="D19">
        <v>4</v>
      </c>
      <c r="E19" t="s">
        <v>27</v>
      </c>
      <c r="F19">
        <v>0</v>
      </c>
      <c r="G19" t="s">
        <v>42</v>
      </c>
      <c r="H19">
        <v>2134726339</v>
      </c>
      <c r="I19" t="s">
        <v>29</v>
      </c>
      <c r="K19">
        <v>121969667</v>
      </c>
      <c r="L19" t="s">
        <v>30</v>
      </c>
      <c r="N19" t="s">
        <v>31</v>
      </c>
      <c r="O19">
        <v>42177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1609087307018</v>
      </c>
      <c r="C20">
        <v>2064902925</v>
      </c>
      <c r="D20">
        <v>4</v>
      </c>
      <c r="E20" t="s">
        <v>27</v>
      </c>
      <c r="F20">
        <v>0</v>
      </c>
      <c r="G20" t="s">
        <v>28</v>
      </c>
      <c r="H20">
        <v>1883716848</v>
      </c>
      <c r="I20" t="s">
        <v>29</v>
      </c>
      <c r="K20">
        <v>181186077</v>
      </c>
      <c r="L20" t="s">
        <v>43</v>
      </c>
      <c r="N20" t="s">
        <v>31</v>
      </c>
      <c r="O20">
        <v>42177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1609087310601</v>
      </c>
      <c r="C21">
        <v>17616481752</v>
      </c>
      <c r="D21">
        <v>4</v>
      </c>
      <c r="E21" t="s">
        <v>27</v>
      </c>
      <c r="F21">
        <v>0</v>
      </c>
      <c r="G21" t="s">
        <v>42</v>
      </c>
      <c r="H21">
        <v>17472234316</v>
      </c>
      <c r="I21" t="s">
        <v>29</v>
      </c>
      <c r="K21">
        <v>144247436</v>
      </c>
      <c r="L21" t="s">
        <v>43</v>
      </c>
      <c r="N21" t="s">
        <v>31</v>
      </c>
      <c r="O21">
        <v>42177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1609087347448</v>
      </c>
      <c r="C22">
        <v>20101117975</v>
      </c>
      <c r="D22">
        <v>5</v>
      </c>
      <c r="E22" t="s">
        <v>27</v>
      </c>
      <c r="F22">
        <v>0</v>
      </c>
      <c r="G22" t="s">
        <v>28</v>
      </c>
      <c r="H22">
        <v>20082380250</v>
      </c>
      <c r="I22" t="s">
        <v>29</v>
      </c>
      <c r="K22">
        <v>18737725</v>
      </c>
      <c r="L22" t="s">
        <v>30</v>
      </c>
      <c r="N22" t="s">
        <v>31</v>
      </c>
      <c r="O22">
        <v>42177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1609087372774</v>
      </c>
      <c r="C23">
        <v>19338728499</v>
      </c>
      <c r="D23">
        <v>5</v>
      </c>
      <c r="E23" t="s">
        <v>27</v>
      </c>
      <c r="F23">
        <v>0</v>
      </c>
      <c r="G23" t="s">
        <v>42</v>
      </c>
      <c r="H23">
        <v>19227140332</v>
      </c>
      <c r="I23" t="s">
        <v>29</v>
      </c>
      <c r="K23">
        <v>111588167</v>
      </c>
      <c r="L23" t="s">
        <v>30</v>
      </c>
      <c r="N23" t="s">
        <v>31</v>
      </c>
      <c r="O23">
        <v>42177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1609087408536</v>
      </c>
      <c r="C24">
        <v>4011130478</v>
      </c>
      <c r="D24">
        <v>5</v>
      </c>
      <c r="E24" t="s">
        <v>27</v>
      </c>
      <c r="F24">
        <v>0</v>
      </c>
      <c r="G24" t="s">
        <v>28</v>
      </c>
      <c r="H24">
        <v>3863411280</v>
      </c>
      <c r="I24" t="s">
        <v>29</v>
      </c>
      <c r="K24">
        <v>147719198</v>
      </c>
      <c r="L24" t="s">
        <v>43</v>
      </c>
      <c r="N24" t="s">
        <v>31</v>
      </c>
      <c r="O24">
        <v>42177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1609087429678</v>
      </c>
      <c r="C25">
        <v>2086335332</v>
      </c>
      <c r="D25">
        <v>5</v>
      </c>
      <c r="E25" t="s">
        <v>27</v>
      </c>
      <c r="F25">
        <v>0</v>
      </c>
      <c r="G25" t="s">
        <v>42</v>
      </c>
      <c r="H25">
        <v>1982516742</v>
      </c>
      <c r="I25" t="s">
        <v>29</v>
      </c>
      <c r="K25">
        <v>103818590</v>
      </c>
      <c r="L25" t="s">
        <v>43</v>
      </c>
      <c r="N25" t="s">
        <v>31</v>
      </c>
      <c r="O25">
        <v>42177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1609087450326</v>
      </c>
      <c r="C26">
        <v>3437622126</v>
      </c>
      <c r="D26">
        <v>6</v>
      </c>
      <c r="E26" t="s">
        <v>27</v>
      </c>
      <c r="F26">
        <v>0</v>
      </c>
      <c r="G26" t="s">
        <v>28</v>
      </c>
      <c r="H26">
        <v>3415382150</v>
      </c>
      <c r="I26" t="s">
        <v>29</v>
      </c>
      <c r="K26">
        <v>22239976</v>
      </c>
      <c r="L26" t="s">
        <v>30</v>
      </c>
      <c r="N26" t="s">
        <v>31</v>
      </c>
      <c r="O26">
        <v>42177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1609087456787</v>
      </c>
      <c r="C27">
        <v>3407079337</v>
      </c>
      <c r="D27">
        <v>6</v>
      </c>
      <c r="E27" t="s">
        <v>27</v>
      </c>
      <c r="F27">
        <v>0</v>
      </c>
      <c r="G27" t="s">
        <v>42</v>
      </c>
      <c r="H27">
        <v>3320891884</v>
      </c>
      <c r="I27" t="s">
        <v>29</v>
      </c>
      <c r="K27">
        <v>86187453</v>
      </c>
      <c r="L27" t="s">
        <v>30</v>
      </c>
      <c r="N27" t="s">
        <v>31</v>
      </c>
      <c r="O27">
        <v>42177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1609087476887</v>
      </c>
      <c r="C28">
        <v>1728067562</v>
      </c>
      <c r="D28">
        <v>6</v>
      </c>
      <c r="E28" t="s">
        <v>27</v>
      </c>
      <c r="F28">
        <v>0</v>
      </c>
      <c r="G28" t="s">
        <v>28</v>
      </c>
      <c r="H28">
        <v>1597108747</v>
      </c>
      <c r="I28" t="s">
        <v>29</v>
      </c>
      <c r="K28">
        <v>130958815</v>
      </c>
      <c r="L28" t="s">
        <v>43</v>
      </c>
      <c r="N28" t="s">
        <v>31</v>
      </c>
      <c r="O28">
        <v>42177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1609087495524</v>
      </c>
      <c r="C29">
        <v>1863945834</v>
      </c>
      <c r="D29">
        <v>6</v>
      </c>
      <c r="E29" t="s">
        <v>27</v>
      </c>
      <c r="F29">
        <v>0</v>
      </c>
      <c r="G29" t="s">
        <v>42</v>
      </c>
      <c r="H29">
        <v>1768518564</v>
      </c>
      <c r="I29" t="s">
        <v>29</v>
      </c>
      <c r="K29">
        <v>95427270</v>
      </c>
      <c r="L29" t="s">
        <v>43</v>
      </c>
      <c r="N29" t="s">
        <v>31</v>
      </c>
      <c r="O29">
        <v>42177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1609087500155</v>
      </c>
      <c r="C30">
        <v>20167667986</v>
      </c>
      <c r="D30">
        <v>7</v>
      </c>
      <c r="E30" t="s">
        <v>27</v>
      </c>
      <c r="F30">
        <v>0</v>
      </c>
      <c r="G30" t="s">
        <v>28</v>
      </c>
      <c r="H30">
        <v>20052443371</v>
      </c>
      <c r="I30" t="s">
        <v>29</v>
      </c>
      <c r="K30">
        <v>115224615</v>
      </c>
      <c r="L30" t="s">
        <v>30</v>
      </c>
      <c r="N30" t="s">
        <v>31</v>
      </c>
      <c r="O30">
        <v>42177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1609087540555</v>
      </c>
      <c r="C31">
        <v>3372324871</v>
      </c>
      <c r="D31">
        <v>7</v>
      </c>
      <c r="E31" t="s">
        <v>27</v>
      </c>
      <c r="F31">
        <v>0</v>
      </c>
      <c r="G31" t="s">
        <v>42</v>
      </c>
      <c r="H31">
        <v>3275068247</v>
      </c>
      <c r="I31" t="s">
        <v>29</v>
      </c>
      <c r="K31">
        <v>97256624</v>
      </c>
      <c r="L31" t="s">
        <v>30</v>
      </c>
      <c r="N31" t="s">
        <v>31</v>
      </c>
      <c r="O31">
        <v>42177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1609087544541</v>
      </c>
      <c r="C32">
        <v>17179037705</v>
      </c>
      <c r="D32">
        <v>7</v>
      </c>
      <c r="E32" t="s">
        <v>27</v>
      </c>
      <c r="F32">
        <v>0</v>
      </c>
      <c r="G32" t="s">
        <v>28</v>
      </c>
      <c r="H32">
        <v>17044124458</v>
      </c>
      <c r="I32" t="s">
        <v>29</v>
      </c>
      <c r="K32">
        <v>134913247</v>
      </c>
      <c r="L32" t="s">
        <v>43</v>
      </c>
      <c r="N32" t="s">
        <v>31</v>
      </c>
      <c r="O32">
        <v>42177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1609087576639</v>
      </c>
      <c r="C33">
        <v>2116310495</v>
      </c>
      <c r="D33">
        <v>7</v>
      </c>
      <c r="E33" t="s">
        <v>27</v>
      </c>
      <c r="F33">
        <v>0</v>
      </c>
      <c r="G33" t="s">
        <v>42</v>
      </c>
      <c r="H33">
        <v>2021760977</v>
      </c>
      <c r="I33" t="s">
        <v>29</v>
      </c>
      <c r="K33">
        <v>94549518</v>
      </c>
      <c r="L33" t="s">
        <v>43</v>
      </c>
      <c r="N33" t="s">
        <v>31</v>
      </c>
      <c r="O33">
        <v>42177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1609087596913</v>
      </c>
      <c r="C34">
        <v>20331166653</v>
      </c>
      <c r="D34">
        <v>8</v>
      </c>
      <c r="E34" t="s">
        <v>27</v>
      </c>
      <c r="F34">
        <v>0</v>
      </c>
      <c r="G34" t="s">
        <v>28</v>
      </c>
      <c r="H34">
        <v>20309465624</v>
      </c>
      <c r="I34" t="s">
        <v>29</v>
      </c>
      <c r="K34">
        <v>21701029</v>
      </c>
      <c r="L34" t="s">
        <v>30</v>
      </c>
      <c r="N34" t="s">
        <v>31</v>
      </c>
      <c r="O34">
        <v>42177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1609087621707</v>
      </c>
      <c r="C35">
        <v>3103541007</v>
      </c>
      <c r="D35">
        <v>8</v>
      </c>
      <c r="E35" t="s">
        <v>27</v>
      </c>
      <c r="F35">
        <v>0</v>
      </c>
      <c r="G35" t="s">
        <v>42</v>
      </c>
      <c r="H35">
        <v>3003444360</v>
      </c>
      <c r="I35" t="s">
        <v>29</v>
      </c>
      <c r="K35">
        <v>100096647</v>
      </c>
      <c r="L35" t="s">
        <v>30</v>
      </c>
      <c r="N35" t="s">
        <v>31</v>
      </c>
      <c r="O35">
        <v>42177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1609087625956</v>
      </c>
      <c r="C36">
        <v>14846048596</v>
      </c>
      <c r="D36">
        <v>8</v>
      </c>
      <c r="E36" t="s">
        <v>27</v>
      </c>
      <c r="F36">
        <v>0</v>
      </c>
      <c r="G36" t="s">
        <v>28</v>
      </c>
      <c r="H36">
        <v>14711371927</v>
      </c>
      <c r="I36" t="s">
        <v>29</v>
      </c>
      <c r="K36">
        <v>134676669</v>
      </c>
      <c r="L36" t="s">
        <v>43</v>
      </c>
      <c r="N36" t="s">
        <v>31</v>
      </c>
      <c r="O36">
        <v>42177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1609087642760</v>
      </c>
      <c r="C37">
        <v>15451974989</v>
      </c>
      <c r="D37">
        <v>8</v>
      </c>
      <c r="E37" t="s">
        <v>27</v>
      </c>
      <c r="F37">
        <v>0</v>
      </c>
      <c r="G37" t="s">
        <v>42</v>
      </c>
      <c r="H37">
        <v>15308215420</v>
      </c>
      <c r="I37" t="s">
        <v>29</v>
      </c>
      <c r="K37">
        <v>143759569</v>
      </c>
      <c r="L37" t="s">
        <v>43</v>
      </c>
      <c r="N37" t="s">
        <v>31</v>
      </c>
      <c r="O37">
        <v>42177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1609087663107</v>
      </c>
      <c r="C38">
        <v>18197985232</v>
      </c>
      <c r="D38">
        <v>9</v>
      </c>
      <c r="E38" t="s">
        <v>27</v>
      </c>
      <c r="F38">
        <v>0</v>
      </c>
      <c r="G38" t="s">
        <v>28</v>
      </c>
      <c r="H38">
        <v>18178465881</v>
      </c>
      <c r="I38" t="s">
        <v>29</v>
      </c>
      <c r="K38">
        <v>19519351</v>
      </c>
      <c r="L38" t="s">
        <v>30</v>
      </c>
      <c r="N38" t="s">
        <v>31</v>
      </c>
      <c r="O38">
        <v>42177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1609087700214</v>
      </c>
      <c r="C39">
        <v>18166129100</v>
      </c>
      <c r="D39">
        <v>9</v>
      </c>
      <c r="E39" t="s">
        <v>27</v>
      </c>
      <c r="F39">
        <v>0</v>
      </c>
      <c r="G39" t="s">
        <v>42</v>
      </c>
      <c r="H39">
        <v>18078667317</v>
      </c>
      <c r="I39" t="s">
        <v>29</v>
      </c>
      <c r="K39">
        <v>87461783</v>
      </c>
      <c r="L39" t="s">
        <v>30</v>
      </c>
      <c r="N39" t="s">
        <v>31</v>
      </c>
      <c r="O39">
        <v>42177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1609087731757</v>
      </c>
      <c r="C40">
        <v>358482973</v>
      </c>
      <c r="D40">
        <v>9</v>
      </c>
      <c r="E40" t="s">
        <v>27</v>
      </c>
      <c r="F40">
        <v>0</v>
      </c>
      <c r="G40" t="s">
        <v>28</v>
      </c>
      <c r="H40">
        <v>235907640</v>
      </c>
      <c r="I40" t="s">
        <v>29</v>
      </c>
      <c r="K40">
        <v>122575333</v>
      </c>
      <c r="L40" t="s">
        <v>43</v>
      </c>
      <c r="N40" t="s">
        <v>31</v>
      </c>
      <c r="O40">
        <v>42177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1609087732354</v>
      </c>
      <c r="C41">
        <v>398258444</v>
      </c>
      <c r="D41">
        <v>9</v>
      </c>
      <c r="E41" t="s">
        <v>27</v>
      </c>
      <c r="F41">
        <v>0</v>
      </c>
      <c r="G41" t="s">
        <v>42</v>
      </c>
      <c r="H41">
        <v>261621643</v>
      </c>
      <c r="I41" t="s">
        <v>29</v>
      </c>
      <c r="K41">
        <v>136636801</v>
      </c>
      <c r="L41" t="s">
        <v>43</v>
      </c>
      <c r="N41" t="s">
        <v>31</v>
      </c>
      <c r="O41">
        <v>42177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17244654312.049999</v>
      </c>
      <c r="D42" s="1"/>
      <c r="E42" s="1"/>
      <c r="H42">
        <f>AVERAGE(H41,H40,H37,H36,H33,H32,H29,H28,H25,H24,H21,H20,H17,H16,H13,H12,H9,H8,H5,H4)</f>
        <v>5410474142.6499996</v>
      </c>
      <c r="K42">
        <f>AVERAGE(K41,K40,K37,K36,K33,K32,K29,K28,K25,K24,K21,K20,K17,K16,K13,K12,K9,K8,K5,K4)</f>
        <v>158411815.55000001</v>
      </c>
    </row>
    <row r="43" spans="1:26" x14ac:dyDescent="0.3">
      <c r="A43" t="s">
        <v>45</v>
      </c>
      <c r="C43" s="1">
        <f>AVEDEV(C41,C40,C37,C36,C33,C32,C29,C28,C25,C24,C21,C20,C17,C16,C13,C12,C9,C8,C5,C4)</f>
        <v>5385113426.6999989</v>
      </c>
      <c r="D43" s="1"/>
      <c r="H43">
        <f>AVEDEV(H41,H40,H37,H36,H33,H32,H29,H28,H25,H24,H21,H20,H17,H16,H13,H12,H9,H8,H5,H4)</f>
        <v>5390251308.5749989</v>
      </c>
      <c r="K43">
        <f>AVEDEV(K41,K40,K37,K36,K33,K32,K29,K28,K25,K24,K21,K20,K17,K16,K13,K12,K9,K8,K5,K4)</f>
        <v>45140064.625000015</v>
      </c>
    </row>
    <row r="44" spans="1:26" x14ac:dyDescent="0.3">
      <c r="A44" t="s">
        <v>46</v>
      </c>
      <c r="C44" s="1">
        <f>PERCENTILE((C39,C38,C35,C34,C31,C30,C27,C26,C23,C22,C19,C18,C15,C14,C11,C10,C7,C6),0.95)</f>
        <v>20452005500.5</v>
      </c>
      <c r="D44" s="1"/>
      <c r="E44" s="1"/>
      <c r="H44">
        <f>AVERAGE(H39,H38,H35,H34,H31,H30,H27,H26,H23,H22,H19,H18,H15,H14,H11,H10,H7,H6,H3,H2)</f>
        <v>13274467107.200001</v>
      </c>
      <c r="K44">
        <f>AVERAGE(K39,K38,K35,K34,K31,K30,K27,K26,K23,K22,K19,K18,K15,K14,K11,K10,K7,K6,K3,K2)</f>
        <v>66450505.450000003</v>
      </c>
    </row>
    <row r="45" spans="1:26" x14ac:dyDescent="0.3">
      <c r="A45" t="s">
        <v>47</v>
      </c>
      <c r="C45" s="1">
        <f>AVEDEV(C39,C38,C35,C34,C31,C30,C27,C26,C23,C22,C19,C18,C15,C14,C11,C10,C7,C6,C3,C2)</f>
        <v>8025175230.920001</v>
      </c>
      <c r="D45" s="1"/>
      <c r="H45">
        <f>AVEDEV(H39,H38,H35,H34,H31,H30,H27,H26,H23,H22,H19,H18,H15,H14,H11,H10,H7,H6,H3,H2)</f>
        <v>8035203826.4599991</v>
      </c>
      <c r="K45">
        <f>AVEDEV(K39,K38,K35,K34,K31,K30,K27,K26,K23,K22,K19,K18,K15,K14,K11,K10,K7,K6,K3,K2)</f>
        <v>36256229.105000004</v>
      </c>
    </row>
    <row r="46" spans="1:26" x14ac:dyDescent="0.3">
      <c r="A46" t="s">
        <v>48</v>
      </c>
      <c r="B46">
        <f>B41-B2</f>
        <v>785296</v>
      </c>
      <c r="C46" s="1">
        <f>SUM(C2:C40)/1000000</f>
        <v>377797.81297299999</v>
      </c>
      <c r="E46" s="1"/>
      <c r="H46">
        <f>SUM(H2:H41)</f>
        <v>373698824997</v>
      </c>
      <c r="K46">
        <f>SUM(K2:K41)</f>
        <v>4497246420</v>
      </c>
    </row>
    <row r="47" spans="1:26" x14ac:dyDescent="0.3">
      <c r="A47" t="s">
        <v>49</v>
      </c>
      <c r="B47">
        <f>B46/1000/60</f>
        <v>13.088266666666668</v>
      </c>
      <c r="C47">
        <f>C46/1000/60</f>
        <v>6.2966302162166672</v>
      </c>
      <c r="E47" s="2"/>
      <c r="H47">
        <f>H46/1000/60</f>
        <v>6228313.7499500001</v>
      </c>
      <c r="K47">
        <f>K46/1000/60</f>
        <v>74954.107000000004</v>
      </c>
    </row>
    <row r="48" spans="1:26" x14ac:dyDescent="0.3">
      <c r="A48" t="s">
        <v>50</v>
      </c>
      <c r="B48">
        <f>B47*60</f>
        <v>785.29600000000005</v>
      </c>
      <c r="C48">
        <f>C47*60</f>
        <v>377.79781297300002</v>
      </c>
      <c r="E48" s="2"/>
    </row>
    <row r="49" spans="1:3" x14ac:dyDescent="0.3">
      <c r="A49" t="s">
        <v>51</v>
      </c>
      <c r="C49">
        <f>C42/1000/1000/1000</f>
        <v>17.244654312049999</v>
      </c>
    </row>
    <row r="50" spans="1:3" x14ac:dyDescent="0.3">
      <c r="A50" t="s">
        <v>52</v>
      </c>
      <c r="C50">
        <f>C44/1000/1000/1000</f>
        <v>20.4520055005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part-00000-01f2a7d3-5920-4d29-b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2020-12-28T11:02:17Z</dcterms:created>
  <dcterms:modified xsi:type="dcterms:W3CDTF">2021-01-04T12:55:09Z</dcterms:modified>
</cp:coreProperties>
</file>