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2112" yWindow="2112" windowWidth="24000" windowHeight="11460"/>
  </bookViews>
  <sheets>
    <sheet name="part-00000-db7d2474-ed3a-4379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<sst xmlns="http://schemas.openxmlformats.org/spreadsheetml/2006/main" count="715" uniqueCount="54">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</sst>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'part-00000-db7d2474-ed3a-4379-8'!$C$2:$C$41</c:f>
              <c:numCache>
                <c:formatCode>General</c:formatCode>
                <c:ptCount val="40"/>
                <c:pt idx="0">
                  <c:v>28207435228</c:v>
                </c:pt>
                <c:pt idx="1">
                  <c:v>27095182378</c:v>
                </c:pt>
                <c:pt idx="2">
                  <c:v>3141884083</c:v>
                </c:pt>
                <c:pt idx="3">
                  <c:v>3108522227</c:v>
                </c:pt>
                <c:pt idx="4">
                  <c:v>6357465392</c:v>
                </c:pt>
                <c:pt idx="5">
                  <c:v>26798598385</c:v>
                </c:pt>
                <c:pt idx="6">
                  <c:v>2433714185</c:v>
                </c:pt>
                <c:pt idx="7">
                  <c:v>2238415819</c:v>
                </c:pt>
                <c:pt idx="8">
                  <c:v>5816201996</c:v>
                </c:pt>
                <c:pt idx="9">
                  <c:v>8184569038</c:v>
                </c:pt>
                <c:pt idx="10">
                  <c:v>22599643617</c:v>
                </c:pt>
                <c:pt idx="11">
                  <c:v>18428962173</c:v>
                </c:pt>
                <c:pt idx="12">
                  <c:v>27309369097</c:v>
                </c:pt>
                <c:pt idx="13">
                  <c:v>7872135658</c:v>
                </c:pt>
                <c:pt idx="14">
                  <c:v>2011627458</c:v>
                </c:pt>
                <c:pt idx="15">
                  <c:v>2261208599</c:v>
                </c:pt>
                <c:pt idx="16">
                  <c:v>24887312945</c:v>
                </c:pt>
                <c:pt idx="17">
                  <c:v>8779243499</c:v>
                </c:pt>
                <c:pt idx="18">
                  <c:v>2641542607</c:v>
                </c:pt>
                <c:pt idx="19">
                  <c:v>23047891191</c:v>
                </c:pt>
                <c:pt idx="20">
                  <c:v>24671637994</c:v>
                </c:pt>
                <c:pt idx="21">
                  <c:v>4634939827</c:v>
                </c:pt>
                <c:pt idx="22">
                  <c:v>2668937206</c:v>
                </c:pt>
                <c:pt idx="23">
                  <c:v>21488547463</c:v>
                </c:pt>
                <c:pt idx="24">
                  <c:v>25291184885</c:v>
                </c:pt>
                <c:pt idx="25">
                  <c:v>5728428801</c:v>
                </c:pt>
                <c:pt idx="26">
                  <c:v>2167869969</c:v>
                </c:pt>
                <c:pt idx="27">
                  <c:v>4361247621</c:v>
                </c:pt>
                <c:pt idx="28">
                  <c:v>26622381438</c:v>
                </c:pt>
                <c:pt idx="29">
                  <c:v>6052958996</c:v>
                </c:pt>
                <c:pt idx="30">
                  <c:v>4685608089</c:v>
                </c:pt>
                <c:pt idx="31">
                  <c:v>4549669215</c:v>
                </c:pt>
                <c:pt idx="32">
                  <c:v>26485700893</c:v>
                </c:pt>
                <c:pt idx="33">
                  <c:v>24432594591</c:v>
                </c:pt>
                <c:pt idx="34">
                  <c:v>2789130847</c:v>
                </c:pt>
                <c:pt idx="35">
                  <c:v>5177117762</c:v>
                </c:pt>
                <c:pt idx="36">
                  <c:v>24438823496</c:v>
                </c:pt>
                <c:pt idx="37">
                  <c:v>6469707625</c:v>
                </c:pt>
                <c:pt idx="38">
                  <c:v>2687560236</c:v>
                </c:pt>
                <c:pt idx="39">
                  <c:v>17460124522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3F-4358-9D75-FAA7D59A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61920"/>
        <c:axId val="1489751040"/>
      </c:scatterChart>
      <c:valAx>
        <c:axId val="14897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1040"/>
        <c:crosses val="autoZero"/>
        <c:crossBetween val="midCat"/>
      </c:valAx>
      <c:valAx>
        <c:axId val="14897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9C825C63-3D66-475C-9C5E-B9056AB4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6" workbookViewId="0">
      <selection activeCell="A42" sqref="A42:K50"/>
    </sheetView>
  </sheetViews>
  <sheetFormatPr defaultRowHeight="14.4" x14ac:dyDescent="0.3"/>
  <cols>
    <col min="3" max="3" width="14.8867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1609102754165</v>
      </c>
      <c r="C2">
        <v>28207435228</v>
      </c>
      <c r="D2">
        <v>0</v>
      </c>
      <c r="E2" t="s">
        <v>27</v>
      </c>
      <c r="F2">
        <v>0</v>
      </c>
      <c r="G2" t="s">
        <v>28</v>
      </c>
      <c r="H2">
        <v>28180676956</v>
      </c>
      <c r="I2" t="s">
        <v>29</v>
      </c>
      <c r="K2">
        <v>26758272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1609102811022</v>
      </c>
      <c r="C3">
        <v>27095182378</v>
      </c>
      <c r="D3">
        <v>0</v>
      </c>
      <c r="E3" t="s">
        <v>27</v>
      </c>
      <c r="F3">
        <v>0</v>
      </c>
      <c r="G3" t="s">
        <v>43</v>
      </c>
      <c r="H3">
        <v>27066463332</v>
      </c>
      <c r="I3" t="s">
        <v>29</v>
      </c>
      <c r="K3">
        <v>28719046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1609102857620</v>
      </c>
      <c r="C4">
        <v>3141884083</v>
      </c>
      <c r="D4">
        <v>0</v>
      </c>
      <c r="E4" t="s">
        <v>27</v>
      </c>
      <c r="F4">
        <v>0</v>
      </c>
      <c r="G4" t="s">
        <v>28</v>
      </c>
      <c r="H4">
        <v>2846399348</v>
      </c>
      <c r="I4" t="s">
        <v>29</v>
      </c>
      <c r="K4">
        <v>295484735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1609102861349</v>
      </c>
      <c r="C5">
        <v>3108522227</v>
      </c>
      <c r="D5">
        <v>0</v>
      </c>
      <c r="E5" t="s">
        <v>27</v>
      </c>
      <c r="F5">
        <v>0</v>
      </c>
      <c r="G5" t="s">
        <v>43</v>
      </c>
      <c r="H5">
        <v>1797738347</v>
      </c>
      <c r="I5" t="s">
        <v>29</v>
      </c>
      <c r="K5">
        <v>1310783880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1609102870903</v>
      </c>
      <c r="C6">
        <v>6357465392</v>
      </c>
      <c r="D6">
        <v>1</v>
      </c>
      <c r="E6" t="s">
        <v>27</v>
      </c>
      <c r="F6">
        <v>0</v>
      </c>
      <c r="G6" t="s">
        <v>28</v>
      </c>
      <c r="H6">
        <v>6339960016</v>
      </c>
      <c r="I6" t="s">
        <v>29</v>
      </c>
      <c r="K6">
        <v>17505376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1609102905153</v>
      </c>
      <c r="C7">
        <v>26798598385</v>
      </c>
      <c r="D7">
        <v>1</v>
      </c>
      <c r="E7" t="s">
        <v>27</v>
      </c>
      <c r="F7">
        <v>0</v>
      </c>
      <c r="G7" t="s">
        <v>43</v>
      </c>
      <c r="H7">
        <v>26780518837</v>
      </c>
      <c r="I7" t="s">
        <v>29</v>
      </c>
      <c r="K7">
        <v>18079548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1609102949469</v>
      </c>
      <c r="C8">
        <v>2433714185</v>
      </c>
      <c r="D8">
        <v>1</v>
      </c>
      <c r="E8" t="s">
        <v>27</v>
      </c>
      <c r="F8">
        <v>0</v>
      </c>
      <c r="G8" t="s">
        <v>28</v>
      </c>
      <c r="H8">
        <v>2250524202</v>
      </c>
      <c r="I8" t="s">
        <v>29</v>
      </c>
      <c r="K8">
        <v>183189983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1609102954137</v>
      </c>
      <c r="C9">
        <v>2238415819</v>
      </c>
      <c r="D9">
        <v>1</v>
      </c>
      <c r="E9" t="s">
        <v>27</v>
      </c>
      <c r="F9">
        <v>0</v>
      </c>
      <c r="G9" t="s">
        <v>43</v>
      </c>
      <c r="H9">
        <v>1568231798</v>
      </c>
      <c r="I9" t="s">
        <v>29</v>
      </c>
      <c r="K9">
        <v>670184021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1609102978478</v>
      </c>
      <c r="C10">
        <v>5816201996</v>
      </c>
      <c r="D10">
        <v>2</v>
      </c>
      <c r="E10" t="s">
        <v>27</v>
      </c>
      <c r="F10">
        <v>0</v>
      </c>
      <c r="G10" t="s">
        <v>28</v>
      </c>
      <c r="H10">
        <v>5731013755</v>
      </c>
      <c r="I10" t="s">
        <v>29</v>
      </c>
      <c r="K10">
        <v>85188241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1609102989842</v>
      </c>
      <c r="C11">
        <v>8184569038</v>
      </c>
      <c r="D11">
        <v>2</v>
      </c>
      <c r="E11" t="s">
        <v>27</v>
      </c>
      <c r="F11">
        <v>0</v>
      </c>
      <c r="G11" t="s">
        <v>43</v>
      </c>
      <c r="H11">
        <v>8082891004</v>
      </c>
      <c r="I11" t="s">
        <v>29</v>
      </c>
      <c r="K11">
        <v>101678034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1609103021395</v>
      </c>
      <c r="C12">
        <v>22599643617</v>
      </c>
      <c r="D12">
        <v>2</v>
      </c>
      <c r="E12" t="s">
        <v>27</v>
      </c>
      <c r="F12">
        <v>0</v>
      </c>
      <c r="G12" t="s">
        <v>28</v>
      </c>
      <c r="H12">
        <v>21729524767</v>
      </c>
      <c r="I12" t="s">
        <v>29</v>
      </c>
      <c r="K12">
        <v>870118850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1609103046121</v>
      </c>
      <c r="C13">
        <v>18428962173</v>
      </c>
      <c r="D13">
        <v>2</v>
      </c>
      <c r="E13" t="s">
        <v>27</v>
      </c>
      <c r="F13">
        <v>0</v>
      </c>
      <c r="G13" t="s">
        <v>43</v>
      </c>
      <c r="H13">
        <v>17716866562</v>
      </c>
      <c r="I13" t="s">
        <v>29</v>
      </c>
      <c r="K13">
        <v>712095611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1609103071979</v>
      </c>
      <c r="C14">
        <v>27309369097</v>
      </c>
      <c r="D14">
        <v>3</v>
      </c>
      <c r="E14" t="s">
        <v>27</v>
      </c>
      <c r="F14">
        <v>0</v>
      </c>
      <c r="G14" t="s">
        <v>28</v>
      </c>
      <c r="H14">
        <v>27295357996</v>
      </c>
      <c r="I14" t="s">
        <v>29</v>
      </c>
      <c r="K14">
        <v>14011101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1609103106502</v>
      </c>
      <c r="C15">
        <v>7872135658</v>
      </c>
      <c r="D15">
        <v>3</v>
      </c>
      <c r="E15" t="s">
        <v>27</v>
      </c>
      <c r="F15">
        <v>0</v>
      </c>
      <c r="G15" t="s">
        <v>43</v>
      </c>
      <c r="H15">
        <v>7850568722</v>
      </c>
      <c r="I15" t="s">
        <v>29</v>
      </c>
      <c r="K15">
        <v>21566936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1609103130320</v>
      </c>
      <c r="C16">
        <v>2011627458</v>
      </c>
      <c r="D16">
        <v>3</v>
      </c>
      <c r="E16" t="s">
        <v>27</v>
      </c>
      <c r="F16">
        <v>0</v>
      </c>
      <c r="G16" t="s">
        <v>28</v>
      </c>
      <c r="H16">
        <v>1867921854</v>
      </c>
      <c r="I16" t="s">
        <v>29</v>
      </c>
      <c r="K16">
        <v>143705604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1609103134352</v>
      </c>
      <c r="C17">
        <v>2261208599</v>
      </c>
      <c r="D17">
        <v>3</v>
      </c>
      <c r="E17" t="s">
        <v>27</v>
      </c>
      <c r="F17">
        <v>0</v>
      </c>
      <c r="G17" t="s">
        <v>43</v>
      </c>
      <c r="H17">
        <v>774091072</v>
      </c>
      <c r="I17" t="s">
        <v>29</v>
      </c>
      <c r="K17">
        <v>1487117527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1609103161675</v>
      </c>
      <c r="C18">
        <v>24887312945</v>
      </c>
      <c r="D18">
        <v>4</v>
      </c>
      <c r="E18" t="s">
        <v>27</v>
      </c>
      <c r="F18">
        <v>0</v>
      </c>
      <c r="G18" t="s">
        <v>28</v>
      </c>
      <c r="H18">
        <v>24790358905</v>
      </c>
      <c r="I18" t="s">
        <v>29</v>
      </c>
      <c r="K18">
        <v>96954040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1609103212446</v>
      </c>
      <c r="C19">
        <v>8779243499</v>
      </c>
      <c r="D19">
        <v>4</v>
      </c>
      <c r="E19" t="s">
        <v>27</v>
      </c>
      <c r="F19">
        <v>0</v>
      </c>
      <c r="G19" t="s">
        <v>43</v>
      </c>
      <c r="H19">
        <v>8638767715</v>
      </c>
      <c r="I19" t="s">
        <v>29</v>
      </c>
      <c r="K19">
        <v>140475784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1609103223352</v>
      </c>
      <c r="C20">
        <v>2641542607</v>
      </c>
      <c r="D20">
        <v>4</v>
      </c>
      <c r="E20" t="s">
        <v>27</v>
      </c>
      <c r="F20">
        <v>0</v>
      </c>
      <c r="G20" t="s">
        <v>28</v>
      </c>
      <c r="H20">
        <v>2496066775</v>
      </c>
      <c r="I20" t="s">
        <v>29</v>
      </c>
      <c r="K20">
        <v>145475832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1609103228025</v>
      </c>
      <c r="C21">
        <v>23047891191</v>
      </c>
      <c r="D21">
        <v>4</v>
      </c>
      <c r="E21" t="s">
        <v>27</v>
      </c>
      <c r="F21">
        <v>0</v>
      </c>
      <c r="G21" t="s">
        <v>43</v>
      </c>
      <c r="H21">
        <v>22290390389</v>
      </c>
      <c r="I21" t="s">
        <v>29</v>
      </c>
      <c r="K21">
        <v>757500802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1609103276294</v>
      </c>
      <c r="C22">
        <v>24671637994</v>
      </c>
      <c r="D22">
        <v>5</v>
      </c>
      <c r="E22" t="s">
        <v>27</v>
      </c>
      <c r="F22">
        <v>0</v>
      </c>
      <c r="G22" t="s">
        <v>28</v>
      </c>
      <c r="H22">
        <v>24593498893</v>
      </c>
      <c r="I22" t="s">
        <v>29</v>
      </c>
      <c r="K22">
        <v>78139101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1609103327582</v>
      </c>
      <c r="C23">
        <v>4634939827</v>
      </c>
      <c r="D23">
        <v>5</v>
      </c>
      <c r="E23" t="s">
        <v>27</v>
      </c>
      <c r="F23">
        <v>0</v>
      </c>
      <c r="G23" t="s">
        <v>43</v>
      </c>
      <c r="H23">
        <v>4539503102</v>
      </c>
      <c r="I23" t="s">
        <v>29</v>
      </c>
      <c r="K23">
        <v>95436725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1609103333919</v>
      </c>
      <c r="C24">
        <v>2668937206</v>
      </c>
      <c r="D24">
        <v>5</v>
      </c>
      <c r="E24" t="s">
        <v>27</v>
      </c>
      <c r="F24">
        <v>0</v>
      </c>
      <c r="G24" t="s">
        <v>28</v>
      </c>
      <c r="H24">
        <v>2377844545</v>
      </c>
      <c r="I24" t="s">
        <v>29</v>
      </c>
      <c r="K24">
        <v>291092661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1609103340275</v>
      </c>
      <c r="C25">
        <v>21488547463</v>
      </c>
      <c r="D25">
        <v>5</v>
      </c>
      <c r="E25" t="s">
        <v>27</v>
      </c>
      <c r="F25">
        <v>0</v>
      </c>
      <c r="G25" t="s">
        <v>43</v>
      </c>
      <c r="H25">
        <v>21408497665</v>
      </c>
      <c r="I25" t="s">
        <v>29</v>
      </c>
      <c r="K25">
        <v>80049798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1609103384920</v>
      </c>
      <c r="C26">
        <v>25291184885</v>
      </c>
      <c r="D26">
        <v>6</v>
      </c>
      <c r="E26" t="s">
        <v>27</v>
      </c>
      <c r="F26">
        <v>0</v>
      </c>
      <c r="G26" t="s">
        <v>28</v>
      </c>
      <c r="H26">
        <v>25277442268</v>
      </c>
      <c r="I26" t="s">
        <v>29</v>
      </c>
      <c r="K26">
        <v>13742617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1609103435924</v>
      </c>
      <c r="C27">
        <v>5728428801</v>
      </c>
      <c r="D27">
        <v>6</v>
      </c>
      <c r="E27" t="s">
        <v>27</v>
      </c>
      <c r="F27">
        <v>0</v>
      </c>
      <c r="G27" t="s">
        <v>43</v>
      </c>
      <c r="H27">
        <v>5655857200</v>
      </c>
      <c r="I27" t="s">
        <v>29</v>
      </c>
      <c r="K27">
        <v>72571601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1609103442682</v>
      </c>
      <c r="C28">
        <v>2167869969</v>
      </c>
      <c r="D28">
        <v>6</v>
      </c>
      <c r="E28" t="s">
        <v>27</v>
      </c>
      <c r="F28">
        <v>0</v>
      </c>
      <c r="G28" t="s">
        <v>28</v>
      </c>
      <c r="H28">
        <v>2042325397</v>
      </c>
      <c r="I28" t="s">
        <v>29</v>
      </c>
      <c r="K28">
        <v>125544572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1609103447137</v>
      </c>
      <c r="C29">
        <v>4361247621</v>
      </c>
      <c r="D29">
        <v>6</v>
      </c>
      <c r="E29" t="s">
        <v>27</v>
      </c>
      <c r="F29">
        <v>0</v>
      </c>
      <c r="G29" t="s">
        <v>43</v>
      </c>
      <c r="H29">
        <v>2619574748</v>
      </c>
      <c r="I29" t="s">
        <v>29</v>
      </c>
      <c r="K29">
        <v>1741672873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1609103476805</v>
      </c>
      <c r="C30">
        <v>26622381438</v>
      </c>
      <c r="D30">
        <v>7</v>
      </c>
      <c r="E30" t="s">
        <v>27</v>
      </c>
      <c r="F30">
        <v>0</v>
      </c>
      <c r="G30" t="s">
        <v>28</v>
      </c>
      <c r="H30">
        <v>26596026930</v>
      </c>
      <c r="I30" t="s">
        <v>29</v>
      </c>
      <c r="K30">
        <v>26354508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1609103525617</v>
      </c>
      <c r="C31">
        <v>6052958996</v>
      </c>
      <c r="D31">
        <v>7</v>
      </c>
      <c r="E31" t="s">
        <v>27</v>
      </c>
      <c r="F31">
        <v>0</v>
      </c>
      <c r="G31" t="s">
        <v>43</v>
      </c>
      <c r="H31">
        <v>6031083560</v>
      </c>
      <c r="I31" t="s">
        <v>29</v>
      </c>
      <c r="K31">
        <v>21875436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1609103551055</v>
      </c>
      <c r="C32">
        <v>4685608089</v>
      </c>
      <c r="D32">
        <v>7</v>
      </c>
      <c r="E32" t="s">
        <v>27</v>
      </c>
      <c r="F32">
        <v>0</v>
      </c>
      <c r="G32" t="s">
        <v>28</v>
      </c>
      <c r="H32">
        <v>2567125971</v>
      </c>
      <c r="I32" t="s">
        <v>29</v>
      </c>
      <c r="K32">
        <v>2118482118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1609103557599</v>
      </c>
      <c r="C33">
        <v>4549669215</v>
      </c>
      <c r="D33">
        <v>7</v>
      </c>
      <c r="E33" t="s">
        <v>27</v>
      </c>
      <c r="F33">
        <v>0</v>
      </c>
      <c r="G33" t="s">
        <v>43</v>
      </c>
      <c r="H33">
        <v>3269117581</v>
      </c>
      <c r="I33" t="s">
        <v>29</v>
      </c>
      <c r="K33">
        <v>1280551634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1609103587061</v>
      </c>
      <c r="C34">
        <v>26485700893</v>
      </c>
      <c r="D34">
        <v>8</v>
      </c>
      <c r="E34" t="s">
        <v>27</v>
      </c>
      <c r="F34">
        <v>0</v>
      </c>
      <c r="G34" t="s">
        <v>28</v>
      </c>
      <c r="H34">
        <v>26467760378</v>
      </c>
      <c r="I34" t="s">
        <v>29</v>
      </c>
      <c r="K34">
        <v>17940515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1609103640170</v>
      </c>
      <c r="C35">
        <v>24432594591</v>
      </c>
      <c r="D35">
        <v>8</v>
      </c>
      <c r="E35" t="s">
        <v>27</v>
      </c>
      <c r="F35">
        <v>0</v>
      </c>
      <c r="G35" t="s">
        <v>43</v>
      </c>
      <c r="H35">
        <v>24330589498</v>
      </c>
      <c r="I35" t="s">
        <v>29</v>
      </c>
      <c r="K35">
        <v>102005093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1609103665621</v>
      </c>
      <c r="C36">
        <v>2789130847</v>
      </c>
      <c r="D36">
        <v>8</v>
      </c>
      <c r="E36" t="s">
        <v>27</v>
      </c>
      <c r="F36">
        <v>0</v>
      </c>
      <c r="G36" t="s">
        <v>28</v>
      </c>
      <c r="H36">
        <v>1704861805</v>
      </c>
      <c r="I36" t="s">
        <v>29</v>
      </c>
      <c r="K36">
        <v>1084269042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1609103686344</v>
      </c>
      <c r="C37">
        <v>5177117762</v>
      </c>
      <c r="D37">
        <v>8</v>
      </c>
      <c r="E37" t="s">
        <v>27</v>
      </c>
      <c r="F37">
        <v>0</v>
      </c>
      <c r="G37" t="s">
        <v>43</v>
      </c>
      <c r="H37">
        <v>5037796312</v>
      </c>
      <c r="I37" t="s">
        <v>29</v>
      </c>
      <c r="K37">
        <v>139321450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1609103714385</v>
      </c>
      <c r="C38">
        <v>24438823496</v>
      </c>
      <c r="D38">
        <v>9</v>
      </c>
      <c r="E38" t="s">
        <v>27</v>
      </c>
      <c r="F38">
        <v>0</v>
      </c>
      <c r="G38" t="s">
        <v>28</v>
      </c>
      <c r="H38">
        <v>24421681256</v>
      </c>
      <c r="I38" t="s">
        <v>29</v>
      </c>
      <c r="K38">
        <v>17142240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1609103764944</v>
      </c>
      <c r="C39">
        <v>6469707625</v>
      </c>
      <c r="D39">
        <v>9</v>
      </c>
      <c r="E39" t="s">
        <v>27</v>
      </c>
      <c r="F39">
        <v>0</v>
      </c>
      <c r="G39" t="s">
        <v>43</v>
      </c>
      <c r="H39">
        <v>6348598615</v>
      </c>
      <c r="I39" t="s">
        <v>29</v>
      </c>
      <c r="K39">
        <v>121109010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1609103773383</v>
      </c>
      <c r="C40">
        <v>2687560236</v>
      </c>
      <c r="D40">
        <v>9</v>
      </c>
      <c r="E40" t="s">
        <v>27</v>
      </c>
      <c r="F40">
        <v>0</v>
      </c>
      <c r="G40" t="s">
        <v>28</v>
      </c>
      <c r="H40">
        <v>2445774837</v>
      </c>
      <c r="I40" t="s">
        <v>29</v>
      </c>
      <c r="K40">
        <v>241785399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1609103777737</v>
      </c>
      <c r="C41">
        <v>17460124522</v>
      </c>
      <c r="D41">
        <v>9</v>
      </c>
      <c r="E41" t="s">
        <v>27</v>
      </c>
      <c r="F41">
        <v>0</v>
      </c>
      <c r="G41" t="s">
        <v>43</v>
      </c>
      <c r="H41">
        <v>16670024564</v>
      </c>
      <c r="I41" t="s">
        <v>29</v>
      </c>
      <c r="K41">
        <v>790099958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22666880753.099998</v>
      </c>
      <c r="D42" s="1"/>
      <c r="E42" s="1"/>
      <c r="H42">
        <f>AVERAGE(H41,H40,H37,H36,H33,H32,H29,H28,H25,H24,H21,H20,H17,H16,H13,H12,H9,H8,H5,H4)</f>
        <v>6774034926.9499998</v>
      </c>
      <c r="K42">
        <f>AVERAGE(K41,K40,K37,K36,K33,K32,K29,K28,K25,K24,K21,K20,K17,K16,K13,K12,K9,K8,K5,K4)</f>
        <v>723426317.5</v>
      </c>
    </row>
    <row r="43" spans="1:26" x14ac:dyDescent="0.3">
      <c r="A43" t="s">
        <v>46</v>
      </c>
      <c r="C43" s="1">
        <f>AVEDEV(C41,C40,C37,C36,C33,C32,C29,C28,C25,C24,C21,C20,C17,C16,C13,C12,C9,C8,C5,C4)</f>
        <v>6553786274.374999</v>
      </c>
      <c r="D43" s="1"/>
      <c r="H43">
        <f>AVEDEV(H41,H40,H37,H36,H33,H32,H29,H28,H25,H24,H21,H20,H17,H16,H13,H12,H9,H8,H5,H4)</f>
        <v>6594512931.2249994</v>
      </c>
      <c r="K43">
        <f>AVEDEV(K41,K40,K37,K36,K33,K32,K29,K28,K25,K24,K21,K20,K17,K16,K13,K12,K9,K8,K5,K4)</f>
        <v>492975982.64999998</v>
      </c>
    </row>
    <row r="44" spans="1:26" x14ac:dyDescent="0.3">
      <c r="A44" t="s">
        <v>47</v>
      </c>
      <c r="C44" s="1">
        <f>PERCENTILE((C39,C38,C35,C34,C31,C30,C27,C26,C23,C22,C19,C18,C15,C14,C11,C10,C7,C6),0.95)</f>
        <v>26875213991.799999</v>
      </c>
      <c r="D44" s="1"/>
      <c r="E44" s="1"/>
      <c r="H44">
        <f>AVERAGE(H39,H38,H35,H34,H31,H30,H27,H26,H23,H22,H19,H18,H15,H14,H11,H10,H7,H6,H3,H2)</f>
        <v>17250930946.900002</v>
      </c>
      <c r="K44">
        <f>AVERAGE(K39,K38,K35,K34,K31,K30,K27,K26,K23,K22,K19,K18,K15,K14,K11,K10,K7,K6,K3,K2)</f>
        <v>55862661.200000003</v>
      </c>
    </row>
    <row r="45" spans="1:26" x14ac:dyDescent="0.3">
      <c r="A45" t="s">
        <v>48</v>
      </c>
      <c r="C45" s="1">
        <f>AVEDEV(C39,C38,C35,C34,C31,C30,C27,C26,C23,C22,C19,C18,C15,C14,C11,C10,C7,C6,C3,C2)</f>
        <v>9586549164.0900002</v>
      </c>
      <c r="D45" s="1"/>
      <c r="H45">
        <f>AVEDEV(H39,H38,H35,H34,H31,H30,H27,H26,H23,H22,H19,H18,H15,H14,H11,H10,H7,H6,H3,H2)</f>
        <v>9604013483.3100014</v>
      </c>
      <c r="K45">
        <f>AVEDEV(K39,K38,K35,K34,K31,K30,K27,K26,K23,K22,K19,K18,K15,K14,K11,K10,K7,K6,K3,K2)</f>
        <v>39079367.820000008</v>
      </c>
    </row>
    <row r="46" spans="1:26" x14ac:dyDescent="0.3">
      <c r="A46" t="s">
        <v>49</v>
      </c>
      <c r="B46">
        <f>B41-B2</f>
        <v>1023572</v>
      </c>
      <c r="C46" s="1">
        <f>SUM(C2:C40)/1000000</f>
        <v>478624.97252900002</v>
      </c>
      <c r="E46" s="1"/>
      <c r="H46">
        <f>SUM(H2:H41)</f>
        <v>480499317477</v>
      </c>
      <c r="K46">
        <f>SUM(K2:K41)</f>
        <v>15585779574</v>
      </c>
    </row>
    <row r="47" spans="1:26" x14ac:dyDescent="0.3">
      <c r="A47" t="s">
        <v>50</v>
      </c>
      <c r="B47">
        <f>B46/1000/60</f>
        <v>17.059533333333334</v>
      </c>
      <c r="C47">
        <f>C46/1000/60</f>
        <v>7.9770828754833341</v>
      </c>
      <c r="E47" s="2"/>
      <c r="H47">
        <f>H46/1000/60</f>
        <v>8008321.9579499997</v>
      </c>
      <c r="K47">
        <f>K46/1000/60</f>
        <v>259762.99289999998</v>
      </c>
    </row>
    <row r="48" spans="1:26" x14ac:dyDescent="0.3">
      <c r="A48" t="s">
        <v>51</v>
      </c>
      <c r="B48">
        <f>B47*60</f>
        <v>1023.5720000000001</v>
      </c>
      <c r="C48">
        <f>C47*60</f>
        <v>478.62497252900005</v>
      </c>
      <c r="E48" s="2"/>
    </row>
    <row r="49" spans="1:3" x14ac:dyDescent="0.3">
      <c r="A49" t="s">
        <v>52</v>
      </c>
      <c r="C49">
        <f>C42/1000/1000/1000</f>
        <v>22.666880753100003</v>
      </c>
    </row>
    <row r="50" spans="1:3" x14ac:dyDescent="0.3">
      <c r="A50" t="s">
        <v>53</v>
      </c>
      <c r="C50">
        <f>C44/1000/1000/1000</f>
        <v>26.875213991799999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part-00000-db7d2474-ed3a-4379-8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2020-12-28T10:59:59Z</dcterms:created>
  <dcterms:modified xsi:type="dcterms:W3CDTF">2021-01-04T12:55:34Z</dcterms:modified>
</cp:coreProperties>
</file>