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f" sheetId="1" r:id="rId1"/>
  </sheets>
  <calcPr calcId="152511"/>
</workbook>
</file>

<file path=xl/calcChain.xml><?xml version="1.0" encoding="utf-8"?>
<calcChain xmlns="http://schemas.openxmlformats.org/spreadsheetml/2006/main">
  <c r="C50" i="1" l="1"/>
  <c r="C51" i="1"/>
  <c r="C44" i="1" l="1"/>
  <c r="C42" i="1"/>
  <c r="K47" i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K43" i="1"/>
  <c r="H43" i="1"/>
  <c r="C43" i="1"/>
  <c r="K42" i="1"/>
  <c r="H42" i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<sst xmlns="http://schemas.openxmlformats.org/spreadsheetml/2006/main" count="635" uniqueCount="52">
  <si>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</si>
  <si>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</si>
  <si>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</si>
  <si>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</si>
  <si>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</si>
  <si>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</si>
  <si>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</si>
  <si>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</si>
  <si>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</si>
  <si>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</si>
  <si>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</si>
  <si>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</si>
  <si>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</si>
  <si>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</si>
  <si>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</si>
  <si>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</si>
  <si>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</si>
  <si>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</si>
  <si>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</si>
  <si>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</si>
  <si>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</si>
  <si>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</si>
  <si>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</si>
  <si>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</si>
  <si>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</si>
  <si>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</si>
  <si>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</si>
  <si>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</si>
  <si>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</si>
  <si>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</si>
  <si>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</si>
  <si>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</si>
  <si>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</si>
  <si>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</si>
  <si>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</si>
  <si>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</si>
  <si>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</si>
  <si>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</si>
  <si>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21G</t>
  </si>
  <si>
    <t>app-20201224050346-0001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</si>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</sst>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449300087489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f!$C$2:$C$41</c:f>
              <c:numCache>
                <c:formatCode>General</c:formatCode>
                <c:ptCount val="40"/>
                <c:pt idx="0">
                  <c:v>94052952143</c:v>
                </c:pt>
                <c:pt idx="1">
                  <c:v>98248106823</c:v>
                </c:pt>
                <c:pt idx="2">
                  <c:v>433086999</c:v>
                </c:pt>
                <c:pt idx="3">
                  <c:v>358849268</c:v>
                </c:pt>
                <c:pt idx="4">
                  <c:v>64251205556</c:v>
                </c:pt>
                <c:pt idx="5">
                  <c:v>93689641230</c:v>
                </c:pt>
                <c:pt idx="6">
                  <c:v>862702797</c:v>
                </c:pt>
                <c:pt idx="7">
                  <c:v>391541522</c:v>
                </c:pt>
                <c:pt idx="8">
                  <c:v>95534619433</c:v>
                </c:pt>
                <c:pt idx="9">
                  <c:v>63361018631</c:v>
                </c:pt>
                <c:pt idx="10">
                  <c:v>32254009885</c:v>
                </c:pt>
                <c:pt idx="11">
                  <c:v>31453900974</c:v>
                </c:pt>
                <c:pt idx="12">
                  <c:v>94778031584</c:v>
                </c:pt>
                <c:pt idx="13">
                  <c:v>61759179722</c:v>
                </c:pt>
                <c:pt idx="14">
                  <c:v>30663090794</c:v>
                </c:pt>
                <c:pt idx="15">
                  <c:v>31155633533</c:v>
                </c:pt>
                <c:pt idx="16">
                  <c:v>61614904680</c:v>
                </c:pt>
                <c:pt idx="17">
                  <c:v>66082299016</c:v>
                </c:pt>
                <c:pt idx="18">
                  <c:v>32827574147</c:v>
                </c:pt>
                <c:pt idx="19">
                  <c:v>31363049564</c:v>
                </c:pt>
                <c:pt idx="20">
                  <c:v>63951139748</c:v>
                </c:pt>
                <c:pt idx="21">
                  <c:v>64018204050</c:v>
                </c:pt>
                <c:pt idx="22">
                  <c:v>32194921785</c:v>
                </c:pt>
                <c:pt idx="23">
                  <c:v>32350291921</c:v>
                </c:pt>
                <c:pt idx="24">
                  <c:v>62414484919</c:v>
                </c:pt>
                <c:pt idx="25">
                  <c:v>61992828144</c:v>
                </c:pt>
                <c:pt idx="26">
                  <c:v>31563285646</c:v>
                </c:pt>
                <c:pt idx="27">
                  <c:v>31332249476</c:v>
                </c:pt>
                <c:pt idx="28">
                  <c:v>61198693723</c:v>
                </c:pt>
                <c:pt idx="29">
                  <c:v>60646443779</c:v>
                </c:pt>
                <c:pt idx="30">
                  <c:v>31689397467</c:v>
                </c:pt>
                <c:pt idx="31">
                  <c:v>31603348060</c:v>
                </c:pt>
                <c:pt idx="32">
                  <c:v>62831118146</c:v>
                </c:pt>
                <c:pt idx="33">
                  <c:v>62652447774</c:v>
                </c:pt>
                <c:pt idx="34">
                  <c:v>34422342983</c:v>
                </c:pt>
                <c:pt idx="35">
                  <c:v>30730876315</c:v>
                </c:pt>
                <c:pt idx="36">
                  <c:v>61046073152</c:v>
                </c:pt>
                <c:pt idx="37">
                  <c:v>64514065765</c:v>
                </c:pt>
                <c:pt idx="38">
                  <c:v>371947766</c:v>
                </c:pt>
                <c:pt idx="39">
                  <c:v>398028878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6497392"/>
        <c:axId val="-1756498480"/>
      </c:scatterChart>
      <c:valAx>
        <c:axId val="-17564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8480"/>
        <c:crosses val="autoZero"/>
        <c:crossBetween val="midCat"/>
      </c:valAx>
      <c:valAx>
        <c:axId val="-17564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4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33" workbookViewId="0">
      <selection activeCell="C51" sqref="C51"/>
    </sheetView>
  </sheetViews>
  <sheetFormatPr defaultRowHeight="14.4" x14ac:dyDescent="0.3"/>
  <cols>
    <col min="3" max="3" width="15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1608786308721</v>
      </c>
      <c r="C2">
        <v>94052952143</v>
      </c>
      <c r="D2">
        <v>0</v>
      </c>
      <c r="E2" t="b">
        <v>0</v>
      </c>
      <c r="F2">
        <v>0</v>
      </c>
      <c r="G2" t="s">
        <v>27</v>
      </c>
      <c r="H2">
        <v>93998254239</v>
      </c>
      <c r="I2" t="s">
        <v>28</v>
      </c>
      <c r="K2">
        <v>54697904</v>
      </c>
      <c r="L2" t="s">
        <v>29</v>
      </c>
      <c r="N2" t="s">
        <v>30</v>
      </c>
      <c r="O2">
        <v>43045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1608786498300</v>
      </c>
      <c r="C3">
        <v>98248106823</v>
      </c>
      <c r="D3">
        <v>0</v>
      </c>
      <c r="E3" t="b">
        <v>0</v>
      </c>
      <c r="F3">
        <v>0</v>
      </c>
      <c r="G3" t="s">
        <v>41</v>
      </c>
      <c r="H3">
        <v>98227681097</v>
      </c>
      <c r="I3" t="s">
        <v>28</v>
      </c>
      <c r="K3">
        <v>20425726</v>
      </c>
      <c r="L3" t="s">
        <v>29</v>
      </c>
      <c r="N3" t="s">
        <v>30</v>
      </c>
      <c r="O3">
        <v>43045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1608786626311</v>
      </c>
      <c r="C4">
        <v>433086999</v>
      </c>
      <c r="D4">
        <v>0</v>
      </c>
      <c r="E4" t="b">
        <v>0</v>
      </c>
      <c r="F4">
        <v>0</v>
      </c>
      <c r="G4" t="s">
        <v>27</v>
      </c>
      <c r="H4">
        <v>249418949</v>
      </c>
      <c r="I4" t="s">
        <v>28</v>
      </c>
      <c r="K4">
        <v>183668050</v>
      </c>
      <c r="L4" t="s">
        <v>42</v>
      </c>
      <c r="N4" t="s">
        <v>30</v>
      </c>
      <c r="O4">
        <v>43045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1608786627132</v>
      </c>
      <c r="C5">
        <v>358849268</v>
      </c>
      <c r="D5">
        <v>0</v>
      </c>
      <c r="E5" t="b">
        <v>0</v>
      </c>
      <c r="F5">
        <v>0</v>
      </c>
      <c r="G5" t="s">
        <v>41</v>
      </c>
      <c r="H5">
        <v>207626295</v>
      </c>
      <c r="I5" t="s">
        <v>28</v>
      </c>
      <c r="K5">
        <v>151222973</v>
      </c>
      <c r="L5" t="s">
        <v>42</v>
      </c>
      <c r="N5" t="s">
        <v>30</v>
      </c>
      <c r="O5">
        <v>43045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1608786661467</v>
      </c>
      <c r="C6">
        <v>64251205556</v>
      </c>
      <c r="D6">
        <v>1</v>
      </c>
      <c r="E6" t="b">
        <v>0</v>
      </c>
      <c r="F6">
        <v>0</v>
      </c>
      <c r="G6" t="s">
        <v>27</v>
      </c>
      <c r="H6">
        <v>64133456888</v>
      </c>
      <c r="I6" t="s">
        <v>28</v>
      </c>
      <c r="K6">
        <v>117748668</v>
      </c>
      <c r="L6" t="s">
        <v>29</v>
      </c>
      <c r="N6" t="s">
        <v>30</v>
      </c>
      <c r="O6">
        <v>43045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1608786790178</v>
      </c>
      <c r="C7">
        <v>93689641230</v>
      </c>
      <c r="D7">
        <v>1</v>
      </c>
      <c r="E7" t="b">
        <v>0</v>
      </c>
      <c r="F7">
        <v>0</v>
      </c>
      <c r="G7" t="s">
        <v>41</v>
      </c>
      <c r="H7">
        <v>93625165510</v>
      </c>
      <c r="I7" t="s">
        <v>28</v>
      </c>
      <c r="K7">
        <v>64475720</v>
      </c>
      <c r="L7" t="s">
        <v>29</v>
      </c>
      <c r="N7" t="s">
        <v>30</v>
      </c>
      <c r="O7">
        <v>43045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1608786945575</v>
      </c>
      <c r="C8">
        <v>862702797</v>
      </c>
      <c r="D8">
        <v>1</v>
      </c>
      <c r="E8" t="b">
        <v>0</v>
      </c>
      <c r="F8">
        <v>0</v>
      </c>
      <c r="G8" t="s">
        <v>27</v>
      </c>
      <c r="H8">
        <v>681933581</v>
      </c>
      <c r="I8" t="s">
        <v>28</v>
      </c>
      <c r="K8">
        <v>180769216</v>
      </c>
      <c r="L8" t="s">
        <v>42</v>
      </c>
      <c r="N8" t="s">
        <v>30</v>
      </c>
      <c r="O8">
        <v>43045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1608786946817</v>
      </c>
      <c r="C9">
        <v>391541522</v>
      </c>
      <c r="D9">
        <v>1</v>
      </c>
      <c r="E9" t="b">
        <v>0</v>
      </c>
      <c r="F9">
        <v>0</v>
      </c>
      <c r="G9" t="s">
        <v>41</v>
      </c>
      <c r="H9">
        <v>255582986</v>
      </c>
      <c r="I9" t="s">
        <v>28</v>
      </c>
      <c r="K9">
        <v>135958536</v>
      </c>
      <c r="L9" t="s">
        <v>42</v>
      </c>
      <c r="N9" t="s">
        <v>30</v>
      </c>
      <c r="O9">
        <v>43045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1608787012166</v>
      </c>
      <c r="C10">
        <v>95534619433</v>
      </c>
      <c r="D10">
        <v>2</v>
      </c>
      <c r="E10" t="b">
        <v>0</v>
      </c>
      <c r="F10">
        <v>0</v>
      </c>
      <c r="G10" t="s">
        <v>27</v>
      </c>
      <c r="H10">
        <v>95516003625</v>
      </c>
      <c r="I10" t="s">
        <v>28</v>
      </c>
      <c r="K10">
        <v>18615808</v>
      </c>
      <c r="L10" t="s">
        <v>29</v>
      </c>
      <c r="N10" t="s">
        <v>30</v>
      </c>
      <c r="O10">
        <v>43045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1608787204375</v>
      </c>
      <c r="C11">
        <v>63361018631</v>
      </c>
      <c r="D11">
        <v>2</v>
      </c>
      <c r="E11" t="b">
        <v>0</v>
      </c>
      <c r="F11">
        <v>0</v>
      </c>
      <c r="G11" t="s">
        <v>41</v>
      </c>
      <c r="H11">
        <v>63276960858</v>
      </c>
      <c r="I11" t="s">
        <v>28</v>
      </c>
      <c r="K11">
        <v>84057773</v>
      </c>
      <c r="L11" t="s">
        <v>29</v>
      </c>
      <c r="N11" t="s">
        <v>30</v>
      </c>
      <c r="O11">
        <v>43045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1608787296555</v>
      </c>
      <c r="C12">
        <v>32254009885</v>
      </c>
      <c r="D12">
        <v>2</v>
      </c>
      <c r="E12" t="b">
        <v>0</v>
      </c>
      <c r="F12">
        <v>0</v>
      </c>
      <c r="G12" t="s">
        <v>27</v>
      </c>
      <c r="H12">
        <v>32143380504</v>
      </c>
      <c r="I12" t="s">
        <v>28</v>
      </c>
      <c r="K12">
        <v>110629381</v>
      </c>
      <c r="L12" t="s">
        <v>42</v>
      </c>
      <c r="N12" t="s">
        <v>30</v>
      </c>
      <c r="O12">
        <v>43045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1608787361234</v>
      </c>
      <c r="C13">
        <v>31453900974</v>
      </c>
      <c r="D13">
        <v>2</v>
      </c>
      <c r="E13" t="b">
        <v>0</v>
      </c>
      <c r="F13">
        <v>0</v>
      </c>
      <c r="G13" t="s">
        <v>41</v>
      </c>
      <c r="H13">
        <v>31365689310</v>
      </c>
      <c r="I13" t="s">
        <v>28</v>
      </c>
      <c r="K13">
        <v>88211664</v>
      </c>
      <c r="L13" t="s">
        <v>42</v>
      </c>
      <c r="N13" t="s">
        <v>30</v>
      </c>
      <c r="O13">
        <v>43045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1608787457606</v>
      </c>
      <c r="C14">
        <v>94778031584</v>
      </c>
      <c r="D14">
        <v>3</v>
      </c>
      <c r="E14" t="b">
        <v>0</v>
      </c>
      <c r="F14">
        <v>0</v>
      </c>
      <c r="G14" t="s">
        <v>27</v>
      </c>
      <c r="H14">
        <v>94763741297</v>
      </c>
      <c r="I14" t="s">
        <v>28</v>
      </c>
      <c r="K14">
        <v>14290287</v>
      </c>
      <c r="L14" t="s">
        <v>29</v>
      </c>
      <c r="N14" t="s">
        <v>30</v>
      </c>
      <c r="O14">
        <v>43045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1608787617850</v>
      </c>
      <c r="C15">
        <v>61759179722</v>
      </c>
      <c r="D15">
        <v>3</v>
      </c>
      <c r="E15" t="b">
        <v>0</v>
      </c>
      <c r="F15">
        <v>0</v>
      </c>
      <c r="G15" t="s">
        <v>41</v>
      </c>
      <c r="H15">
        <v>61669122791</v>
      </c>
      <c r="I15" t="s">
        <v>28</v>
      </c>
      <c r="K15">
        <v>90056931</v>
      </c>
      <c r="L15" t="s">
        <v>29</v>
      </c>
      <c r="N15" t="s">
        <v>30</v>
      </c>
      <c r="O15">
        <v>43045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1608787708749</v>
      </c>
      <c r="C16">
        <v>30663090794</v>
      </c>
      <c r="D16">
        <v>3</v>
      </c>
      <c r="E16" t="b">
        <v>0</v>
      </c>
      <c r="F16">
        <v>0</v>
      </c>
      <c r="G16" t="s">
        <v>27</v>
      </c>
      <c r="H16">
        <v>30539839971</v>
      </c>
      <c r="I16" t="s">
        <v>28</v>
      </c>
      <c r="K16">
        <v>123250823</v>
      </c>
      <c r="L16" t="s">
        <v>42</v>
      </c>
      <c r="N16" t="s">
        <v>30</v>
      </c>
      <c r="O16">
        <v>43045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1608787771437</v>
      </c>
      <c r="C17">
        <v>31155633533</v>
      </c>
      <c r="D17">
        <v>3</v>
      </c>
      <c r="E17" t="b">
        <v>0</v>
      </c>
      <c r="F17">
        <v>0</v>
      </c>
      <c r="G17" t="s">
        <v>41</v>
      </c>
      <c r="H17">
        <v>31008885407</v>
      </c>
      <c r="I17" t="s">
        <v>28</v>
      </c>
      <c r="K17">
        <v>146748126</v>
      </c>
      <c r="L17" t="s">
        <v>42</v>
      </c>
      <c r="N17" t="s">
        <v>30</v>
      </c>
      <c r="O17">
        <v>43045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1608787868104</v>
      </c>
      <c r="C18">
        <v>61614904680</v>
      </c>
      <c r="D18">
        <v>4</v>
      </c>
      <c r="E18" t="b">
        <v>0</v>
      </c>
      <c r="F18">
        <v>0</v>
      </c>
      <c r="G18" t="s">
        <v>27</v>
      </c>
      <c r="H18">
        <v>61552382802</v>
      </c>
      <c r="I18" t="s">
        <v>28</v>
      </c>
      <c r="K18">
        <v>62521878</v>
      </c>
      <c r="L18" t="s">
        <v>29</v>
      </c>
      <c r="N18" t="s">
        <v>30</v>
      </c>
      <c r="O18">
        <v>43045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1608787995364</v>
      </c>
      <c r="C19">
        <v>66082299016</v>
      </c>
      <c r="D19">
        <v>4</v>
      </c>
      <c r="E19" t="b">
        <v>0</v>
      </c>
      <c r="F19">
        <v>0</v>
      </c>
      <c r="G19" t="s">
        <v>41</v>
      </c>
      <c r="H19">
        <v>66026591087</v>
      </c>
      <c r="I19" t="s">
        <v>28</v>
      </c>
      <c r="K19">
        <v>55707929</v>
      </c>
      <c r="L19" t="s">
        <v>29</v>
      </c>
      <c r="N19" t="s">
        <v>30</v>
      </c>
      <c r="O19">
        <v>43045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1608788089214</v>
      </c>
      <c r="C20">
        <v>32827574147</v>
      </c>
      <c r="D20">
        <v>4</v>
      </c>
      <c r="E20" t="b">
        <v>0</v>
      </c>
      <c r="F20">
        <v>0</v>
      </c>
      <c r="G20" t="s">
        <v>27</v>
      </c>
      <c r="H20">
        <v>32710983247</v>
      </c>
      <c r="I20" t="s">
        <v>28</v>
      </c>
      <c r="K20">
        <v>116590900</v>
      </c>
      <c r="L20" t="s">
        <v>42</v>
      </c>
      <c r="N20" t="s">
        <v>30</v>
      </c>
      <c r="O20">
        <v>43045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1608788154778</v>
      </c>
      <c r="C21">
        <v>31363049564</v>
      </c>
      <c r="D21">
        <v>4</v>
      </c>
      <c r="E21" t="b">
        <v>0</v>
      </c>
      <c r="F21">
        <v>0</v>
      </c>
      <c r="G21" t="s">
        <v>41</v>
      </c>
      <c r="H21">
        <v>31185878564</v>
      </c>
      <c r="I21" t="s">
        <v>28</v>
      </c>
      <c r="K21">
        <v>177171000</v>
      </c>
      <c r="L21" t="s">
        <v>42</v>
      </c>
      <c r="N21" t="s">
        <v>30</v>
      </c>
      <c r="O21">
        <v>43045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1608788251486</v>
      </c>
      <c r="C22">
        <v>63951139748</v>
      </c>
      <c r="D22">
        <v>5</v>
      </c>
      <c r="E22" t="b">
        <v>0</v>
      </c>
      <c r="F22">
        <v>0</v>
      </c>
      <c r="G22" t="s">
        <v>27</v>
      </c>
      <c r="H22">
        <v>63851213863</v>
      </c>
      <c r="I22" t="s">
        <v>28</v>
      </c>
      <c r="K22">
        <v>99925885</v>
      </c>
      <c r="L22" t="s">
        <v>29</v>
      </c>
      <c r="N22" t="s">
        <v>30</v>
      </c>
      <c r="O22">
        <v>43045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1608788377877</v>
      </c>
      <c r="C23">
        <v>64018204050</v>
      </c>
      <c r="D23">
        <v>5</v>
      </c>
      <c r="E23" t="b">
        <v>0</v>
      </c>
      <c r="F23">
        <v>0</v>
      </c>
      <c r="G23" t="s">
        <v>41</v>
      </c>
      <c r="H23">
        <v>63952392687</v>
      </c>
      <c r="I23" t="s">
        <v>28</v>
      </c>
      <c r="K23">
        <v>65811363</v>
      </c>
      <c r="L23" t="s">
        <v>29</v>
      </c>
      <c r="N23" t="s">
        <v>30</v>
      </c>
      <c r="O23">
        <v>43045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1608788471279</v>
      </c>
      <c r="C24">
        <v>32194921785</v>
      </c>
      <c r="D24">
        <v>5</v>
      </c>
      <c r="E24" t="b">
        <v>0</v>
      </c>
      <c r="F24">
        <v>0</v>
      </c>
      <c r="G24" t="s">
        <v>27</v>
      </c>
      <c r="H24">
        <v>32066379694</v>
      </c>
      <c r="I24" t="s">
        <v>28</v>
      </c>
      <c r="K24">
        <v>128542091</v>
      </c>
      <c r="L24" t="s">
        <v>42</v>
      </c>
      <c r="N24" t="s">
        <v>30</v>
      </c>
      <c r="O24">
        <v>43045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1608788536683</v>
      </c>
      <c r="C25">
        <v>32350291921</v>
      </c>
      <c r="D25">
        <v>5</v>
      </c>
      <c r="E25" t="b">
        <v>0</v>
      </c>
      <c r="F25">
        <v>0</v>
      </c>
      <c r="G25" t="s">
        <v>41</v>
      </c>
      <c r="H25">
        <v>32226973120</v>
      </c>
      <c r="I25" t="s">
        <v>28</v>
      </c>
      <c r="K25">
        <v>123318801</v>
      </c>
      <c r="L25" t="s">
        <v>42</v>
      </c>
      <c r="N25" t="s">
        <v>30</v>
      </c>
      <c r="O25">
        <v>43045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1608788636623</v>
      </c>
      <c r="C26">
        <v>62414484919</v>
      </c>
      <c r="D26">
        <v>6</v>
      </c>
      <c r="E26" t="b">
        <v>0</v>
      </c>
      <c r="F26">
        <v>0</v>
      </c>
      <c r="G26" t="s">
        <v>27</v>
      </c>
      <c r="H26">
        <v>62325495576</v>
      </c>
      <c r="I26" t="s">
        <v>28</v>
      </c>
      <c r="K26">
        <v>88989343</v>
      </c>
      <c r="L26" t="s">
        <v>29</v>
      </c>
      <c r="N26" t="s">
        <v>30</v>
      </c>
      <c r="O26">
        <v>43045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1608788759805</v>
      </c>
      <c r="C27">
        <v>61992828144</v>
      </c>
      <c r="D27">
        <v>6</v>
      </c>
      <c r="E27" t="b">
        <v>0</v>
      </c>
      <c r="F27">
        <v>0</v>
      </c>
      <c r="G27" t="s">
        <v>41</v>
      </c>
      <c r="H27">
        <v>61898912950</v>
      </c>
      <c r="I27" t="s">
        <v>28</v>
      </c>
      <c r="K27">
        <v>93915194</v>
      </c>
      <c r="L27" t="s">
        <v>29</v>
      </c>
      <c r="N27" t="s">
        <v>30</v>
      </c>
      <c r="O27">
        <v>43045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1608788851704</v>
      </c>
      <c r="C28">
        <v>31563285646</v>
      </c>
      <c r="D28">
        <v>6</v>
      </c>
      <c r="E28" t="b">
        <v>0</v>
      </c>
      <c r="F28">
        <v>0</v>
      </c>
      <c r="G28" t="s">
        <v>27</v>
      </c>
      <c r="H28">
        <v>31300701539</v>
      </c>
      <c r="I28" t="s">
        <v>28</v>
      </c>
      <c r="K28">
        <v>262584107</v>
      </c>
      <c r="L28" t="s">
        <v>42</v>
      </c>
      <c r="N28" t="s">
        <v>30</v>
      </c>
      <c r="O28">
        <v>43045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1608788914657</v>
      </c>
      <c r="C29">
        <v>31332249476</v>
      </c>
      <c r="D29">
        <v>6</v>
      </c>
      <c r="E29" t="b">
        <v>0</v>
      </c>
      <c r="F29">
        <v>0</v>
      </c>
      <c r="G29" t="s">
        <v>41</v>
      </c>
      <c r="H29">
        <v>31156033198</v>
      </c>
      <c r="I29" t="s">
        <v>28</v>
      </c>
      <c r="K29">
        <v>176216278</v>
      </c>
      <c r="L29" t="s">
        <v>42</v>
      </c>
      <c r="N29" t="s">
        <v>30</v>
      </c>
      <c r="O29">
        <v>43045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1608789012099</v>
      </c>
      <c r="C30">
        <v>61198693723</v>
      </c>
      <c r="D30">
        <v>7</v>
      </c>
      <c r="E30" t="b">
        <v>0</v>
      </c>
      <c r="F30">
        <v>0</v>
      </c>
      <c r="G30" t="s">
        <v>27</v>
      </c>
      <c r="H30">
        <v>61101327241</v>
      </c>
      <c r="I30" t="s">
        <v>28</v>
      </c>
      <c r="K30">
        <v>97366482</v>
      </c>
      <c r="L30" t="s">
        <v>29</v>
      </c>
      <c r="N30" t="s">
        <v>30</v>
      </c>
      <c r="O30">
        <v>43045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1608789135223</v>
      </c>
      <c r="C31">
        <v>60646443779</v>
      </c>
      <c r="D31">
        <v>7</v>
      </c>
      <c r="E31" t="b">
        <v>0</v>
      </c>
      <c r="F31">
        <v>0</v>
      </c>
      <c r="G31" t="s">
        <v>41</v>
      </c>
      <c r="H31">
        <v>60553988144</v>
      </c>
      <c r="I31" t="s">
        <v>28</v>
      </c>
      <c r="K31">
        <v>92455635</v>
      </c>
      <c r="L31" t="s">
        <v>29</v>
      </c>
      <c r="N31" t="s">
        <v>30</v>
      </c>
      <c r="O31">
        <v>43045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1608789222553</v>
      </c>
      <c r="C32">
        <v>31689397467</v>
      </c>
      <c r="D32">
        <v>7</v>
      </c>
      <c r="E32" t="b">
        <v>0</v>
      </c>
      <c r="F32">
        <v>0</v>
      </c>
      <c r="G32" t="s">
        <v>27</v>
      </c>
      <c r="H32">
        <v>31399770732</v>
      </c>
      <c r="I32" t="s">
        <v>28</v>
      </c>
      <c r="K32">
        <v>289626735</v>
      </c>
      <c r="L32" t="s">
        <v>42</v>
      </c>
      <c r="N32" t="s">
        <v>30</v>
      </c>
      <c r="O32">
        <v>43045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1608789285286</v>
      </c>
      <c r="C33">
        <v>31603348060</v>
      </c>
      <c r="D33">
        <v>7</v>
      </c>
      <c r="E33" t="b">
        <v>0</v>
      </c>
      <c r="F33">
        <v>0</v>
      </c>
      <c r="G33" t="s">
        <v>41</v>
      </c>
      <c r="H33">
        <v>31472520702</v>
      </c>
      <c r="I33" t="s">
        <v>28</v>
      </c>
      <c r="K33">
        <v>130827358</v>
      </c>
      <c r="L33" t="s">
        <v>42</v>
      </c>
      <c r="N33" t="s">
        <v>30</v>
      </c>
      <c r="O33">
        <v>43045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1608789380614</v>
      </c>
      <c r="C34">
        <v>62831118146</v>
      </c>
      <c r="D34">
        <v>8</v>
      </c>
      <c r="E34" t="b">
        <v>0</v>
      </c>
      <c r="F34">
        <v>0</v>
      </c>
      <c r="G34" t="s">
        <v>27</v>
      </c>
      <c r="H34">
        <v>62729898815</v>
      </c>
      <c r="I34" t="s">
        <v>28</v>
      </c>
      <c r="K34">
        <v>101219331</v>
      </c>
      <c r="L34" t="s">
        <v>29</v>
      </c>
      <c r="N34" t="s">
        <v>30</v>
      </c>
      <c r="O34">
        <v>43045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1608789506253</v>
      </c>
      <c r="C35">
        <v>62652447774</v>
      </c>
      <c r="D35">
        <v>8</v>
      </c>
      <c r="E35" t="b">
        <v>0</v>
      </c>
      <c r="F35">
        <v>0</v>
      </c>
      <c r="G35" t="s">
        <v>41</v>
      </c>
      <c r="H35">
        <v>62565654990</v>
      </c>
      <c r="I35" t="s">
        <v>28</v>
      </c>
      <c r="K35">
        <v>86792784</v>
      </c>
      <c r="L35" t="s">
        <v>29</v>
      </c>
      <c r="N35" t="s">
        <v>30</v>
      </c>
      <c r="O35">
        <v>43045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1608789597408</v>
      </c>
      <c r="C36">
        <v>34422342983</v>
      </c>
      <c r="D36">
        <v>8</v>
      </c>
      <c r="E36" t="b">
        <v>0</v>
      </c>
      <c r="F36">
        <v>0</v>
      </c>
      <c r="G36" t="s">
        <v>27</v>
      </c>
      <c r="H36">
        <v>34311251671</v>
      </c>
      <c r="I36" t="s">
        <v>28</v>
      </c>
      <c r="K36">
        <v>111091312</v>
      </c>
      <c r="L36" t="s">
        <v>42</v>
      </c>
      <c r="N36" t="s">
        <v>30</v>
      </c>
      <c r="O36">
        <v>43045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1608789663338</v>
      </c>
      <c r="C37">
        <v>30730876315</v>
      </c>
      <c r="D37">
        <v>8</v>
      </c>
      <c r="E37" t="b">
        <v>0</v>
      </c>
      <c r="F37">
        <v>0</v>
      </c>
      <c r="G37" t="s">
        <v>41</v>
      </c>
      <c r="H37">
        <v>30583276779</v>
      </c>
      <c r="I37" t="s">
        <v>28</v>
      </c>
      <c r="K37">
        <v>147599536</v>
      </c>
      <c r="L37" t="s">
        <v>42</v>
      </c>
      <c r="N37" t="s">
        <v>30</v>
      </c>
      <c r="O37">
        <v>43045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1608789758500</v>
      </c>
      <c r="C38">
        <v>61046073152</v>
      </c>
      <c r="D38">
        <v>9</v>
      </c>
      <c r="E38" t="b">
        <v>0</v>
      </c>
      <c r="F38">
        <v>0</v>
      </c>
      <c r="G38" t="s">
        <v>27</v>
      </c>
      <c r="H38">
        <v>60956711001</v>
      </c>
      <c r="I38" t="s">
        <v>28</v>
      </c>
      <c r="K38">
        <v>89362151</v>
      </c>
      <c r="L38" t="s">
        <v>29</v>
      </c>
      <c r="N38" t="s">
        <v>30</v>
      </c>
      <c r="O38">
        <v>43045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1608789882511</v>
      </c>
      <c r="C39">
        <v>64514065765</v>
      </c>
      <c r="D39">
        <v>9</v>
      </c>
      <c r="E39" t="b">
        <v>0</v>
      </c>
      <c r="F39">
        <v>0</v>
      </c>
      <c r="G39" t="s">
        <v>41</v>
      </c>
      <c r="H39">
        <v>64424273108</v>
      </c>
      <c r="I39" t="s">
        <v>28</v>
      </c>
      <c r="K39">
        <v>89792657</v>
      </c>
      <c r="L39" t="s">
        <v>29</v>
      </c>
      <c r="N39" t="s">
        <v>30</v>
      </c>
      <c r="O39">
        <v>43045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1608789976500</v>
      </c>
      <c r="C40">
        <v>371947766</v>
      </c>
      <c r="D40">
        <v>9</v>
      </c>
      <c r="E40" t="b">
        <v>0</v>
      </c>
      <c r="F40">
        <v>0</v>
      </c>
      <c r="G40" t="s">
        <v>27</v>
      </c>
      <c r="H40">
        <v>244320297</v>
      </c>
      <c r="I40" t="s">
        <v>28</v>
      </c>
      <c r="K40">
        <v>127627469</v>
      </c>
      <c r="L40" t="s">
        <v>42</v>
      </c>
      <c r="N40" t="s">
        <v>30</v>
      </c>
      <c r="O40">
        <v>43045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1608789977103</v>
      </c>
      <c r="C41">
        <v>398028878</v>
      </c>
      <c r="D41">
        <v>9</v>
      </c>
      <c r="E41" t="b">
        <v>0</v>
      </c>
      <c r="F41">
        <v>0</v>
      </c>
      <c r="G41" t="s">
        <v>41</v>
      </c>
      <c r="H41">
        <v>209454659</v>
      </c>
      <c r="I41" t="s">
        <v>28</v>
      </c>
      <c r="K41">
        <v>188574219</v>
      </c>
      <c r="L41" t="s">
        <v>42</v>
      </c>
      <c r="N41" t="s">
        <v>30</v>
      </c>
      <c r="O41">
        <v>43045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PERCENTILE((C37,C36,C33,C32,C29,C28,C25,C24,C21,C20,C17,C16,C13,C12),0.95)</f>
        <v>33385743239.599998</v>
      </c>
      <c r="D42" s="1"/>
      <c r="E42" s="2"/>
      <c r="H42">
        <f>AVERAGE(H41,H40,H37,H36,H33,H32,H29,H28,H25,H24,H21,H20,H17,H16,H13,H12,H9,H8,H5,H4)</f>
        <v>22265995060.25</v>
      </c>
      <c r="K42">
        <f>AVERAGE(K41,K40,K37,K36,K33,K32,K29,K28,K25,K24,K21,K20,K17,K16,K13,K12,K9,K8,K5,K4)</f>
        <v>155011428.75</v>
      </c>
    </row>
    <row r="43" spans="1:26" x14ac:dyDescent="0.3">
      <c r="A43" t="s">
        <v>44</v>
      </c>
      <c r="C43" s="1">
        <f>AVEDEV(C41,C40,C37,C36,C33,C32,C29,C28,C25,C24,C21,C20,C17,C16,C13,C12,C9,C8,C5,C4)</f>
        <v>13170988170.4</v>
      </c>
      <c r="D43" s="1"/>
      <c r="E43" s="2"/>
      <c r="H43">
        <f>AVEDEV(H41,H40,H37,H36,H33,H32,H29,H28,H25,H24,H21,H20,H17,H16,H13,H12,H9,H8,H5,H4)</f>
        <v>13174763359.450001</v>
      </c>
      <c r="K43">
        <f>AVEDEV(K41,K40,K37,K36,K33,K32,K29,K28,K25,K24,K21,K20,K17,K16,K13,K12,K9,K8,K5,K4)</f>
        <v>37352960.375</v>
      </c>
    </row>
    <row r="44" spans="1:26" x14ac:dyDescent="0.3">
      <c r="A44" t="s">
        <v>45</v>
      </c>
      <c r="C44" s="1">
        <f>PERCENTILE((C39,C38,C35,C34,C31,C30,C27,C26,C23,C22,C19,C18),0.95)</f>
        <v>65219770727.949997</v>
      </c>
      <c r="D44" s="1"/>
      <c r="E44" s="2"/>
      <c r="H44">
        <f>AVERAGE(H39,H38,H35,H34,H31,H30,H27,H26,H23,H22,H19,H18,H15,H14,H11,H10,H7,H6,H3,H2)</f>
        <v>70857461428.449997</v>
      </c>
      <c r="K44">
        <f>AVERAGE(K39,K38,K35,K34,K31,K30,K27,K26,K23,K22,K19,K18,K15,K14,K11,K10,K7,K6,K3,K2)</f>
        <v>74411472.450000003</v>
      </c>
    </row>
    <row r="45" spans="1:26" x14ac:dyDescent="0.3">
      <c r="A45" t="s">
        <v>46</v>
      </c>
      <c r="C45" s="1">
        <f>AVEDEV(C39,C38,C35,C34,C31,C30,C27,C26,C23,C22,C19,C18,C15,C14,C11,C10,C7,C6,C3,C2)</f>
        <v>12164398670.849997</v>
      </c>
      <c r="D45" s="1"/>
      <c r="H45">
        <f>AVEDEV(H39,H38,H35,H34,H31,H30,H27,H26,H23,H22,H19,H18,H15,H14,H11,H10,H7,H6,H3,H2)</f>
        <v>12184353862.574997</v>
      </c>
      <c r="K45">
        <f>AVEDEV(K39,K38,K35,K34,K31,K30,K27,K26,K23,K22,K19,K18,K15,K14,K11,K10,K7,K6,K3,K2)</f>
        <v>23874516.459999997</v>
      </c>
    </row>
    <row r="46" spans="1:26" x14ac:dyDescent="0.3">
      <c r="A46" t="s">
        <v>47</v>
      </c>
      <c r="B46">
        <f>B41-B2</f>
        <v>3668382</v>
      </c>
      <c r="C46" s="1">
        <f>SUM(C2:C40)/1000000</f>
        <v>1866659.55892</v>
      </c>
      <c r="E46" s="1"/>
      <c r="H46">
        <f>SUM(H2:H41)</f>
        <v>1862469129774</v>
      </c>
      <c r="K46">
        <f>SUM(K2:K41)</f>
        <v>4588458024</v>
      </c>
    </row>
    <row r="47" spans="1:26" x14ac:dyDescent="0.3">
      <c r="A47" t="s">
        <v>48</v>
      </c>
      <c r="B47">
        <f>B46/1000/60</f>
        <v>61.139699999999998</v>
      </c>
      <c r="C47">
        <f>C46/1000/60</f>
        <v>31.110992648666663</v>
      </c>
      <c r="E47" s="3"/>
      <c r="H47">
        <f>H46/1000/60</f>
        <v>31041152.162899997</v>
      </c>
      <c r="K47">
        <f>K46/1000/60</f>
        <v>76474.300400000007</v>
      </c>
    </row>
    <row r="48" spans="1:26" x14ac:dyDescent="0.3">
      <c r="A48" t="s">
        <v>49</v>
      </c>
      <c r="B48">
        <f>B47*60</f>
        <v>3668.3820000000001</v>
      </c>
      <c r="C48">
        <f>C47*60</f>
        <v>1866.6595589199999</v>
      </c>
      <c r="E48" s="3"/>
    </row>
    <row r="50" spans="1:3" x14ac:dyDescent="0.3">
      <c r="A50" t="s">
        <v>50</v>
      </c>
      <c r="C50">
        <f>C42/1000/1000/1000</f>
        <v>33.385743239600004</v>
      </c>
    </row>
    <row r="51" spans="1:3" x14ac:dyDescent="0.3">
      <c r="A51" t="s">
        <v>51</v>
      </c>
      <c r="C51">
        <f>C44/1000/1000/1000</f>
        <v>65.219770727950007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2020-12-24T07:53:51Z</dcterms:created>
  <dcterms:modified xsi:type="dcterms:W3CDTF">2020-12-24T08:27:02Z</dcterms:modified>
</cp:coreProperties>
</file>