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4.csv\"/>
    </mc:Choice>
  </mc:AlternateContent>
  <bookViews>
    <workbookView xWindow="1776" yWindow="1776" windowWidth="24000" windowHeight="11460"/>
  </bookViews>
  <sheets>
    <sheet name="part-00000-9c9d3d98-e6ac-44b5-a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<sst xmlns="http://schemas.openxmlformats.org/spreadsheetml/2006/main" count="715" uniqueCount="54">
  <si>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</si>
  <si>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</si>
  <si>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</si>
  <si>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</si>
  <si>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</si>
  <si>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</si>
  <si>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</si>
  <si>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</si>
  <si>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</si>
  <si>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</si>
  <si>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</si>
  <si>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</si>
  <si>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</si>
  <si>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</si>
  <si>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</si>
  <si>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</si>
  <si>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</si>
  <si>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</si>
  <si>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</si>
  <si>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</si>
  <si>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</si>
  <si>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</si>
  <si>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</si>
  <si>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</si>
  <si>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</si>
  <si>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</si>
  <si>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</si>
  <si>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</si>
  <si>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</si>
  <si>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</si>
  <si>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file:///opt/bitnami/spark/spark_data/spark-bench-test/kmeans-data4.csv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</si>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</sst>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'part-00000-9c9d3d98-e6ac-44b5-a'!$C$2:$C$41</c:f>
              <c:numCache>
                <c:formatCode>General</c:formatCode>
                <c:ptCount val="40"/>
                <c:pt idx="0">
                  <c:v>31626223881</c:v>
                </c:pt>
                <c:pt idx="1">
                  <c:v>32966378254</c:v>
                </c:pt>
                <c:pt idx="2">
                  <c:v>2819936678</c:v>
                </c:pt>
                <c:pt idx="3">
                  <c:v>26585381143</c:v>
                </c:pt>
                <c:pt idx="4">
                  <c:v>30454508027</c:v>
                </c:pt>
                <c:pt idx="5">
                  <c:v>6516733427</c:v>
                </c:pt>
                <c:pt idx="6">
                  <c:v>21510500170</c:v>
                </c:pt>
                <c:pt idx="7">
                  <c:v>26173939816</c:v>
                </c:pt>
                <c:pt idx="8">
                  <c:v>30944462779</c:v>
                </c:pt>
                <c:pt idx="9">
                  <c:v>3136154547</c:v>
                </c:pt>
                <c:pt idx="10">
                  <c:v>25739874148</c:v>
                </c:pt>
                <c:pt idx="11">
                  <c:v>26446893041</c:v>
                </c:pt>
                <c:pt idx="12">
                  <c:v>7780065114</c:v>
                </c:pt>
                <c:pt idx="13">
                  <c:v>4396691450</c:v>
                </c:pt>
                <c:pt idx="14">
                  <c:v>3294003998</c:v>
                </c:pt>
                <c:pt idx="15">
                  <c:v>3516577082</c:v>
                </c:pt>
                <c:pt idx="16">
                  <c:v>31543579146</c:v>
                </c:pt>
                <c:pt idx="17">
                  <c:v>4840294588</c:v>
                </c:pt>
                <c:pt idx="18">
                  <c:v>6884161419</c:v>
                </c:pt>
                <c:pt idx="19">
                  <c:v>3298755235</c:v>
                </c:pt>
                <c:pt idx="20">
                  <c:v>28413664932</c:v>
                </c:pt>
                <c:pt idx="21">
                  <c:v>5144217330</c:v>
                </c:pt>
                <c:pt idx="22">
                  <c:v>2817726438</c:v>
                </c:pt>
                <c:pt idx="23">
                  <c:v>6048246793</c:v>
                </c:pt>
                <c:pt idx="24">
                  <c:v>28385732703</c:v>
                </c:pt>
                <c:pt idx="25">
                  <c:v>2973732082</c:v>
                </c:pt>
                <c:pt idx="26">
                  <c:v>3773752808</c:v>
                </c:pt>
                <c:pt idx="27">
                  <c:v>3718161188</c:v>
                </c:pt>
                <c:pt idx="28">
                  <c:v>29694689422</c:v>
                </c:pt>
                <c:pt idx="29">
                  <c:v>30491872037</c:v>
                </c:pt>
                <c:pt idx="30">
                  <c:v>2993617585</c:v>
                </c:pt>
                <c:pt idx="31">
                  <c:v>3083853010</c:v>
                </c:pt>
                <c:pt idx="32">
                  <c:v>24851143353</c:v>
                </c:pt>
                <c:pt idx="33">
                  <c:v>30587555162</c:v>
                </c:pt>
                <c:pt idx="34">
                  <c:v>3495104232</c:v>
                </c:pt>
                <c:pt idx="35">
                  <c:v>1643248337</c:v>
                </c:pt>
                <c:pt idx="36">
                  <c:v>26074187483</c:v>
                </c:pt>
                <c:pt idx="37">
                  <c:v>26109373111</c:v>
                </c:pt>
                <c:pt idx="38">
                  <c:v>1362739335</c:v>
                </c:pt>
                <c:pt idx="39">
                  <c:v>756520055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E5-4399-89D8-9CCB7B44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34016"/>
        <c:axId val="1504034560"/>
      </c:scatterChart>
      <c:valAx>
        <c:axId val="15040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34560"/>
        <c:crosses val="autoZero"/>
        <c:crossBetween val="midCat"/>
      </c:valAx>
      <c:valAx>
        <c:axId val="1504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E038EF5F-FE75-4864-8EC7-5667048A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1609070073941</v>
      </c>
      <c r="C2">
        <v>31626223881</v>
      </c>
      <c r="D2">
        <v>0</v>
      </c>
      <c r="E2" t="s">
        <v>27</v>
      </c>
      <c r="F2">
        <v>0</v>
      </c>
      <c r="G2" t="s">
        <v>28</v>
      </c>
      <c r="H2">
        <v>31583509034</v>
      </c>
      <c r="I2" t="s">
        <v>29</v>
      </c>
      <c r="K2">
        <v>42714847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1609070137021</v>
      </c>
      <c r="C3">
        <v>32966378254</v>
      </c>
      <c r="D3">
        <v>0</v>
      </c>
      <c r="E3" t="s">
        <v>27</v>
      </c>
      <c r="F3">
        <v>0</v>
      </c>
      <c r="G3" t="s">
        <v>43</v>
      </c>
      <c r="H3">
        <v>32945589193</v>
      </c>
      <c r="I3" t="s">
        <v>29</v>
      </c>
      <c r="K3">
        <v>20789061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1609070171043</v>
      </c>
      <c r="C4">
        <v>2819936678</v>
      </c>
      <c r="D4">
        <v>0</v>
      </c>
      <c r="E4" t="s">
        <v>27</v>
      </c>
      <c r="F4">
        <v>0</v>
      </c>
      <c r="G4" t="s">
        <v>28</v>
      </c>
      <c r="H4">
        <v>2504955907</v>
      </c>
      <c r="I4" t="s">
        <v>29</v>
      </c>
      <c r="K4">
        <v>314980771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1609070201648</v>
      </c>
      <c r="C5">
        <v>26585381143</v>
      </c>
      <c r="D5">
        <v>0</v>
      </c>
      <c r="E5" t="s">
        <v>27</v>
      </c>
      <c r="F5">
        <v>0</v>
      </c>
      <c r="G5" t="s">
        <v>43</v>
      </c>
      <c r="H5">
        <v>26377148310</v>
      </c>
      <c r="I5" t="s">
        <v>29</v>
      </c>
      <c r="K5">
        <v>208232833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1609070257228</v>
      </c>
      <c r="C6">
        <v>30454508027</v>
      </c>
      <c r="D6">
        <v>1</v>
      </c>
      <c r="E6" t="s">
        <v>27</v>
      </c>
      <c r="F6">
        <v>0</v>
      </c>
      <c r="G6" t="s">
        <v>28</v>
      </c>
      <c r="H6">
        <v>30423186914</v>
      </c>
      <c r="I6" t="s">
        <v>29</v>
      </c>
      <c r="K6">
        <v>31321113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1609070294098</v>
      </c>
      <c r="C7">
        <v>6516733427</v>
      </c>
      <c r="D7">
        <v>1</v>
      </c>
      <c r="E7" t="s">
        <v>27</v>
      </c>
      <c r="F7">
        <v>0</v>
      </c>
      <c r="G7" t="s">
        <v>43</v>
      </c>
      <c r="H7">
        <v>4868312124</v>
      </c>
      <c r="I7" t="s">
        <v>29</v>
      </c>
      <c r="K7">
        <v>1648421303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1609070305933</v>
      </c>
      <c r="C8">
        <v>21510500170</v>
      </c>
      <c r="D8">
        <v>1</v>
      </c>
      <c r="E8" t="s">
        <v>27</v>
      </c>
      <c r="F8">
        <v>0</v>
      </c>
      <c r="G8" t="s">
        <v>28</v>
      </c>
      <c r="H8">
        <v>21339746367</v>
      </c>
      <c r="I8" t="s">
        <v>29</v>
      </c>
      <c r="K8">
        <v>170753803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1609070333288</v>
      </c>
      <c r="C9">
        <v>26173939816</v>
      </c>
      <c r="D9">
        <v>1</v>
      </c>
      <c r="E9" t="s">
        <v>27</v>
      </c>
      <c r="F9">
        <v>0</v>
      </c>
      <c r="G9" t="s">
        <v>43</v>
      </c>
      <c r="H9">
        <v>26068022263</v>
      </c>
      <c r="I9" t="s">
        <v>29</v>
      </c>
      <c r="K9">
        <v>105917553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1609070388382</v>
      </c>
      <c r="C10">
        <v>30944462779</v>
      </c>
      <c r="D10">
        <v>2</v>
      </c>
      <c r="E10" t="s">
        <v>27</v>
      </c>
      <c r="F10">
        <v>0</v>
      </c>
      <c r="G10" t="s">
        <v>28</v>
      </c>
      <c r="H10">
        <v>30933939810</v>
      </c>
      <c r="I10" t="s">
        <v>29</v>
      </c>
      <c r="K10">
        <v>10522969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1609070422063</v>
      </c>
      <c r="C11">
        <v>3136154547</v>
      </c>
      <c r="D11">
        <v>2</v>
      </c>
      <c r="E11" t="s">
        <v>27</v>
      </c>
      <c r="F11">
        <v>0</v>
      </c>
      <c r="G11" t="s">
        <v>43</v>
      </c>
      <c r="H11">
        <v>3046224717</v>
      </c>
      <c r="I11" t="s">
        <v>29</v>
      </c>
      <c r="K11">
        <v>89929830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1609070453018</v>
      </c>
      <c r="C12">
        <v>25739874148</v>
      </c>
      <c r="D12">
        <v>2</v>
      </c>
      <c r="E12" t="s">
        <v>27</v>
      </c>
      <c r="F12">
        <v>0</v>
      </c>
      <c r="G12" t="s">
        <v>28</v>
      </c>
      <c r="H12">
        <v>25612691133</v>
      </c>
      <c r="I12" t="s">
        <v>29</v>
      </c>
      <c r="K12">
        <v>127183015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1609070480594</v>
      </c>
      <c r="C13">
        <v>26446893041</v>
      </c>
      <c r="D13">
        <v>2</v>
      </c>
      <c r="E13" t="s">
        <v>27</v>
      </c>
      <c r="F13">
        <v>0</v>
      </c>
      <c r="G13" t="s">
        <v>43</v>
      </c>
      <c r="H13">
        <v>26338930985</v>
      </c>
      <c r="I13" t="s">
        <v>29</v>
      </c>
      <c r="K13">
        <v>107962056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1609070536248</v>
      </c>
      <c r="C14">
        <v>7780065114</v>
      </c>
      <c r="D14">
        <v>3</v>
      </c>
      <c r="E14" t="s">
        <v>27</v>
      </c>
      <c r="F14">
        <v>0</v>
      </c>
      <c r="G14" t="s">
        <v>28</v>
      </c>
      <c r="H14">
        <v>7627068977</v>
      </c>
      <c r="I14" t="s">
        <v>29</v>
      </c>
      <c r="K14">
        <v>152996137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1609070547380</v>
      </c>
      <c r="C15">
        <v>4396691450</v>
      </c>
      <c r="D15">
        <v>3</v>
      </c>
      <c r="E15" t="s">
        <v>27</v>
      </c>
      <c r="F15">
        <v>0</v>
      </c>
      <c r="G15" t="s">
        <v>43</v>
      </c>
      <c r="H15">
        <v>4302872254</v>
      </c>
      <c r="I15" t="s">
        <v>29</v>
      </c>
      <c r="K15">
        <v>93819196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1609070578899</v>
      </c>
      <c r="C16">
        <v>3294003998</v>
      </c>
      <c r="D16">
        <v>3</v>
      </c>
      <c r="E16" t="s">
        <v>27</v>
      </c>
      <c r="F16">
        <v>0</v>
      </c>
      <c r="G16" t="s">
        <v>28</v>
      </c>
      <c r="H16">
        <v>3169533131</v>
      </c>
      <c r="I16" t="s">
        <v>29</v>
      </c>
      <c r="K16">
        <v>124470867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1609070606709</v>
      </c>
      <c r="C17">
        <v>3516577082</v>
      </c>
      <c r="D17">
        <v>3</v>
      </c>
      <c r="E17" t="s">
        <v>27</v>
      </c>
      <c r="F17">
        <v>0</v>
      </c>
      <c r="G17" t="s">
        <v>43</v>
      </c>
      <c r="H17">
        <v>3400923253</v>
      </c>
      <c r="I17" t="s">
        <v>29</v>
      </c>
      <c r="K17">
        <v>115653829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1609070638744</v>
      </c>
      <c r="C18">
        <v>31543579146</v>
      </c>
      <c r="D18">
        <v>4</v>
      </c>
      <c r="E18" t="s">
        <v>27</v>
      </c>
      <c r="F18">
        <v>0</v>
      </c>
      <c r="G18" t="s">
        <v>28</v>
      </c>
      <c r="H18">
        <v>31530786003</v>
      </c>
      <c r="I18" t="s">
        <v>29</v>
      </c>
      <c r="K18">
        <v>12793143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1609070673094</v>
      </c>
      <c r="C19">
        <v>4840294588</v>
      </c>
      <c r="D19">
        <v>4</v>
      </c>
      <c r="E19" t="s">
        <v>27</v>
      </c>
      <c r="F19">
        <v>0</v>
      </c>
      <c r="G19" t="s">
        <v>43</v>
      </c>
      <c r="H19">
        <v>4764502502</v>
      </c>
      <c r="I19" t="s">
        <v>29</v>
      </c>
      <c r="K19">
        <v>75792086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1609070704123</v>
      </c>
      <c r="C20">
        <v>6884161419</v>
      </c>
      <c r="D20">
        <v>4</v>
      </c>
      <c r="E20" t="s">
        <v>27</v>
      </c>
      <c r="F20">
        <v>0</v>
      </c>
      <c r="G20" t="s">
        <v>28</v>
      </c>
      <c r="H20">
        <v>6757225305</v>
      </c>
      <c r="I20" t="s">
        <v>29</v>
      </c>
      <c r="K20">
        <v>126936114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1609070735828</v>
      </c>
      <c r="C21">
        <v>3298755235</v>
      </c>
      <c r="D21">
        <v>4</v>
      </c>
      <c r="E21" t="s">
        <v>27</v>
      </c>
      <c r="F21">
        <v>0</v>
      </c>
      <c r="G21" t="s">
        <v>43</v>
      </c>
      <c r="H21">
        <v>3215113384</v>
      </c>
      <c r="I21" t="s">
        <v>29</v>
      </c>
      <c r="K21">
        <v>83641851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1609070768094</v>
      </c>
      <c r="C22">
        <v>28413664932</v>
      </c>
      <c r="D22">
        <v>5</v>
      </c>
      <c r="E22" t="s">
        <v>27</v>
      </c>
      <c r="F22">
        <v>0</v>
      </c>
      <c r="G22" t="s">
        <v>28</v>
      </c>
      <c r="H22">
        <v>28290199130</v>
      </c>
      <c r="I22" t="s">
        <v>29</v>
      </c>
      <c r="K22">
        <v>123465802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1609070799488</v>
      </c>
      <c r="C23">
        <v>5144217330</v>
      </c>
      <c r="D23">
        <v>5</v>
      </c>
      <c r="E23" t="s">
        <v>27</v>
      </c>
      <c r="F23">
        <v>0</v>
      </c>
      <c r="G23" t="s">
        <v>43</v>
      </c>
      <c r="H23">
        <v>5053359719</v>
      </c>
      <c r="I23" t="s">
        <v>29</v>
      </c>
      <c r="K23">
        <v>90857611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1609070806643</v>
      </c>
      <c r="C24">
        <v>2817726438</v>
      </c>
      <c r="D24">
        <v>5</v>
      </c>
      <c r="E24" t="s">
        <v>27</v>
      </c>
      <c r="F24">
        <v>0</v>
      </c>
      <c r="G24" t="s">
        <v>28</v>
      </c>
      <c r="H24">
        <v>2655539032</v>
      </c>
      <c r="I24" t="s">
        <v>29</v>
      </c>
      <c r="K24">
        <v>162187406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1609070834194</v>
      </c>
      <c r="C25">
        <v>6048246793</v>
      </c>
      <c r="D25">
        <v>5</v>
      </c>
      <c r="E25" t="s">
        <v>27</v>
      </c>
      <c r="F25">
        <v>0</v>
      </c>
      <c r="G25" t="s">
        <v>43</v>
      </c>
      <c r="H25">
        <v>5955866282</v>
      </c>
      <c r="I25" t="s">
        <v>29</v>
      </c>
      <c r="K25">
        <v>92380511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1609070869062</v>
      </c>
      <c r="C26">
        <v>28385732703</v>
      </c>
      <c r="D26">
        <v>6</v>
      </c>
      <c r="E26" t="s">
        <v>27</v>
      </c>
      <c r="F26">
        <v>0</v>
      </c>
      <c r="G26" t="s">
        <v>28</v>
      </c>
      <c r="H26">
        <v>28283896509</v>
      </c>
      <c r="I26" t="s">
        <v>29</v>
      </c>
      <c r="K26">
        <v>101836194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1609070923724</v>
      </c>
      <c r="C27">
        <v>2973732082</v>
      </c>
      <c r="D27">
        <v>6</v>
      </c>
      <c r="E27" t="s">
        <v>27</v>
      </c>
      <c r="F27">
        <v>0</v>
      </c>
      <c r="G27" t="s">
        <v>43</v>
      </c>
      <c r="H27">
        <v>2878203236</v>
      </c>
      <c r="I27" t="s">
        <v>29</v>
      </c>
      <c r="K27">
        <v>95528846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1609070928873</v>
      </c>
      <c r="C28">
        <v>3773752808</v>
      </c>
      <c r="D28">
        <v>6</v>
      </c>
      <c r="E28" t="s">
        <v>27</v>
      </c>
      <c r="F28">
        <v>0</v>
      </c>
      <c r="G28" t="s">
        <v>28</v>
      </c>
      <c r="H28">
        <v>3635118338</v>
      </c>
      <c r="I28" t="s">
        <v>29</v>
      </c>
      <c r="K28">
        <v>138634470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1609070933820</v>
      </c>
      <c r="C29">
        <v>3718161188</v>
      </c>
      <c r="D29">
        <v>6</v>
      </c>
      <c r="E29" t="s">
        <v>27</v>
      </c>
      <c r="F29">
        <v>0</v>
      </c>
      <c r="G29" t="s">
        <v>43</v>
      </c>
      <c r="H29">
        <v>3541638993</v>
      </c>
      <c r="I29" t="s">
        <v>29</v>
      </c>
      <c r="K29">
        <v>176522195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1609070968118</v>
      </c>
      <c r="C30">
        <v>29694689422</v>
      </c>
      <c r="D30">
        <v>7</v>
      </c>
      <c r="E30" t="s">
        <v>27</v>
      </c>
      <c r="F30">
        <v>0</v>
      </c>
      <c r="G30" t="s">
        <v>28</v>
      </c>
      <c r="H30">
        <v>29673398434</v>
      </c>
      <c r="I30" t="s">
        <v>29</v>
      </c>
      <c r="K30">
        <v>21290988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1609071025587</v>
      </c>
      <c r="C31">
        <v>30491872037</v>
      </c>
      <c r="D31">
        <v>7</v>
      </c>
      <c r="E31" t="s">
        <v>27</v>
      </c>
      <c r="F31">
        <v>0</v>
      </c>
      <c r="G31" t="s">
        <v>43</v>
      </c>
      <c r="H31">
        <v>30472320404</v>
      </c>
      <c r="I31" t="s">
        <v>29</v>
      </c>
      <c r="K31">
        <v>19551633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1609071059620</v>
      </c>
      <c r="C32">
        <v>2993617585</v>
      </c>
      <c r="D32">
        <v>7</v>
      </c>
      <c r="E32" t="s">
        <v>27</v>
      </c>
      <c r="F32">
        <v>0</v>
      </c>
      <c r="G32" t="s">
        <v>28</v>
      </c>
      <c r="H32">
        <v>2877240820</v>
      </c>
      <c r="I32" t="s">
        <v>29</v>
      </c>
      <c r="K32">
        <v>116376765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1609071064647</v>
      </c>
      <c r="C33">
        <v>3083853010</v>
      </c>
      <c r="D33">
        <v>7</v>
      </c>
      <c r="E33" t="s">
        <v>27</v>
      </c>
      <c r="F33">
        <v>0</v>
      </c>
      <c r="G33" t="s">
        <v>43</v>
      </c>
      <c r="H33">
        <v>2959478004</v>
      </c>
      <c r="I33" t="s">
        <v>29</v>
      </c>
      <c r="K33">
        <v>124375006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1609071096896</v>
      </c>
      <c r="C34">
        <v>24851143353</v>
      </c>
      <c r="D34">
        <v>8</v>
      </c>
      <c r="E34" t="s">
        <v>27</v>
      </c>
      <c r="F34">
        <v>0</v>
      </c>
      <c r="G34" t="s">
        <v>28</v>
      </c>
      <c r="H34">
        <v>24834371820</v>
      </c>
      <c r="I34" t="s">
        <v>29</v>
      </c>
      <c r="K34">
        <v>16771533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1609071150673</v>
      </c>
      <c r="C35">
        <v>30587555162</v>
      </c>
      <c r="D35">
        <v>8</v>
      </c>
      <c r="E35" t="s">
        <v>27</v>
      </c>
      <c r="F35">
        <v>0</v>
      </c>
      <c r="G35" t="s">
        <v>43</v>
      </c>
      <c r="H35">
        <v>30566944909</v>
      </c>
      <c r="I35" t="s">
        <v>29</v>
      </c>
      <c r="K35">
        <v>20610253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1609071184386</v>
      </c>
      <c r="C36">
        <v>3495104232</v>
      </c>
      <c r="D36">
        <v>8</v>
      </c>
      <c r="E36" t="s">
        <v>27</v>
      </c>
      <c r="F36">
        <v>0</v>
      </c>
      <c r="G36" t="s">
        <v>28</v>
      </c>
      <c r="H36">
        <v>3363241641</v>
      </c>
      <c r="I36" t="s">
        <v>29</v>
      </c>
      <c r="K36">
        <v>131862591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1609071189658</v>
      </c>
      <c r="C37">
        <v>1643248337</v>
      </c>
      <c r="D37">
        <v>8</v>
      </c>
      <c r="E37" t="s">
        <v>27</v>
      </c>
      <c r="F37">
        <v>0</v>
      </c>
      <c r="G37" t="s">
        <v>43</v>
      </c>
      <c r="H37">
        <v>996701425</v>
      </c>
      <c r="I37" t="s">
        <v>29</v>
      </c>
      <c r="K37">
        <v>646546912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1609071221800</v>
      </c>
      <c r="C38">
        <v>26074187483</v>
      </c>
      <c r="D38">
        <v>9</v>
      </c>
      <c r="E38" t="s">
        <v>27</v>
      </c>
      <c r="F38">
        <v>0</v>
      </c>
      <c r="G38" t="s">
        <v>28</v>
      </c>
      <c r="H38">
        <v>26056150102</v>
      </c>
      <c r="I38" t="s">
        <v>29</v>
      </c>
      <c r="K38">
        <v>18037381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1609071273857</v>
      </c>
      <c r="C39">
        <v>26109373111</v>
      </c>
      <c r="D39">
        <v>9</v>
      </c>
      <c r="E39" t="s">
        <v>27</v>
      </c>
      <c r="F39">
        <v>0</v>
      </c>
      <c r="G39" t="s">
        <v>43</v>
      </c>
      <c r="H39">
        <v>25995263258</v>
      </c>
      <c r="I39" t="s">
        <v>29</v>
      </c>
      <c r="K39">
        <v>114109853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1609071300686</v>
      </c>
      <c r="C40">
        <v>1362739335</v>
      </c>
      <c r="D40">
        <v>9</v>
      </c>
      <c r="E40" t="s">
        <v>27</v>
      </c>
      <c r="F40">
        <v>0</v>
      </c>
      <c r="G40" t="s">
        <v>28</v>
      </c>
      <c r="H40">
        <v>1144448405</v>
      </c>
      <c r="I40" t="s">
        <v>29</v>
      </c>
      <c r="K40">
        <v>218290930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1609071302360</v>
      </c>
      <c r="C41">
        <v>756520055</v>
      </c>
      <c r="D41">
        <v>9</v>
      </c>
      <c r="E41" t="s">
        <v>27</v>
      </c>
      <c r="F41">
        <v>0</v>
      </c>
      <c r="G41" t="s">
        <v>43</v>
      </c>
      <c r="H41">
        <v>631414124</v>
      </c>
      <c r="I41" t="s">
        <v>29</v>
      </c>
      <c r="K41">
        <v>125105931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26467666256.299999</v>
      </c>
      <c r="D42" s="1"/>
      <c r="E42" s="1"/>
      <c r="H42">
        <f>AVERAGE(H41,H40,H37,H36,H33,H32,H29,H28,H25,H24,H21,H20,H17,H16,H13,H12,H9,H8,H5,H4)</f>
        <v>8627248855.1000004</v>
      </c>
      <c r="K42">
        <f>AVERAGE(K41,K40,K37,K36,K33,K32,K29,K28,K25,K24,K21,K20,K17,K16,K13,K12,K9,K8,K5,K4)</f>
        <v>170900770.44999999</v>
      </c>
    </row>
    <row r="43" spans="1:26" x14ac:dyDescent="0.3">
      <c r="A43" t="s">
        <v>46</v>
      </c>
      <c r="C43" s="1">
        <f>AVEDEV(C41,C40,C37,C36,C33,C32,C29,C28,C25,C24,C21,C20,C17,C16,C13,C12,C9,C8,C5,C4)</f>
        <v>8246584019.0249996</v>
      </c>
      <c r="D43" s="1"/>
      <c r="H43">
        <f>AVEDEV(H41,H40,H37,H36,H33,H32,H29,H28,H25,H24,H21,H20,H17,H16,H13,H12,H9,H8,H5,H4)</f>
        <v>8260029478.2499981</v>
      </c>
      <c r="K43">
        <f>AVEDEV(K41,K40,K37,K36,K33,K32,K29,K28,K25,K24,K21,K20,K17,K16,K13,K12,K9,K8,K5,K4)</f>
        <v>71006978.87500003</v>
      </c>
    </row>
    <row r="44" spans="1:26" x14ac:dyDescent="0.3">
      <c r="A44" t="s">
        <v>47</v>
      </c>
      <c r="C44" s="1">
        <f>PERCENTILE((C39,C38,C35,C34,C31,C30,C27,C26,C23,C22,C19,C18,C15,C14,C11,C10,C7,C6),0.95)</f>
        <v>31034330234.049999</v>
      </c>
      <c r="D44" s="1"/>
      <c r="E44" s="1"/>
      <c r="H44">
        <f>AVERAGE(H39,H38,H35,H34,H31,H30,H27,H26,H23,H22,H19,H18,H15,H14,H11,H10,H7,H6,H3,H2)</f>
        <v>20706504952.450001</v>
      </c>
      <c r="K44">
        <f>AVERAGE(K39,K38,K35,K34,K31,K30,K27,K26,K23,K22,K19,K18,K15,K14,K11,K10,K7,K6,K3,K2)</f>
        <v>140057988.94999999</v>
      </c>
    </row>
    <row r="45" spans="1:26" x14ac:dyDescent="0.3">
      <c r="A45" t="s">
        <v>48</v>
      </c>
      <c r="C45" s="1">
        <f>AVEDEV(C39,C38,C35,C34,C31,C30,C27,C26,C23,C22,C19,C18,C15,C14,C11,C10,C7,C6,C3,C2)</f>
        <v>11113805205.18</v>
      </c>
      <c r="D45" s="1"/>
      <c r="H45">
        <f>AVEDEV(H39,H38,H35,H34,H31,H30,H27,H26,H23,H22,H19,H18,H15,H14,H11,H10,H7,H6,H3,H2)</f>
        <v>11240499113.814999</v>
      </c>
      <c r="K45">
        <f>AVEDEV(K39,K38,K35,K34,K31,K30,K27,K26,K23,K22,K19,K18,K15,K14,K11,K10,K7,K6,K3,K2)</f>
        <v>152130146.20999998</v>
      </c>
    </row>
    <row r="46" spans="1:26" x14ac:dyDescent="0.3">
      <c r="A46" t="s">
        <v>49</v>
      </c>
      <c r="B46">
        <f>B41-B2</f>
        <v>1228419</v>
      </c>
      <c r="C46" s="1">
        <f>SUM(C2:C40)/1000000</f>
        <v>592137.73128399998</v>
      </c>
      <c r="E46" s="1"/>
      <c r="H46">
        <f>SUM(H2:H41)</f>
        <v>586675076151</v>
      </c>
      <c r="K46">
        <f>SUM(K2:K41)</f>
        <v>6219175188</v>
      </c>
    </row>
    <row r="47" spans="1:26" x14ac:dyDescent="0.3">
      <c r="A47" t="s">
        <v>50</v>
      </c>
      <c r="B47">
        <f>B46/1000/60</f>
        <v>20.473650000000003</v>
      </c>
      <c r="C47">
        <f>C46/1000/60</f>
        <v>9.868962188066666</v>
      </c>
      <c r="E47" s="2"/>
      <c r="H47">
        <f>H46/1000/60</f>
        <v>9777917.93585</v>
      </c>
      <c r="K47">
        <f>K46/1000/60</f>
        <v>103652.9198</v>
      </c>
    </row>
    <row r="48" spans="1:26" x14ac:dyDescent="0.3">
      <c r="A48" t="s">
        <v>51</v>
      </c>
      <c r="B48">
        <f>B47*60</f>
        <v>1228.4190000000001</v>
      </c>
      <c r="C48">
        <f>C47*60</f>
        <v>592.13773128399998</v>
      </c>
      <c r="E48" s="2"/>
    </row>
    <row r="49" spans="1:3" x14ac:dyDescent="0.3">
      <c r="A49" t="s">
        <v>52</v>
      </c>
      <c r="C49">
        <f>C42/1000/1000/1000</f>
        <v>26.467666256299999</v>
      </c>
    </row>
    <row r="50" spans="1:3" x14ac:dyDescent="0.3">
      <c r="A50" t="s">
        <v>53</v>
      </c>
      <c r="C50">
        <f>C44/1000/1000/1000</f>
        <v>31.034330234049996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part-00000-9c9d3d98-e6ac-44b5-a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2020-12-27T16:31:52Z</dcterms:created>
  <dcterms:modified xsi:type="dcterms:W3CDTF">2021-01-04T13:05:43Z</dcterms:modified>
</cp:coreProperties>
</file>